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毛茸茸\Desktop\81755データサイエンス特論 (K1)\"/>
    </mc:Choice>
  </mc:AlternateContent>
  <xr:revisionPtr revIDLastSave="0" documentId="13_ncr:1_{9C000748-72E1-47B9-88A7-51F4A14F48AA}" xr6:coauthVersionLast="47" xr6:coauthVersionMax="47" xr10:uidLastSave="{00000000-0000-0000-0000-000000000000}"/>
  <bookViews>
    <workbookView xWindow="-110" yWindow="-110" windowWidth="25820" windowHeight="15620" tabRatio="439" firstSheet="1" activeTab="5" xr2:uid="{00000000-000D-0000-FFFF-FFFF00000000}"/>
  </bookViews>
  <sheets>
    <sheet name="2020presgeresults" sheetId="3" r:id="rId1"/>
    <sheet name="2016presgeresults" sheetId="2" r:id="rId2"/>
    <sheet name="2012presgeresults" sheetId="1" r:id="rId3"/>
    <sheet name="years" sheetId="4" r:id="rId4"/>
    <sheet name="party" sheetId="5" r:id="rId5"/>
    <sheet name="House by Party" sheetId="6" r:id="rId6"/>
  </sheets>
  <definedNames>
    <definedName name="ExternalData_1" localSheetId="1" hidden="1">'2016presgeresults'!#REF!</definedName>
    <definedName name="ExternalData_1" localSheetId="0" hidden="1">'2020presgeresults'!#REF!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2" i="6" l="1"/>
  <c r="G133" i="6"/>
  <c r="G134" i="6"/>
  <c r="G135" i="6"/>
  <c r="G136" i="6"/>
  <c r="G137" i="6"/>
  <c r="G138" i="6"/>
  <c r="G139" i="6"/>
  <c r="G140" i="6"/>
  <c r="G141" i="6"/>
  <c r="D132" i="6"/>
  <c r="D133" i="6"/>
  <c r="D134" i="6"/>
  <c r="D135" i="6"/>
  <c r="D136" i="6"/>
  <c r="D137" i="6"/>
  <c r="D138" i="6"/>
  <c r="D139" i="6"/>
  <c r="D140" i="6"/>
  <c r="D141" i="6"/>
  <c r="G131" i="6"/>
  <c r="D131" i="6"/>
  <c r="G114" i="6"/>
  <c r="G115" i="6"/>
  <c r="G116" i="6"/>
  <c r="G117" i="6"/>
  <c r="G118" i="6"/>
  <c r="G119" i="6"/>
  <c r="G120" i="6"/>
  <c r="G121" i="6"/>
  <c r="G122" i="6"/>
  <c r="G123" i="6"/>
  <c r="D114" i="6"/>
  <c r="D115" i="6"/>
  <c r="D116" i="6"/>
  <c r="D117" i="6"/>
  <c r="D118" i="6"/>
  <c r="D119" i="6"/>
  <c r="D120" i="6"/>
  <c r="D121" i="6"/>
  <c r="D122" i="6"/>
  <c r="D123" i="6"/>
  <c r="G113" i="6"/>
  <c r="D113" i="6"/>
  <c r="G96" i="6"/>
  <c r="G97" i="6"/>
  <c r="G98" i="6"/>
  <c r="G99" i="6"/>
  <c r="G100" i="6"/>
  <c r="G101" i="6"/>
  <c r="G102" i="6"/>
  <c r="G103" i="6"/>
  <c r="G104" i="6"/>
  <c r="G105" i="6"/>
  <c r="D96" i="6"/>
  <c r="D97" i="6"/>
  <c r="D98" i="6"/>
  <c r="D99" i="6"/>
  <c r="D100" i="6"/>
  <c r="D101" i="6"/>
  <c r="D102" i="6"/>
  <c r="D103" i="6"/>
  <c r="D104" i="6"/>
  <c r="D105" i="6"/>
  <c r="G95" i="6"/>
  <c r="D95" i="6"/>
  <c r="G78" i="6"/>
  <c r="G79" i="6"/>
  <c r="G80" i="6"/>
  <c r="G81" i="6"/>
  <c r="G82" i="6"/>
  <c r="G83" i="6"/>
  <c r="G84" i="6"/>
  <c r="G85" i="6"/>
  <c r="G86" i="6"/>
  <c r="G87" i="6"/>
  <c r="D78" i="6"/>
  <c r="D79" i="6"/>
  <c r="D80" i="6"/>
  <c r="D81" i="6"/>
  <c r="D82" i="6"/>
  <c r="D83" i="6"/>
  <c r="D84" i="6"/>
  <c r="D85" i="6"/>
  <c r="D86" i="6"/>
  <c r="D87" i="6"/>
  <c r="G77" i="6"/>
  <c r="D77" i="6"/>
  <c r="G60" i="6"/>
  <c r="G61" i="6"/>
  <c r="G62" i="6"/>
  <c r="G63" i="6"/>
  <c r="G64" i="6"/>
  <c r="G65" i="6"/>
  <c r="G66" i="6"/>
  <c r="G67" i="6"/>
  <c r="G68" i="6"/>
  <c r="G69" i="6"/>
  <c r="D60" i="6"/>
  <c r="D61" i="6"/>
  <c r="D62" i="6"/>
  <c r="D63" i="6"/>
  <c r="D64" i="6"/>
  <c r="D65" i="6"/>
  <c r="D66" i="6"/>
  <c r="D67" i="6"/>
  <c r="D68" i="6"/>
  <c r="D69" i="6"/>
  <c r="G59" i="6"/>
  <c r="D59" i="6"/>
  <c r="G42" i="6"/>
  <c r="G43" i="6"/>
  <c r="G44" i="6"/>
  <c r="G45" i="6"/>
  <c r="G46" i="6"/>
  <c r="G47" i="6"/>
  <c r="G48" i="6"/>
  <c r="G49" i="6"/>
  <c r="G50" i="6"/>
  <c r="G51" i="6"/>
  <c r="G41" i="6"/>
  <c r="D42" i="6"/>
  <c r="D43" i="6"/>
  <c r="D44" i="6"/>
  <c r="D45" i="6"/>
  <c r="D46" i="6"/>
  <c r="D47" i="6"/>
  <c r="D48" i="6"/>
  <c r="D49" i="6"/>
  <c r="D50" i="6"/>
  <c r="D51" i="6"/>
  <c r="D41" i="6"/>
  <c r="G24" i="6"/>
  <c r="G25" i="6"/>
  <c r="G26" i="6"/>
  <c r="G27" i="6"/>
  <c r="G28" i="6"/>
  <c r="G29" i="6"/>
  <c r="G30" i="6"/>
  <c r="G31" i="6"/>
  <c r="G32" i="6"/>
  <c r="G33" i="6"/>
  <c r="D24" i="6"/>
  <c r="D25" i="6"/>
  <c r="D26" i="6"/>
  <c r="D27" i="6"/>
  <c r="D28" i="6"/>
  <c r="D29" i="6"/>
  <c r="D30" i="6"/>
  <c r="D31" i="6"/>
  <c r="D32" i="6"/>
  <c r="D33" i="6"/>
  <c r="G23" i="6"/>
  <c r="D23" i="6"/>
  <c r="D6" i="6"/>
  <c r="D7" i="6"/>
  <c r="D8" i="6"/>
  <c r="D9" i="6"/>
  <c r="D10" i="6"/>
  <c r="D11" i="6"/>
  <c r="D12" i="6"/>
  <c r="D13" i="6"/>
  <c r="D14" i="6"/>
  <c r="D15" i="6"/>
  <c r="D5" i="6"/>
  <c r="G6" i="6"/>
  <c r="G7" i="6"/>
  <c r="G8" i="6"/>
  <c r="G9" i="6"/>
  <c r="G10" i="6"/>
  <c r="G11" i="6"/>
  <c r="G12" i="6"/>
  <c r="G13" i="6"/>
  <c r="G14" i="6"/>
  <c r="G15" i="6"/>
  <c r="G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0CB3CD-C427-4162-9F92-FC2F76F5EBAA}" keepAlive="1" name="查询 - 2020presgeresults" description="与工作簿中“2020presgeresults”查询的连接。" type="5" refreshedVersion="0" background="1">
    <dbPr connection="Provider=Microsoft.Mashup.OleDb.1;Data Source=$Workbook$;Location=2020presgeresults;Extended Properties=&quot;&quot;" command="SELECT * FROM [2020presgeresults]"/>
  </connection>
  <connection id="2" xr16:uid="{01685A9F-E00C-4D0E-94AE-F42A9D0809CE}" keepAlive="1" name="查询 - Table 0" description="与工作簿中“Table 0”查询的连接。" type="5" refreshedVersion="0" background="1">
    <dbPr connection="Provider=Microsoft.Mashup.OleDb.1;Data Source=$Workbook$;Location=&quot;Table 0&quot;;Extended Properties=&quot;&quot;" command="SELECT * FROM [Table 0]"/>
  </connection>
  <connection id="3" xr16:uid="{FEFC22C0-B554-4D51-966B-FD1A59A76B88}" keepAlive="1" name="查询 - Table 0 (2)" description="与工作簿中“Table 0 (2)”查询的连接。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<sst xmlns="http://schemas.openxmlformats.org/spreadsheetml/2006/main" count="706" uniqueCount="166">
  <si>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</si>
  <si>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</si>
  <si>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</si>
  <si>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</si>
  <si>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</si>
  <si>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</si>
  <si>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</si>
  <si>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</si>
  <si>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</si>
  <si>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</si>
  <si>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</si>
  <si>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</si>
  <si>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</si>
  <si>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</si>
  <si>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</si>
  <si>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</si>
  <si>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</si>
  <si>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</si>
  <si>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</si>
  <si>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</si>
  <si>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</si>
  <si>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</si>
  <si>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</si>
  <si>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</si>
  <si>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</si>
  <si>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</si>
  <si>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</si>
  <si>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</si>
  <si>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</si>
  <si>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</si>
  <si>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</si>
  <si>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</si>
  <si>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</si>
  <si>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</si>
  <si>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</si>
  <si>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</si>
  <si>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</si>
  <si>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</si>
  <si>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</si>
  <si>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</si>
  <si>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</si>
  <si>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</si>
  <si>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</si>
  <si>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</si>
  <si>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</si>
  <si>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</si>
  <si>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</si>
  <si>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</si>
  <si>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</si>
  <si>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</si>
  <si>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</si>
  <si>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Percentage:</t>
  </si>
  <si>
    <t>2020 PRESIDENTIAL ELECTORAL AND POPULAR VOTE</t>
    <phoneticPr fontId="1" type="noConversion"/>
  </si>
  <si>
    <t>POPULAR VOTE</t>
  </si>
  <si>
    <t>STATE</t>
    <phoneticPr fontId="7" type="noConversion"/>
  </si>
  <si>
    <t xml:space="preserve">Total:   </t>
  </si>
  <si>
    <t>TRUMP (R)</t>
    <phoneticPr fontId="1" type="noConversion"/>
  </si>
  <si>
    <t>BIDEN (D)</t>
    <phoneticPr fontId="1" type="noConversion"/>
  </si>
  <si>
    <t>2016 PRESIDENTIAL ELECTORAL AND POPULAR VOTE</t>
    <phoneticPr fontId="7" type="noConversion"/>
  </si>
  <si>
    <t>Clinton (D)</t>
  </si>
  <si>
    <t>All Others</t>
  </si>
  <si>
    <t>Total Vote</t>
  </si>
  <si>
    <t>3**</t>
  </si>
  <si>
    <t>36*</t>
  </si>
  <si>
    <t>8**</t>
  </si>
  <si>
    <t>304*</t>
  </si>
  <si>
    <t>227**</t>
  </si>
  <si>
    <t>Total Electoral Vote = 538.  Total Electoral Vote Needed to Win = 270.</t>
  </si>
  <si>
    <t xml:space="preserve">* Texas has 38 Electoral Votes.  1 was cast for John Kasich and 1 was cast for Ron Paul. </t>
  </si>
  <si>
    <t>**  Hawaii has 4 Electoral Votes and 1 was cast for Bernie Sanders.  Washington has 12 Electoral Votes.  3 were cast for Colin Powell and 1 was cast for Faith Spotted Eagle.</t>
  </si>
  <si>
    <t>2012 PRESIDENTIAL ELECTORAL AND POPULAR VOTE</t>
  </si>
  <si>
    <t>Obama (D)</t>
  </si>
  <si>
    <t>Romney (R)</t>
    <phoneticPr fontId="1" type="noConversion"/>
  </si>
  <si>
    <t>Democratic</t>
    <phoneticPr fontId="1" type="noConversion"/>
  </si>
  <si>
    <t>Republican</t>
    <phoneticPr fontId="1" type="noConversion"/>
  </si>
  <si>
    <t>STATE</t>
    <phoneticPr fontId="1" type="noConversion"/>
  </si>
  <si>
    <t>ELECTORAL VOTE</t>
    <phoneticPr fontId="1" type="noConversion"/>
  </si>
  <si>
    <t>POPULAR VOTE</t>
    <phoneticPr fontId="1" type="noConversion"/>
  </si>
  <si>
    <t>Obama (D)</t>
    <phoneticPr fontId="1" type="noConversion"/>
  </si>
  <si>
    <t>Years</t>
    <phoneticPr fontId="1" type="noConversion"/>
  </si>
  <si>
    <t>Party</t>
    <phoneticPr fontId="1" type="noConversion"/>
  </si>
  <si>
    <t>Democratic</t>
  </si>
  <si>
    <t>Republican</t>
  </si>
  <si>
    <t>Trump (R)</t>
    <phoneticPr fontId="1" type="noConversion"/>
  </si>
  <si>
    <t>Clinton (D)</t>
    <phoneticPr fontId="1" type="noConversion"/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</si>
  <si>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</si>
  <si>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</si>
  <si>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</si>
  <si>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</si>
  <si>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</si>
  <si>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</si>
  <si>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</si>
  <si>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</si>
  <si>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</si>
  <si>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</si>
  <si>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</si>
  <si>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</si>
  <si>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</si>
  <si>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</si>
  <si>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</si>
  <si>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</si>
  <si>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</si>
  <si>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</si>
  <si>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</si>
  <si>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</si>
  <si>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</si>
  <si>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</si>
  <si>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</si>
  <si>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</si>
  <si>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</si>
  <si>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</si>
  <si>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</si>
  <si>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</si>
  <si>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</si>
  <si>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</si>
  <si>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</si>
  <si>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</si>
  <si>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</si>
  <si>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</si>
  <si>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</si>
  <si>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</si>
  <si>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</si>
  <si>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</si>
  <si>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</si>
  <si>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</si>
  <si>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</si>
  <si>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</si>
  <si>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</si>
  <si>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</si>
  <si>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</si>
  <si>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</si>
  <si>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</si>
  <si>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</si>
  <si>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</si>
  <si>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Alabama</t>
    <phoneticPr fontId="1" type="noConversion"/>
  </si>
  <si>
    <t>Washington, D.C</t>
    <phoneticPr fontId="1" type="noConversion"/>
  </si>
  <si>
    <t>Abbreviation</t>
  </si>
  <si>
    <t>Abbreviation</t>
    <phoneticPr fontId="1" type="noConversion"/>
  </si>
  <si>
    <t>PRIMARY ELECTION</t>
  </si>
  <si>
    <t>GENERAL ELECTION</t>
  </si>
  <si>
    <t>The Ratio of  D to R</t>
    <phoneticPr fontId="1" type="noConversion"/>
  </si>
  <si>
    <t>Presidential Popular Vote</t>
    <phoneticPr fontId="1" type="noConversion"/>
  </si>
  <si>
    <t>The Winning Party</t>
    <phoneticPr fontId="1" type="noConversion"/>
  </si>
  <si>
    <t>California</t>
    <phoneticPr fontId="1" type="noConversion"/>
  </si>
  <si>
    <t>Idaho</t>
    <phoneticPr fontId="1" type="noConversion"/>
  </si>
  <si>
    <t>Kansas</t>
    <phoneticPr fontId="1" type="noConversion"/>
  </si>
  <si>
    <t>Maryland</t>
    <phoneticPr fontId="1" type="noConversion"/>
  </si>
  <si>
    <t>Mississippi</t>
    <phoneticPr fontId="1" type="noConversion"/>
  </si>
  <si>
    <t>Nevada</t>
    <phoneticPr fontId="1" type="noConversion"/>
  </si>
  <si>
    <t>New York</t>
    <phoneticPr fontId="1" type="noConversion"/>
  </si>
  <si>
    <t>Oklahoma</t>
    <phoneticPr fontId="1" type="noConversion"/>
  </si>
  <si>
    <t>South Carolina</t>
    <phoneticPr fontId="1" type="noConversion"/>
  </si>
  <si>
    <t>Utah</t>
    <phoneticPr fontId="1" type="noConversion"/>
  </si>
  <si>
    <t>West Virginia</t>
    <phoneticPr fontId="1" type="noConversion"/>
  </si>
  <si>
    <t>FL</t>
    <phoneticPr fontId="1" type="noConversion"/>
  </si>
  <si>
    <t>STATE:</t>
    <phoneticPr fontId="7" type="noConversion"/>
  </si>
  <si>
    <t>PA</t>
    <phoneticPr fontId="1" type="noConversion"/>
  </si>
  <si>
    <t>OH</t>
    <phoneticPr fontId="1" type="noConversion"/>
  </si>
  <si>
    <t>MI</t>
    <phoneticPr fontId="1" type="noConversion"/>
  </si>
  <si>
    <t>GA</t>
    <phoneticPr fontId="1" type="noConversion"/>
  </si>
  <si>
    <t>AZ</t>
    <phoneticPr fontId="1" type="noConversion"/>
  </si>
  <si>
    <t>WI</t>
    <phoneticPr fontId="1" type="noConversion"/>
  </si>
  <si>
    <t>IA</t>
    <phoneticPr fontId="1" type="noConversion"/>
  </si>
  <si>
    <t>GENERAL ELECTION</t>
    <phoneticPr fontId="1" type="noConversion"/>
  </si>
  <si>
    <t>Pennsylvania</t>
    <phoneticPr fontId="1" type="noConversion"/>
  </si>
  <si>
    <t>Total Electoral Vote = 538.  Total Electoral Vote Needed to Win = 270.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</si>
</sst>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3"/>
      <charset val="128"/>
    </font>
    <font>
      <b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微软雅黑"/>
      <family val="2"/>
      <charset val="128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1"/>
      <color indexed="8"/>
      <name val="Calibri"/>
      <family val="2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1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right"/>
    </xf>
    <xf numFmtId="0" fontId="11" fillId="0" borderId="0" xfId="1" applyFont="1"/>
    <xf numFmtId="0" fontId="6" fillId="0" borderId="0" xfId="1" applyFont="1" applyAlignment="1">
      <alignment horizontal="right"/>
    </xf>
    <xf numFmtId="0" fontId="13" fillId="0" borderId="0" xfId="2" applyFont="1" applyAlignment="1">
      <alignment horizontal="right" vertical="top" wrapText="1"/>
    </xf>
    <xf numFmtId="3" fontId="8" fillId="0" borderId="0" xfId="2" applyNumberFormat="1" applyFont="1" applyAlignment="1">
      <alignment horizontal="right" vertical="top" wrapText="1"/>
    </xf>
    <xf numFmtId="3" fontId="11" fillId="0" borderId="0" xfId="2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14" fillId="0" borderId="0" xfId="2" applyNumberFormat="1" applyFont="1" applyAlignment="1">
      <alignment horizontal="right"/>
    </xf>
    <xf numFmtId="0" fontId="15" fillId="0" borderId="0" xfId="2" applyFont="1" applyAlignment="1">
      <alignment horizontal="right" vertical="top" wrapText="1"/>
    </xf>
    <xf numFmtId="3" fontId="16" fillId="0" borderId="0" xfId="2" applyNumberFormat="1" applyFont="1"/>
    <xf numFmtId="10" fontId="6" fillId="0" borderId="0" xfId="1" applyNumberFormat="1" applyFont="1"/>
    <xf numFmtId="10" fontId="11" fillId="0" borderId="0" xfId="1" applyNumberFormat="1" applyFont="1"/>
    <xf numFmtId="0" fontId="17" fillId="0" borderId="0" xfId="1" applyFont="1" applyAlignment="1">
      <alignment horizontal="left"/>
    </xf>
    <xf numFmtId="0" fontId="18" fillId="0" borderId="0" xfId="1" applyFont="1"/>
    <xf numFmtId="3" fontId="11" fillId="0" borderId="0" xfId="1" applyNumberFormat="1" applyFont="1"/>
    <xf numFmtId="0" fontId="19" fillId="0" borderId="0" xfId="0" applyFont="1"/>
    <xf numFmtId="3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6" fillId="0" borderId="0" xfId="3" applyFont="1"/>
    <xf numFmtId="0" fontId="22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25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26" fillId="2" borderId="0" xfId="0" applyFont="1" applyFill="1" applyAlignment="1">
      <alignment horizontal="right"/>
    </xf>
  </cellXfs>
  <cellStyles count="9">
    <cellStyle name="Comma 2" xfId="5" xr:uid="{3FBD9893-2C96-48E4-965C-02E49673E844}"/>
    <cellStyle name="Followed Hyperlink" xfId="7" xr:uid="{8414C417-4D64-4FCC-9485-B4C5B3CFEB9B}"/>
    <cellStyle name="Hyperlink" xfId="8" xr:uid="{A0F9F484-1D9E-44F4-AAE6-BF654753EC24}"/>
    <cellStyle name="Normal 2" xfId="2" xr:uid="{D13F191D-8B57-448D-8C68-3548ED0C7D80}"/>
    <cellStyle name="Normal 3" xfId="1" xr:uid="{D0E3BC18-DF50-4BBB-A0BF-47153276B494}"/>
    <cellStyle name="Normal 3 2" xfId="3" xr:uid="{32CAE3D3-87E2-43CA-B605-F9241CA4EC83}"/>
    <cellStyle name="常规" xfId="0" builtinId="0"/>
    <cellStyle name="常规 2" xfId="4" xr:uid="{7082893B-D1FC-4B7E-8613-B67FF1B6D770}"/>
    <cellStyle name="千位分隔 2" xfId="6" xr:uid="{47DAD27F-6DAB-4908-8837-2286AA68F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Florida</a:t>
            </a:r>
            <a:endParaRPr lang="en-US" altLang="zh-CN"/>
          </a:p>
        </c:rich>
      </c:tx>
      <c:layout>
        <c:manualLayout>
          <c:xMode val="edge"/>
          <c:yMode val="edge"/>
          <c:x val="0.15625243170036732"/>
          <c:y val="2.7419353097577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'House by Party'!$G$4</c:f>
              <c:strCache>
                <c:ptCount val="1"/>
                <c:pt idx="0">
                  <c:v>The Ratio of  D to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23184601924758"/>
                  <c:y val="0.42121901428988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89851268591426"/>
                  <c:y val="0.35640419947506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'House by Party'!$A$5:$A$16</c:f>
              <c:numCache>
                <c:formatCode>General</c:formatCode>
                <c:ptCount val="12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Party'!$G$5:$G$16</c:f>
              <c:numCache>
                <c:formatCode>General</c:formatCode>
                <c:ptCount val="12"/>
                <c:pt idx="0">
                  <c:v>0.90366407004799998</c:v>
                </c:pt>
                <c:pt idx="1">
                  <c:v>0.89982388392936097</c:v>
                </c:pt>
                <c:pt idx="2">
                  <c:v>0.84185920741587328</c:v>
                </c:pt>
                <c:pt idx="3">
                  <c:v>0.78520894609852909</c:v>
                </c:pt>
                <c:pt idx="4">
                  <c:v>0.88654971799456528</c:v>
                </c:pt>
                <c:pt idx="5">
                  <c:v>0.61699772819945242</c:v>
                </c:pt>
                <c:pt idx="6">
                  <c:v>0.90576997268316506</c:v>
                </c:pt>
                <c:pt idx="7">
                  <c:v>0.73297774039516539</c:v>
                </c:pt>
                <c:pt idx="8">
                  <c:v>0.66650398156717572</c:v>
                </c:pt>
                <c:pt idx="9">
                  <c:v>0.71118731866070684</c:v>
                </c:pt>
                <c:pt idx="10">
                  <c:v>0.69300500101170459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8-4DD0-806F-EE643D46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19104"/>
        <c:axId val="1718919520"/>
      </c:scatterChart>
      <c:valAx>
        <c:axId val="17189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919520"/>
        <c:crosses val="autoZero"/>
        <c:crossBetween val="midCat"/>
      </c:valAx>
      <c:valAx>
        <c:axId val="171891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</a:t>
                </a:r>
                <a:r>
                  <a:rPr lang="en-US" altLang="zh-CN" baseline="0"/>
                  <a:t> GENERAL ELECTION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9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STATE:Pennsglvania</a:t>
            </a:r>
            <a:endParaRPr lang="zh-CN" altLang="en-US"/>
          </a:p>
        </c:rich>
      </c:tx>
      <c:layout>
        <c:manualLayout>
          <c:xMode val="edge"/>
          <c:yMode val="edge"/>
          <c:x val="0.17086339135100637"/>
          <c:y val="3.198924528050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76880547655036"/>
                  <c:y val="0.32086436452050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'House by Party'!$A$23:$A$33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Party'!$G$23:$G$33</c:f>
              <c:numCache>
                <c:formatCode>General</c:formatCode>
                <c:ptCount val="11"/>
                <c:pt idx="0">
                  <c:v>0.97498015349902911</c:v>
                </c:pt>
                <c:pt idx="1">
                  <c:v>1.2121596700151949</c:v>
                </c:pt>
                <c:pt idx="2">
                  <c:v>0.92942281727201104</c:v>
                </c:pt>
                <c:pt idx="3">
                  <c:v>0.80056185751184405</c:v>
                </c:pt>
                <c:pt idx="4">
                  <c:v>1.0307992044485936</c:v>
                </c:pt>
                <c:pt idx="5">
                  <c:v>0.92530375169911683</c:v>
                </c:pt>
                <c:pt idx="6">
                  <c:v>1.2730726890814641</c:v>
                </c:pt>
                <c:pt idx="7">
                  <c:v>1.2868829319180701</c:v>
                </c:pt>
                <c:pt idx="8">
                  <c:v>0.96614604551832173</c:v>
                </c:pt>
                <c:pt idx="9">
                  <c:v>0.72537339923733513</c:v>
                </c:pt>
                <c:pt idx="10">
                  <c:v>1.0225072754981142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2-4155-B213-110DAE70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80288"/>
        <c:axId val="2038880704"/>
      </c:scatterChart>
      <c:valAx>
        <c:axId val="20388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880704"/>
        <c:crosses val="autoZero"/>
        <c:crossBetween val="midCat"/>
      </c:valAx>
      <c:valAx>
        <c:axId val="203888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8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Ohio</a:t>
            </a:r>
            <a:endParaRPr lang="zh-CN" altLang="en-US"/>
          </a:p>
        </c:rich>
      </c:tx>
      <c:layout>
        <c:manualLayout>
          <c:xMode val="edge"/>
          <c:yMode val="edge"/>
          <c:x val="0.167090113735783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23184601924761"/>
                  <c:y val="0.29024496937882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'House by Party'!$A$41:$A$51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Party'!$G$41:$G$51</c:f>
              <c:numCache>
                <c:formatCode>General</c:formatCode>
                <c:ptCount val="11"/>
                <c:pt idx="0">
                  <c:v>0.75479842740834269</c:v>
                </c:pt>
                <c:pt idx="1">
                  <c:v>0.90828549434013561</c:v>
                </c:pt>
                <c:pt idx="2">
                  <c:v>0.71912909706453598</c:v>
                </c:pt>
                <c:pt idx="3">
                  <c:v>0.66608599018703807</c:v>
                </c:pt>
                <c:pt idx="4">
                  <c:v>0.92069462047719852</c:v>
                </c:pt>
                <c:pt idx="5">
                  <c:v>0.78473119588909324</c:v>
                </c:pt>
                <c:pt idx="6">
                  <c:v>1.1046009268319701</c:v>
                </c:pt>
                <c:pt idx="7">
                  <c:v>1.1129962200396708</c:v>
                </c:pt>
                <c:pt idx="8">
                  <c:v>0.94886763703708732</c:v>
                </c:pt>
                <c:pt idx="9">
                  <c:v>0.74997057258153088</c:v>
                </c:pt>
                <c:pt idx="10">
                  <c:v>0.93930365415942541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9-43CB-BF8D-9C33715D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7600"/>
        <c:axId val="2048716768"/>
      </c:scatterChart>
      <c:valAx>
        <c:axId val="20487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716768"/>
        <c:crosses val="autoZero"/>
        <c:crossBetween val="midCat"/>
      </c:valAx>
      <c:valAx>
        <c:axId val="204871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7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Michigan</a:t>
            </a:r>
            <a:endParaRPr lang="zh-CN" altLang="en-US"/>
          </a:p>
        </c:rich>
      </c:tx>
      <c:layout>
        <c:manualLayout>
          <c:xMode val="edge"/>
          <c:yMode val="edge"/>
          <c:x val="0.165923447069116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7629046369204"/>
                  <c:y val="0.31616943715368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'House by Party'!$A$59:$A$69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Party'!$G$59:$G$69</c:f>
              <c:numCache>
                <c:formatCode>General</c:formatCode>
                <c:ptCount val="11"/>
                <c:pt idx="0">
                  <c:v>1.0269859477951824</c:v>
                </c:pt>
                <c:pt idx="1">
                  <c:v>1.2648421141228374</c:v>
                </c:pt>
                <c:pt idx="2">
                  <c:v>0.97797006510647666</c:v>
                </c:pt>
                <c:pt idx="3">
                  <c:v>1.0356441354314883</c:v>
                </c:pt>
                <c:pt idx="4">
                  <c:v>1.1111005387440027</c:v>
                </c:pt>
                <c:pt idx="5">
                  <c:v>0.84656701204218199</c:v>
                </c:pt>
                <c:pt idx="6">
                  <c:v>1.1902986009980641</c:v>
                </c:pt>
                <c:pt idx="7">
                  <c:v>1.1837814218411991</c:v>
                </c:pt>
                <c:pt idx="8">
                  <c:v>0.97983084811023713</c:v>
                </c:pt>
                <c:pt idx="9">
                  <c:v>1.0223826430729532</c:v>
                </c:pt>
                <c:pt idx="10">
                  <c:v>1.2186284094323923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6-497A-8346-C7D48684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59744"/>
        <c:axId val="2047944768"/>
      </c:scatterChart>
      <c:valAx>
        <c:axId val="20479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44768"/>
        <c:crosses val="autoZero"/>
        <c:crossBetween val="midCat"/>
      </c:valAx>
      <c:valAx>
        <c:axId val="204794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Georgia</a:t>
            </a:r>
            <a:endParaRPr lang="zh-CN" altLang="en-US"/>
          </a:p>
        </c:rich>
      </c:tx>
      <c:layout>
        <c:manualLayout>
          <c:xMode val="edge"/>
          <c:yMode val="edge"/>
          <c:x val="0.165486001749781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45406824146982"/>
                  <c:y val="0.332494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'House by Party'!$A$77:$A$87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Party'!$G$77:$G$87</c:f>
              <c:numCache>
                <c:formatCode>General</c:formatCode>
                <c:ptCount val="11"/>
                <c:pt idx="0">
                  <c:v>0.96092709753790162</c:v>
                </c:pt>
                <c:pt idx="1">
                  <c:v>0.91308233581975762</c:v>
                </c:pt>
                <c:pt idx="2">
                  <c:v>0.65938982424333104</c:v>
                </c:pt>
                <c:pt idx="3">
                  <c:v>0.70890075874153868</c:v>
                </c:pt>
                <c:pt idx="4">
                  <c:v>0.68859387728138133</c:v>
                </c:pt>
                <c:pt idx="5">
                  <c:v>0.61535315435345672</c:v>
                </c:pt>
                <c:pt idx="6">
                  <c:v>1.0342551191200462</c:v>
                </c:pt>
                <c:pt idx="7">
                  <c:v>0.81907177904622652</c:v>
                </c:pt>
                <c:pt idx="8">
                  <c:v>0.62691413477289204</c:v>
                </c:pt>
                <c:pt idx="9">
                  <c:v>0.73717072446502063</c:v>
                </c:pt>
                <c:pt idx="10">
                  <c:v>0.61273598663051099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4-4BF4-8B8D-AC477BEF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7536"/>
        <c:axId val="125370032"/>
      </c:scatterChart>
      <c:valAx>
        <c:axId val="1253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70032"/>
        <c:crosses val="autoZero"/>
        <c:crossBetween val="midCat"/>
      </c:valAx>
      <c:valAx>
        <c:axId val="12537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STATE:Arizona</a:t>
            </a:r>
            <a:endParaRPr lang="zh-CN" altLang="en-US"/>
          </a:p>
        </c:rich>
      </c:tx>
      <c:layout>
        <c:manualLayout>
          <c:xMode val="edge"/>
          <c:yMode val="edge"/>
          <c:x val="0.1675971128608923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6517935258092"/>
                  <c:y val="0.40888013998250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'House by Party'!$A$95:$A$105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Party'!$G$95:$G$105</c:f>
              <c:numCache>
                <c:formatCode>General</c:formatCode>
                <c:ptCount val="11"/>
                <c:pt idx="0">
                  <c:v>0.99438638377653921</c:v>
                </c:pt>
                <c:pt idx="1">
                  <c:v>1.0350598770595769</c:v>
                </c:pt>
                <c:pt idx="2">
                  <c:v>0.81833676321479809</c:v>
                </c:pt>
                <c:pt idx="3">
                  <c:v>0.70724738061964465</c:v>
                </c:pt>
                <c:pt idx="4">
                  <c:v>0.83681626067124226</c:v>
                </c:pt>
                <c:pt idx="5">
                  <c:v>0.79048206016590594</c:v>
                </c:pt>
                <c:pt idx="6">
                  <c:v>1.0327921957177446</c:v>
                </c:pt>
                <c:pt idx="7">
                  <c:v>0.81330600093874073</c:v>
                </c:pt>
                <c:pt idx="8">
                  <c:v>0.65615746482447668</c:v>
                </c:pt>
                <c:pt idx="9">
                  <c:v>0.6923592434325333</c:v>
                </c:pt>
                <c:pt idx="10">
                  <c:v>0.65267252826965716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F-4F9C-B582-7243A187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1936"/>
        <c:axId val="133871104"/>
      </c:scatterChart>
      <c:valAx>
        <c:axId val="1338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1104"/>
        <c:crosses val="autoZero"/>
        <c:crossBetween val="midCat"/>
      </c:valAx>
      <c:valAx>
        <c:axId val="13387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Wisconsin</a:t>
            </a:r>
            <a:endParaRPr lang="zh-CN" altLang="en-US"/>
          </a:p>
        </c:rich>
      </c:tx>
      <c:layout>
        <c:manualLayout>
          <c:xMode val="edge"/>
          <c:yMode val="edge"/>
          <c:x val="0.169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12073490813648"/>
                  <c:y val="0.3396864975211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'House by Party'!$A$113:$A$123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Party'!$G$113:$G$123</c:f>
              <c:numCache>
                <c:formatCode>General</c:formatCode>
                <c:ptCount val="11"/>
                <c:pt idx="0">
                  <c:v>0.9429829920446563</c:v>
                </c:pt>
                <c:pt idx="1">
                  <c:v>1.2198390249080544</c:v>
                </c:pt>
                <c:pt idx="2">
                  <c:v>1.0863723638665206</c:v>
                </c:pt>
                <c:pt idx="3">
                  <c:v>0.89398266165910989</c:v>
                </c:pt>
                <c:pt idx="4">
                  <c:v>1.0306848455237001</c:v>
                </c:pt>
                <c:pt idx="5">
                  <c:v>0.80521650664244215</c:v>
                </c:pt>
                <c:pt idx="6">
                  <c:v>1.0851373386552177</c:v>
                </c:pt>
                <c:pt idx="7">
                  <c:v>0.9645072307563618</c:v>
                </c:pt>
                <c:pt idx="8">
                  <c:v>0.99110527882365462</c:v>
                </c:pt>
                <c:pt idx="9">
                  <c:v>1.0223826430729532</c:v>
                </c:pt>
                <c:pt idx="10">
                  <c:v>0.90576744618730298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CC-A623-5637F42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92"/>
        <c:axId val="133916032"/>
      </c:scatterChart>
      <c:valAx>
        <c:axId val="1339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6032"/>
        <c:crosses val="autoZero"/>
        <c:crossBetween val="midCat"/>
      </c:valAx>
      <c:valAx>
        <c:axId val="13391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STATE:</a:t>
            </a:r>
            <a:r>
              <a:rPr lang="en-US" altLang="zh-CN" sz="1400" b="0" i="0" u="none" strike="noStrike" baseline="0">
                <a:effectLst/>
              </a:rPr>
              <a:t>Iowa</a:t>
            </a:r>
            <a:endParaRPr lang="zh-CN" altLang="en-US"/>
          </a:p>
        </c:rich>
      </c:tx>
      <c:layout>
        <c:manualLayout>
          <c:xMode val="edge"/>
          <c:yMode val="edge"/>
          <c:x val="0.164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8740157480316"/>
                  <c:y val="0.4449551618547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'House by Party'!$A$131:$A$141</c:f>
              <c:numCache>
                <c:formatCode>General</c:formatCode>
                <c:ptCount val="11"/>
                <c:pt idx="0">
                  <c:v>2020</c:v>
                </c:pt>
                <c:pt idx="1">
                  <c:v>2018</c:v>
                </c:pt>
                <c:pt idx="2">
                  <c:v>2016</c:v>
                </c:pt>
                <c:pt idx="3">
                  <c:v>2014</c:v>
                </c:pt>
                <c:pt idx="4">
                  <c:v>2012</c:v>
                </c:pt>
                <c:pt idx="5">
                  <c:v>2010</c:v>
                </c:pt>
                <c:pt idx="6">
                  <c:v>2008</c:v>
                </c:pt>
                <c:pt idx="7">
                  <c:v>2006</c:v>
                </c:pt>
                <c:pt idx="8">
                  <c:v>2004</c:v>
                </c:pt>
                <c:pt idx="9">
                  <c:v>2002</c:v>
                </c:pt>
                <c:pt idx="10">
                  <c:v>2000</c:v>
                </c:pt>
              </c:numCache>
            </c:numRef>
          </c:xVal>
          <c:yVal>
            <c:numRef>
              <c:f>'House by Party'!$G$131:$G$141</c:f>
              <c:numCache>
                <c:formatCode>General</c:formatCode>
                <c:ptCount val="11"/>
                <c:pt idx="0">
                  <c:v>0.88696187419858552</c:v>
                </c:pt>
                <c:pt idx="1">
                  <c:v>1.0854724024966604</c:v>
                </c:pt>
                <c:pt idx="2">
                  <c:v>0.82883418003745912</c:v>
                </c:pt>
                <c:pt idx="3">
                  <c:v>0.85453752108279557</c:v>
                </c:pt>
                <c:pt idx="4">
                  <c:v>1.0631544173818488</c:v>
                </c:pt>
                <c:pt idx="5">
                  <c:v>0.80325201618977793</c:v>
                </c:pt>
                <c:pt idx="6">
                  <c:v>1.0876760316280483</c:v>
                </c:pt>
                <c:pt idx="7">
                  <c:v>0.94362236498541319</c:v>
                </c:pt>
                <c:pt idx="8">
                  <c:v>0.75927517434446845</c:v>
                </c:pt>
                <c:pt idx="9">
                  <c:v>0.83009689191810854</c:v>
                </c:pt>
                <c:pt idx="10">
                  <c:v>0.74114832669289388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F-4A77-B6A7-616FEB5E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91104"/>
        <c:axId val="2038893600"/>
      </c:scatterChart>
      <c:valAx>
        <c:axId val="20388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893600"/>
        <c:crosses val="autoZero"/>
        <c:crossBetween val="midCat"/>
      </c:valAx>
      <c:valAx>
        <c:axId val="203889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Ratio of  D to R in GENERAL ELECTION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8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57150</xdr:rowOff>
    </xdr:from>
    <xdr:to>
      <xdr:col>13</xdr:col>
      <xdr:colOff>390525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886BFA-6442-84C7-05FC-FCDCC19D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19</xdr:row>
      <xdr:rowOff>28575</xdr:rowOff>
    </xdr:from>
    <xdr:to>
      <xdr:col>13</xdr:col>
      <xdr:colOff>381000</xdr:colOff>
      <xdr:row>34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D1ECB0-4B69-4876-DE80-DECA04D8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283883</xdr:colOff>
      <xdr:row>36</xdr:row>
      <xdr:rowOff>156136</xdr:rowOff>
    </xdr:from>
    <xdr:to>
      <xdr:col>13</xdr:col>
      <xdr:colOff>433295</xdr:colOff>
      <xdr:row>51</xdr:row>
      <xdr:rowOff>127747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A10AF0-B019-6381-9CEA-402F9EAB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261471</xdr:colOff>
      <xdr:row>54</xdr:row>
      <xdr:rowOff>178547</xdr:rowOff>
    </xdr:from>
    <xdr:to>
      <xdr:col>13</xdr:col>
      <xdr:colOff>410883</xdr:colOff>
      <xdr:row>69</xdr:row>
      <xdr:rowOff>150159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46DA379-F437-F99C-8AB0-74C30D07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306294</xdr:colOff>
      <xdr:row>73</xdr:row>
      <xdr:rowOff>81429</xdr:rowOff>
    </xdr:from>
    <xdr:to>
      <xdr:col>13</xdr:col>
      <xdr:colOff>455706</xdr:colOff>
      <xdr:row>88</xdr:row>
      <xdr:rowOff>45570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1BFDCD-CEB7-6D93-6734-012C319E9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261471</xdr:colOff>
      <xdr:row>91</xdr:row>
      <xdr:rowOff>59018</xdr:rowOff>
    </xdr:from>
    <xdr:to>
      <xdr:col>13</xdr:col>
      <xdr:colOff>410883</xdr:colOff>
      <xdr:row>106</xdr:row>
      <xdr:rowOff>23159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042BAE7-833F-F0FE-9036-36E7E36B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321236</xdr:colOff>
      <xdr:row>108</xdr:row>
      <xdr:rowOff>156136</xdr:rowOff>
    </xdr:from>
    <xdr:to>
      <xdr:col>13</xdr:col>
      <xdr:colOff>470648</xdr:colOff>
      <xdr:row>123</xdr:row>
      <xdr:rowOff>127748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60990A9-2DD3-7998-3DEF-891CE6B2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291353</xdr:colOff>
      <xdr:row>126</xdr:row>
      <xdr:rowOff>126253</xdr:rowOff>
    </xdr:from>
    <xdr:to>
      <xdr:col>13</xdr:col>
      <xdr:colOff>440765</xdr:colOff>
      <xdr:row>141</xdr:row>
      <xdr:rowOff>97865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8D990A-0457-1B99-080D-439D93468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6CFC-E22B-479B-8BB9-C58A81F8798B}">
  <dimension ref="A1:H114"/>
  <sheetViews>
    <sheetView topLeftCell="A25" workbookViewId="0">
      <selection activeCell="A60" sqref="A60"/>
    </sheetView>
  </sheetViews>
  <sheetFormatPr defaultRowHeight="14" x14ac:dyDescent="0.3"/>
  <cols>
    <col min="1" max="2" width="12.25" customWidth="1"/>
    <col min="3" max="3" width="11.25" customWidth="1"/>
    <col min="4" max="4" width="10.5" customWidth="1"/>
    <col min="5" max="5" width="10.6640625" customWidth="1"/>
    <col min="6" max="6" width="8.6640625" customWidth="1"/>
    <col min="7" max="7" width="10.08203125" customWidth="1"/>
    <col min="8" max="8" width="14.58203125" customWidth="1"/>
  </cols>
  <sheetData>
    <row r="1" spans="1:8" ht="16.5" x14ac:dyDescent="0.45">
      <c r="A1" s="3" t="s">
        <v>52</v>
      </c>
    </row>
    <row r="3" spans="1:8" x14ac:dyDescent="0.3">
      <c r="B3" s="4" t="s">
        <v>76</v>
      </c>
      <c r="C3" s="4" t="s">
        <v>76</v>
      </c>
      <c r="D3" s="4" t="s">
        <v>77</v>
      </c>
      <c r="E3" s="4" t="s">
        <v>77</v>
      </c>
    </row>
    <row r="4" spans="1:8" x14ac:dyDescent="0.3">
      <c r="A4" s="6" t="s">
        <v>136</v>
      </c>
      <c r="B4" s="9" t="s">
        <v>57</v>
      </c>
      <c r="C4" s="10" t="s">
        <v>56</v>
      </c>
      <c r="D4" s="9" t="s">
        <v>57</v>
      </c>
      <c r="E4" s="10" t="s">
        <v>56</v>
      </c>
      <c r="F4" s="30" t="s">
        <v>79</v>
      </c>
      <c r="G4" s="30" t="s">
        <v>80</v>
      </c>
      <c r="H4" s="14" t="s">
        <v>54</v>
      </c>
    </row>
    <row r="5" spans="1:8" ht="14.5" customHeight="1" x14ac:dyDescent="0.35">
      <c r="A5" s="6" t="s">
        <v>0</v>
      </c>
      <c r="B5" s="7"/>
      <c r="C5" s="7">
        <v>9</v>
      </c>
      <c r="D5" s="5">
        <v>849624</v>
      </c>
      <c r="E5" s="5">
        <v>1441170</v>
      </c>
      <c r="F5">
        <v>2020</v>
      </c>
      <c r="G5" t="s">
        <v>82</v>
      </c>
      <c r="H5" s="38" t="s">
        <v>134</v>
      </c>
    </row>
    <row r="6" spans="1:8" ht="14.5" x14ac:dyDescent="0.35">
      <c r="A6" s="6" t="s">
        <v>1</v>
      </c>
      <c r="B6" s="7"/>
      <c r="C6" s="7">
        <v>3</v>
      </c>
      <c r="D6" s="5">
        <v>153778</v>
      </c>
      <c r="E6" s="5">
        <v>189951</v>
      </c>
      <c r="F6">
        <v>2020</v>
      </c>
      <c r="G6" t="s">
        <v>82</v>
      </c>
      <c r="H6" s="38" t="s">
        <v>85</v>
      </c>
    </row>
    <row r="7" spans="1:8" ht="14.5" x14ac:dyDescent="0.35">
      <c r="A7" s="6" t="s">
        <v>2</v>
      </c>
      <c r="B7" s="7">
        <v>11</v>
      </c>
      <c r="C7" s="7"/>
      <c r="D7" s="5">
        <v>1672143</v>
      </c>
      <c r="E7" s="5">
        <v>1661686</v>
      </c>
      <c r="F7">
        <v>2020</v>
      </c>
      <c r="G7" t="s">
        <v>81</v>
      </c>
      <c r="H7" s="38" t="s">
        <v>86</v>
      </c>
    </row>
    <row r="8" spans="1:8" ht="14.5" x14ac:dyDescent="0.35">
      <c r="A8" s="6" t="s">
        <v>3</v>
      </c>
      <c r="B8" s="7"/>
      <c r="C8" s="7">
        <v>6</v>
      </c>
      <c r="D8" s="5">
        <v>423932</v>
      </c>
      <c r="E8" s="5">
        <v>760647</v>
      </c>
      <c r="F8">
        <v>2020</v>
      </c>
      <c r="G8" t="s">
        <v>82</v>
      </c>
      <c r="H8" s="38" t="s">
        <v>87</v>
      </c>
    </row>
    <row r="9" spans="1:8" ht="14.5" x14ac:dyDescent="0.35">
      <c r="A9" s="6" t="s">
        <v>4</v>
      </c>
      <c r="B9" s="7">
        <v>55</v>
      </c>
      <c r="C9" s="7"/>
      <c r="D9" s="5">
        <v>11110250</v>
      </c>
      <c r="E9" s="5">
        <v>6006429</v>
      </c>
      <c r="F9">
        <v>2020</v>
      </c>
      <c r="G9" t="s">
        <v>81</v>
      </c>
      <c r="H9" s="38" t="s">
        <v>88</v>
      </c>
    </row>
    <row r="10" spans="1:8" ht="14.5" x14ac:dyDescent="0.35">
      <c r="A10" s="6" t="s">
        <v>5</v>
      </c>
      <c r="B10" s="7">
        <v>9</v>
      </c>
      <c r="C10" s="7"/>
      <c r="D10" s="5">
        <v>1804352</v>
      </c>
      <c r="E10" s="5">
        <v>1364607</v>
      </c>
      <c r="F10">
        <v>2020</v>
      </c>
      <c r="G10" t="s">
        <v>81</v>
      </c>
      <c r="H10" s="38" t="s">
        <v>89</v>
      </c>
    </row>
    <row r="11" spans="1:8" ht="14.5" x14ac:dyDescent="0.35">
      <c r="A11" s="6" t="s">
        <v>6</v>
      </c>
      <c r="B11" s="7">
        <v>7</v>
      </c>
      <c r="C11" s="7"/>
      <c r="D11" s="5">
        <v>1080831</v>
      </c>
      <c r="E11" s="5">
        <v>714717</v>
      </c>
      <c r="F11">
        <v>2020</v>
      </c>
      <c r="G11" t="s">
        <v>81</v>
      </c>
      <c r="H11" s="38" t="s">
        <v>90</v>
      </c>
    </row>
    <row r="12" spans="1:8" ht="14.5" x14ac:dyDescent="0.35">
      <c r="A12" s="6" t="s">
        <v>7</v>
      </c>
      <c r="B12" s="7">
        <v>3</v>
      </c>
      <c r="C12" s="7"/>
      <c r="D12" s="5">
        <v>296268</v>
      </c>
      <c r="E12" s="5">
        <v>200603</v>
      </c>
      <c r="F12">
        <v>2020</v>
      </c>
      <c r="G12" t="s">
        <v>81</v>
      </c>
      <c r="H12" s="38" t="s">
        <v>91</v>
      </c>
    </row>
    <row r="13" spans="1:8" ht="14.5" x14ac:dyDescent="0.35">
      <c r="A13" s="6" t="s">
        <v>50</v>
      </c>
      <c r="B13" s="7">
        <v>3</v>
      </c>
      <c r="C13" s="7"/>
      <c r="D13" s="5">
        <v>317323</v>
      </c>
      <c r="E13" s="5">
        <v>18586</v>
      </c>
      <c r="F13">
        <v>2020</v>
      </c>
      <c r="G13" t="s">
        <v>81</v>
      </c>
      <c r="H13" s="38" t="s">
        <v>135</v>
      </c>
    </row>
    <row r="14" spans="1:8" ht="14.5" x14ac:dyDescent="0.35">
      <c r="A14" s="6" t="s">
        <v>8</v>
      </c>
      <c r="B14" s="7"/>
      <c r="C14" s="7">
        <v>29</v>
      </c>
      <c r="D14" s="5">
        <v>5297045</v>
      </c>
      <c r="E14" s="5">
        <v>5668731</v>
      </c>
      <c r="F14">
        <v>2020</v>
      </c>
      <c r="G14" t="s">
        <v>82</v>
      </c>
      <c r="H14" s="38" t="s">
        <v>92</v>
      </c>
    </row>
    <row r="15" spans="1:8" ht="14.5" x14ac:dyDescent="0.35">
      <c r="A15" s="6" t="s">
        <v>9</v>
      </c>
      <c r="B15" s="7">
        <v>16</v>
      </c>
      <c r="C15" s="7"/>
      <c r="D15" s="5">
        <v>2473633</v>
      </c>
      <c r="E15" s="5">
        <v>2461854</v>
      </c>
      <c r="F15">
        <v>2020</v>
      </c>
      <c r="G15" t="s">
        <v>81</v>
      </c>
      <c r="H15" s="38" t="s">
        <v>93</v>
      </c>
    </row>
    <row r="16" spans="1:8" ht="14.5" x14ac:dyDescent="0.35">
      <c r="A16" s="6" t="s">
        <v>10</v>
      </c>
      <c r="B16" s="7">
        <v>4</v>
      </c>
      <c r="C16" s="7"/>
      <c r="D16" s="5">
        <v>366130</v>
      </c>
      <c r="E16" s="5">
        <v>196864</v>
      </c>
      <c r="F16">
        <v>2020</v>
      </c>
      <c r="G16" t="s">
        <v>81</v>
      </c>
      <c r="H16" s="38" t="s">
        <v>94</v>
      </c>
    </row>
    <row r="17" spans="1:8" ht="14.5" x14ac:dyDescent="0.35">
      <c r="A17" s="6" t="s">
        <v>11</v>
      </c>
      <c r="B17" s="7"/>
      <c r="C17" s="7">
        <v>4</v>
      </c>
      <c r="D17" s="5">
        <v>287021</v>
      </c>
      <c r="E17" s="5">
        <v>554119</v>
      </c>
      <c r="F17">
        <v>2020</v>
      </c>
      <c r="G17" t="s">
        <v>82</v>
      </c>
      <c r="H17" s="38" t="s">
        <v>95</v>
      </c>
    </row>
    <row r="18" spans="1:8" ht="14.5" x14ac:dyDescent="0.35">
      <c r="A18" s="6" t="s">
        <v>12</v>
      </c>
      <c r="B18" s="7">
        <v>20</v>
      </c>
      <c r="C18" s="7"/>
      <c r="D18" s="5">
        <v>3471915</v>
      </c>
      <c r="E18" s="5">
        <v>2446891</v>
      </c>
      <c r="F18">
        <v>2020</v>
      </c>
      <c r="G18" t="s">
        <v>81</v>
      </c>
      <c r="H18" s="38" t="s">
        <v>96</v>
      </c>
    </row>
    <row r="19" spans="1:8" ht="14.5" x14ac:dyDescent="0.35">
      <c r="A19" s="6" t="s">
        <v>13</v>
      </c>
      <c r="B19" s="7"/>
      <c r="C19" s="7">
        <v>11</v>
      </c>
      <c r="D19" s="5">
        <v>1242416</v>
      </c>
      <c r="E19" s="5">
        <v>1729519</v>
      </c>
      <c r="F19">
        <v>2020</v>
      </c>
      <c r="G19" t="s">
        <v>82</v>
      </c>
      <c r="H19" s="38" t="s">
        <v>97</v>
      </c>
    </row>
    <row r="20" spans="1:8" ht="14.5" x14ac:dyDescent="0.35">
      <c r="A20" s="6" t="s">
        <v>14</v>
      </c>
      <c r="B20" s="7"/>
      <c r="C20" s="7">
        <v>6</v>
      </c>
      <c r="D20" s="5">
        <v>759061</v>
      </c>
      <c r="E20" s="5">
        <v>897672</v>
      </c>
      <c r="F20">
        <v>2020</v>
      </c>
      <c r="G20" t="s">
        <v>82</v>
      </c>
      <c r="H20" s="38" t="s">
        <v>98</v>
      </c>
    </row>
    <row r="21" spans="1:8" ht="14.5" x14ac:dyDescent="0.35">
      <c r="A21" s="6" t="s">
        <v>15</v>
      </c>
      <c r="B21" s="7"/>
      <c r="C21" s="7">
        <v>6</v>
      </c>
      <c r="D21" s="5">
        <v>570323</v>
      </c>
      <c r="E21" s="5">
        <v>771406</v>
      </c>
      <c r="F21">
        <v>2020</v>
      </c>
      <c r="G21" t="s">
        <v>82</v>
      </c>
      <c r="H21" s="38" t="s">
        <v>99</v>
      </c>
    </row>
    <row r="22" spans="1:8" ht="14.5" x14ac:dyDescent="0.35">
      <c r="A22" s="6" t="s">
        <v>16</v>
      </c>
      <c r="B22" s="7"/>
      <c r="C22" s="7">
        <v>8</v>
      </c>
      <c r="D22" s="5">
        <v>772474</v>
      </c>
      <c r="E22" s="5">
        <v>1326646</v>
      </c>
      <c r="F22">
        <v>2020</v>
      </c>
      <c r="G22" t="s">
        <v>82</v>
      </c>
      <c r="H22" s="38" t="s">
        <v>100</v>
      </c>
    </row>
    <row r="23" spans="1:8" ht="14.5" x14ac:dyDescent="0.35">
      <c r="A23" s="6" t="s">
        <v>17</v>
      </c>
      <c r="B23" s="7"/>
      <c r="C23" s="7">
        <v>8</v>
      </c>
      <c r="D23" s="5">
        <v>856034</v>
      </c>
      <c r="E23" s="5">
        <v>1255776</v>
      </c>
      <c r="F23">
        <v>2020</v>
      </c>
      <c r="G23" t="s">
        <v>82</v>
      </c>
      <c r="H23" s="38" t="s">
        <v>101</v>
      </c>
    </row>
    <row r="24" spans="1:8" ht="14.5" x14ac:dyDescent="0.35">
      <c r="A24" s="6" t="s">
        <v>18</v>
      </c>
      <c r="B24" s="7">
        <v>3</v>
      </c>
      <c r="C24" s="7">
        <v>1</v>
      </c>
      <c r="D24" s="5">
        <v>435072</v>
      </c>
      <c r="E24" s="5">
        <v>360737</v>
      </c>
      <c r="F24">
        <v>2020</v>
      </c>
      <c r="G24" t="s">
        <v>81</v>
      </c>
      <c r="H24" s="38" t="s">
        <v>102</v>
      </c>
    </row>
    <row r="25" spans="1:8" ht="14.5" x14ac:dyDescent="0.35">
      <c r="A25" s="6" t="s">
        <v>19</v>
      </c>
      <c r="B25" s="7">
        <v>10</v>
      </c>
      <c r="C25" s="7"/>
      <c r="D25" s="5">
        <v>1985023</v>
      </c>
      <c r="E25" s="5">
        <v>976414</v>
      </c>
      <c r="F25">
        <v>2020</v>
      </c>
      <c r="G25" t="s">
        <v>81</v>
      </c>
      <c r="H25" s="38" t="s">
        <v>103</v>
      </c>
    </row>
    <row r="26" spans="1:8" ht="14.5" x14ac:dyDescent="0.35">
      <c r="A26" s="6" t="s">
        <v>20</v>
      </c>
      <c r="B26" s="7">
        <v>11</v>
      </c>
      <c r="C26" s="7"/>
      <c r="D26" s="5">
        <v>2382202</v>
      </c>
      <c r="E26" s="5">
        <v>1167202</v>
      </c>
      <c r="F26">
        <v>2020</v>
      </c>
      <c r="G26" t="s">
        <v>81</v>
      </c>
      <c r="H26" s="38" t="s">
        <v>104</v>
      </c>
    </row>
    <row r="27" spans="1:8" ht="14.5" x14ac:dyDescent="0.35">
      <c r="A27" s="6" t="s">
        <v>21</v>
      </c>
      <c r="B27" s="7">
        <v>16</v>
      </c>
      <c r="C27" s="7"/>
      <c r="D27" s="5">
        <v>2804040</v>
      </c>
      <c r="E27" s="5">
        <v>2649852</v>
      </c>
      <c r="F27">
        <v>2020</v>
      </c>
      <c r="G27" t="s">
        <v>81</v>
      </c>
      <c r="H27" s="38" t="s">
        <v>105</v>
      </c>
    </row>
    <row r="28" spans="1:8" ht="14.5" x14ac:dyDescent="0.35">
      <c r="A28" s="6" t="s">
        <v>22</v>
      </c>
      <c r="B28" s="7">
        <v>10</v>
      </c>
      <c r="C28" s="7"/>
      <c r="D28" s="5">
        <v>1717077</v>
      </c>
      <c r="E28" s="5">
        <v>1484065</v>
      </c>
      <c r="F28">
        <v>2020</v>
      </c>
      <c r="G28" t="s">
        <v>81</v>
      </c>
      <c r="H28" s="38" t="s">
        <v>106</v>
      </c>
    </row>
    <row r="29" spans="1:8" ht="14.5" x14ac:dyDescent="0.35">
      <c r="A29" s="6" t="s">
        <v>23</v>
      </c>
      <c r="B29" s="7"/>
      <c r="C29" s="7">
        <v>6</v>
      </c>
      <c r="D29" s="5">
        <v>539398</v>
      </c>
      <c r="E29" s="5">
        <v>756764</v>
      </c>
      <c r="F29">
        <v>2020</v>
      </c>
      <c r="G29" t="s">
        <v>82</v>
      </c>
      <c r="H29" s="38" t="s">
        <v>107</v>
      </c>
    </row>
    <row r="30" spans="1:8" ht="14.5" x14ac:dyDescent="0.35">
      <c r="A30" s="6" t="s">
        <v>24</v>
      </c>
      <c r="B30" s="7"/>
      <c r="C30" s="7">
        <v>10</v>
      </c>
      <c r="D30" s="5">
        <v>1253014</v>
      </c>
      <c r="E30" s="5">
        <v>1718736</v>
      </c>
      <c r="F30">
        <v>2020</v>
      </c>
      <c r="G30" t="s">
        <v>82</v>
      </c>
      <c r="H30" s="38" t="s">
        <v>108</v>
      </c>
    </row>
    <row r="31" spans="1:8" ht="14.5" x14ac:dyDescent="0.35">
      <c r="A31" s="6" t="s">
        <v>25</v>
      </c>
      <c r="B31" s="7"/>
      <c r="C31" s="7">
        <v>3</v>
      </c>
      <c r="D31" s="5">
        <v>244786</v>
      </c>
      <c r="E31" s="5">
        <v>343602</v>
      </c>
      <c r="F31">
        <v>2020</v>
      </c>
      <c r="G31" t="s">
        <v>82</v>
      </c>
      <c r="H31" s="38" t="s">
        <v>109</v>
      </c>
    </row>
    <row r="32" spans="1:8" ht="14.5" x14ac:dyDescent="0.35">
      <c r="A32" s="6" t="s">
        <v>26</v>
      </c>
      <c r="B32" s="7">
        <v>1</v>
      </c>
      <c r="C32" s="7">
        <v>4</v>
      </c>
      <c r="D32" s="5">
        <v>374583</v>
      </c>
      <c r="E32" s="5">
        <v>556846</v>
      </c>
      <c r="F32">
        <v>2020</v>
      </c>
      <c r="G32" t="s">
        <v>82</v>
      </c>
      <c r="H32" s="38" t="s">
        <v>110</v>
      </c>
    </row>
    <row r="33" spans="1:8" ht="14.5" x14ac:dyDescent="0.35">
      <c r="A33" s="6" t="s">
        <v>27</v>
      </c>
      <c r="B33" s="7">
        <v>6</v>
      </c>
      <c r="C33" s="7"/>
      <c r="D33" s="5">
        <v>703486</v>
      </c>
      <c r="E33" s="5">
        <v>669890</v>
      </c>
      <c r="F33">
        <v>2020</v>
      </c>
      <c r="G33" t="s">
        <v>81</v>
      </c>
      <c r="H33" s="38" t="s">
        <v>111</v>
      </c>
    </row>
    <row r="34" spans="1:8" ht="14.5" x14ac:dyDescent="0.35">
      <c r="A34" s="6" t="s">
        <v>28</v>
      </c>
      <c r="B34" s="7">
        <v>4</v>
      </c>
      <c r="C34" s="7"/>
      <c r="D34" s="5">
        <v>424937</v>
      </c>
      <c r="E34" s="5">
        <v>365660</v>
      </c>
      <c r="F34">
        <v>2020</v>
      </c>
      <c r="G34" t="s">
        <v>81</v>
      </c>
      <c r="H34" s="38" t="s">
        <v>112</v>
      </c>
    </row>
    <row r="35" spans="1:8" ht="14.5" x14ac:dyDescent="0.35">
      <c r="A35" s="6" t="s">
        <v>29</v>
      </c>
      <c r="B35" s="7">
        <v>14</v>
      </c>
      <c r="C35" s="7"/>
      <c r="D35" s="5">
        <v>2608335</v>
      </c>
      <c r="E35" s="5">
        <v>1883274</v>
      </c>
      <c r="F35">
        <v>2020</v>
      </c>
      <c r="G35" t="s">
        <v>81</v>
      </c>
      <c r="H35" s="38" t="s">
        <v>113</v>
      </c>
    </row>
    <row r="36" spans="1:8" ht="14.5" x14ac:dyDescent="0.35">
      <c r="A36" s="6" t="s">
        <v>30</v>
      </c>
      <c r="B36" s="7">
        <v>5</v>
      </c>
      <c r="C36" s="7"/>
      <c r="D36" s="5">
        <v>501614</v>
      </c>
      <c r="E36" s="5">
        <v>401894</v>
      </c>
      <c r="F36">
        <v>2020</v>
      </c>
      <c r="G36" t="s">
        <v>81</v>
      </c>
      <c r="H36" s="38" t="s">
        <v>114</v>
      </c>
    </row>
    <row r="37" spans="1:8" ht="14.5" x14ac:dyDescent="0.35">
      <c r="A37" s="6" t="s">
        <v>31</v>
      </c>
      <c r="B37" s="7">
        <v>29</v>
      </c>
      <c r="C37" s="7"/>
      <c r="D37" s="5">
        <v>5230985</v>
      </c>
      <c r="E37" s="5">
        <v>3244798</v>
      </c>
      <c r="F37">
        <v>2020</v>
      </c>
      <c r="G37" t="s">
        <v>81</v>
      </c>
      <c r="H37" s="38" t="s">
        <v>115</v>
      </c>
    </row>
    <row r="38" spans="1:8" ht="14.5" x14ac:dyDescent="0.35">
      <c r="A38" s="6" t="s">
        <v>32</v>
      </c>
      <c r="B38" s="7"/>
      <c r="C38" s="7">
        <v>15</v>
      </c>
      <c r="D38" s="5">
        <v>2684292</v>
      </c>
      <c r="E38" s="5">
        <v>2758775</v>
      </c>
      <c r="F38">
        <v>2020</v>
      </c>
      <c r="G38" t="s">
        <v>82</v>
      </c>
      <c r="H38" s="38" t="s">
        <v>116</v>
      </c>
    </row>
    <row r="39" spans="1:8" ht="14.5" x14ac:dyDescent="0.35">
      <c r="A39" s="6" t="s">
        <v>33</v>
      </c>
      <c r="B39" s="7"/>
      <c r="C39" s="7">
        <v>3</v>
      </c>
      <c r="D39" s="5">
        <v>114902</v>
      </c>
      <c r="E39" s="5">
        <v>235595</v>
      </c>
      <c r="F39">
        <v>2020</v>
      </c>
      <c r="G39" t="s">
        <v>82</v>
      </c>
      <c r="H39" s="38" t="s">
        <v>117</v>
      </c>
    </row>
    <row r="40" spans="1:8" ht="14.5" x14ac:dyDescent="0.35">
      <c r="A40" s="6" t="s">
        <v>34</v>
      </c>
      <c r="B40" s="7"/>
      <c r="C40" s="7">
        <v>18</v>
      </c>
      <c r="D40" s="5">
        <v>2679165</v>
      </c>
      <c r="E40" s="5">
        <v>3154834</v>
      </c>
      <c r="F40">
        <v>2020</v>
      </c>
      <c r="G40" t="s">
        <v>82</v>
      </c>
      <c r="H40" s="38" t="s">
        <v>118</v>
      </c>
    </row>
    <row r="41" spans="1:8" ht="14.5" x14ac:dyDescent="0.35">
      <c r="A41" s="6" t="s">
        <v>35</v>
      </c>
      <c r="B41" s="7"/>
      <c r="C41" s="7">
        <v>7</v>
      </c>
      <c r="D41" s="5">
        <v>503890</v>
      </c>
      <c r="E41" s="5">
        <v>1020280</v>
      </c>
      <c r="F41">
        <v>2020</v>
      </c>
      <c r="G41" t="s">
        <v>82</v>
      </c>
      <c r="H41" s="38" t="s">
        <v>119</v>
      </c>
    </row>
    <row r="42" spans="1:8" ht="14.5" x14ac:dyDescent="0.35">
      <c r="A42" s="6" t="s">
        <v>36</v>
      </c>
      <c r="B42" s="7">
        <v>7</v>
      </c>
      <c r="C42" s="7"/>
      <c r="D42" s="5">
        <v>1340383</v>
      </c>
      <c r="E42" s="5">
        <v>958448</v>
      </c>
      <c r="F42">
        <v>2020</v>
      </c>
      <c r="G42" t="s">
        <v>81</v>
      </c>
      <c r="H42" s="38" t="s">
        <v>120</v>
      </c>
    </row>
    <row r="43" spans="1:8" ht="14.5" x14ac:dyDescent="0.35">
      <c r="A43" s="6" t="s">
        <v>37</v>
      </c>
      <c r="B43" s="7">
        <v>20</v>
      </c>
      <c r="C43" s="7"/>
      <c r="D43" s="5">
        <v>3458229</v>
      </c>
      <c r="E43" s="5">
        <v>3377674</v>
      </c>
      <c r="F43">
        <v>2020</v>
      </c>
      <c r="G43" t="s">
        <v>81</v>
      </c>
      <c r="H43" s="38" t="s">
        <v>164</v>
      </c>
    </row>
    <row r="44" spans="1:8" ht="14.5" x14ac:dyDescent="0.35">
      <c r="A44" s="6" t="s">
        <v>38</v>
      </c>
      <c r="B44" s="7">
        <v>4</v>
      </c>
      <c r="C44" s="7"/>
      <c r="D44" s="5">
        <v>307486</v>
      </c>
      <c r="E44" s="5">
        <v>199922</v>
      </c>
      <c r="F44">
        <v>2020</v>
      </c>
      <c r="G44" t="s">
        <v>81</v>
      </c>
      <c r="H44" s="38" t="s">
        <v>122</v>
      </c>
    </row>
    <row r="45" spans="1:8" ht="14.5" x14ac:dyDescent="0.35">
      <c r="A45" s="6" t="s">
        <v>39</v>
      </c>
      <c r="B45" s="7"/>
      <c r="C45" s="7">
        <v>9</v>
      </c>
      <c r="D45" s="5">
        <v>1091541</v>
      </c>
      <c r="E45" s="5">
        <v>1385103</v>
      </c>
      <c r="F45">
        <v>2020</v>
      </c>
      <c r="G45" t="s">
        <v>82</v>
      </c>
      <c r="H45" s="38" t="s">
        <v>123</v>
      </c>
    </row>
    <row r="46" spans="1:8" ht="14.5" x14ac:dyDescent="0.35">
      <c r="A46" s="6" t="s">
        <v>40</v>
      </c>
      <c r="B46" s="7"/>
      <c r="C46" s="7">
        <v>3</v>
      </c>
      <c r="D46" s="5">
        <v>150471</v>
      </c>
      <c r="E46" s="5">
        <v>261043</v>
      </c>
      <c r="F46">
        <v>2020</v>
      </c>
      <c r="G46" t="s">
        <v>82</v>
      </c>
      <c r="H46" s="38" t="s">
        <v>124</v>
      </c>
    </row>
    <row r="47" spans="1:8" ht="14.5" x14ac:dyDescent="0.35">
      <c r="A47" s="6" t="s">
        <v>41</v>
      </c>
      <c r="B47" s="7"/>
      <c r="C47" s="7">
        <v>11</v>
      </c>
      <c r="D47" s="5">
        <v>1143711</v>
      </c>
      <c r="E47" s="5">
        <v>1852475</v>
      </c>
      <c r="F47">
        <v>2020</v>
      </c>
      <c r="G47" t="s">
        <v>82</v>
      </c>
      <c r="H47" s="38" t="s">
        <v>125</v>
      </c>
    </row>
    <row r="48" spans="1:8" ht="14.5" x14ac:dyDescent="0.35">
      <c r="A48" s="6" t="s">
        <v>42</v>
      </c>
      <c r="B48" s="7"/>
      <c r="C48" s="7">
        <v>38</v>
      </c>
      <c r="D48" s="5">
        <v>5259126</v>
      </c>
      <c r="E48" s="5">
        <v>5890347</v>
      </c>
      <c r="F48">
        <v>2020</v>
      </c>
      <c r="G48" t="s">
        <v>82</v>
      </c>
      <c r="H48" s="38" t="s">
        <v>126</v>
      </c>
    </row>
    <row r="49" spans="1:8" ht="14.5" x14ac:dyDescent="0.35">
      <c r="A49" s="6" t="s">
        <v>43</v>
      </c>
      <c r="B49" s="7"/>
      <c r="C49" s="7">
        <v>6</v>
      </c>
      <c r="D49" s="5">
        <v>560282</v>
      </c>
      <c r="E49" s="5">
        <v>865140</v>
      </c>
      <c r="F49">
        <v>2020</v>
      </c>
      <c r="G49" t="s">
        <v>82</v>
      </c>
      <c r="H49" s="38" t="s">
        <v>127</v>
      </c>
    </row>
    <row r="50" spans="1:8" ht="14.5" x14ac:dyDescent="0.35">
      <c r="A50" s="6" t="s">
        <v>44</v>
      </c>
      <c r="B50" s="7">
        <v>3</v>
      </c>
      <c r="C50" s="7"/>
      <c r="D50" s="5">
        <v>242820</v>
      </c>
      <c r="E50" s="5">
        <v>112704</v>
      </c>
      <c r="F50">
        <v>2020</v>
      </c>
      <c r="G50" t="s">
        <v>81</v>
      </c>
      <c r="H50" s="38" t="s">
        <v>128</v>
      </c>
    </row>
    <row r="51" spans="1:8" ht="14.5" x14ac:dyDescent="0.35">
      <c r="A51" s="6" t="s">
        <v>45</v>
      </c>
      <c r="B51" s="7">
        <v>13</v>
      </c>
      <c r="C51" s="7"/>
      <c r="D51" s="5">
        <v>2413568</v>
      </c>
      <c r="E51" s="5">
        <v>1962430</v>
      </c>
      <c r="F51">
        <v>2020</v>
      </c>
      <c r="G51" t="s">
        <v>81</v>
      </c>
      <c r="H51" s="38" t="s">
        <v>129</v>
      </c>
    </row>
    <row r="52" spans="1:8" ht="14.5" x14ac:dyDescent="0.35">
      <c r="A52" s="6" t="s">
        <v>46</v>
      </c>
      <c r="B52" s="7">
        <v>12</v>
      </c>
      <c r="C52" s="7"/>
      <c r="D52" s="5">
        <v>2369612</v>
      </c>
      <c r="E52" s="5">
        <v>1584651</v>
      </c>
      <c r="F52">
        <v>2020</v>
      </c>
      <c r="G52" t="s">
        <v>81</v>
      </c>
      <c r="H52" s="38" t="s">
        <v>130</v>
      </c>
    </row>
    <row r="53" spans="1:8" ht="14.5" x14ac:dyDescent="0.35">
      <c r="A53" s="6" t="s">
        <v>47</v>
      </c>
      <c r="B53" s="7"/>
      <c r="C53" s="7">
        <v>5</v>
      </c>
      <c r="D53" s="5">
        <v>235984</v>
      </c>
      <c r="E53" s="5">
        <v>545382</v>
      </c>
      <c r="F53">
        <v>2020</v>
      </c>
      <c r="G53" t="s">
        <v>82</v>
      </c>
      <c r="H53" s="38" t="s">
        <v>131</v>
      </c>
    </row>
    <row r="54" spans="1:8" ht="14.5" x14ac:dyDescent="0.35">
      <c r="A54" s="6" t="s">
        <v>48</v>
      </c>
      <c r="B54" s="7">
        <v>10</v>
      </c>
      <c r="C54" s="7"/>
      <c r="D54" s="5">
        <v>1630866</v>
      </c>
      <c r="E54" s="5">
        <v>1610184</v>
      </c>
      <c r="F54">
        <v>2020</v>
      </c>
      <c r="G54" t="s">
        <v>81</v>
      </c>
      <c r="H54" s="38" t="s">
        <v>132</v>
      </c>
    </row>
    <row r="55" spans="1:8" ht="14.5" x14ac:dyDescent="0.35">
      <c r="A55" s="6" t="s">
        <v>49</v>
      </c>
      <c r="B55" s="7"/>
      <c r="C55" s="7">
        <v>3</v>
      </c>
      <c r="D55" s="5">
        <v>73491</v>
      </c>
      <c r="E55" s="5">
        <v>193559</v>
      </c>
      <c r="F55">
        <v>2020</v>
      </c>
      <c r="G55" t="s">
        <v>82</v>
      </c>
      <c r="H55" s="38" t="s">
        <v>133</v>
      </c>
    </row>
    <row r="56" spans="1:8" ht="14.5" x14ac:dyDescent="0.35">
      <c r="A56" s="6" t="s">
        <v>55</v>
      </c>
      <c r="B56" s="7">
        <v>306</v>
      </c>
      <c r="C56" s="7">
        <v>232</v>
      </c>
      <c r="D56" s="5">
        <v>81268924</v>
      </c>
      <c r="E56" s="5">
        <v>74216154</v>
      </c>
    </row>
    <row r="57" spans="1:8" ht="14.5" x14ac:dyDescent="0.35">
      <c r="A57" s="8" t="s">
        <v>51</v>
      </c>
      <c r="B57" s="1"/>
      <c r="C57" s="1"/>
      <c r="D57" s="5">
        <v>0.5131</v>
      </c>
      <c r="E57" s="5">
        <v>0.46860000000000002</v>
      </c>
    </row>
    <row r="60" spans="1:8" x14ac:dyDescent="0.3">
      <c r="A60" s="24" t="s">
        <v>165</v>
      </c>
    </row>
    <row r="61" spans="1:8" ht="14.5" x14ac:dyDescent="0.35">
      <c r="A61" s="1"/>
      <c r="B61" s="1"/>
      <c r="C61" s="1"/>
    </row>
    <row r="62" spans="1:8" ht="14.5" x14ac:dyDescent="0.35">
      <c r="A62" s="1"/>
      <c r="B62" s="1"/>
      <c r="C62" s="1"/>
    </row>
    <row r="63" spans="1:8" ht="14.5" x14ac:dyDescent="0.35">
      <c r="A63" s="1"/>
      <c r="B63" s="1"/>
      <c r="C63" s="1"/>
    </row>
    <row r="64" spans="1:8" ht="14.5" x14ac:dyDescent="0.35">
      <c r="A64" s="1"/>
      <c r="B64" s="1"/>
      <c r="C64" s="1"/>
    </row>
    <row r="65" spans="1:3" ht="14.5" x14ac:dyDescent="0.35">
      <c r="A65" s="1"/>
      <c r="B65" s="1"/>
      <c r="C65" s="1"/>
    </row>
    <row r="66" spans="1:3" ht="14.5" x14ac:dyDescent="0.35">
      <c r="A66" s="1"/>
      <c r="B66" s="1"/>
      <c r="C66" s="1"/>
    </row>
    <row r="67" spans="1:3" ht="14.5" x14ac:dyDescent="0.35">
      <c r="A67" s="1"/>
      <c r="B67" s="1"/>
      <c r="C67" s="1"/>
    </row>
    <row r="68" spans="1:3" ht="14.5" x14ac:dyDescent="0.35">
      <c r="A68" s="1"/>
      <c r="B68" s="1"/>
      <c r="C68" s="1"/>
    </row>
    <row r="69" spans="1:3" ht="14.5" x14ac:dyDescent="0.35">
      <c r="A69" s="1"/>
      <c r="B69" s="1"/>
      <c r="C69" s="1"/>
    </row>
    <row r="70" spans="1:3" ht="14.5" x14ac:dyDescent="0.35">
      <c r="A70" s="1"/>
      <c r="B70" s="1"/>
      <c r="C70" s="1"/>
    </row>
    <row r="71" spans="1:3" ht="14.5" x14ac:dyDescent="0.35">
      <c r="A71" s="1"/>
      <c r="B71" s="1"/>
      <c r="C71" s="1"/>
    </row>
    <row r="72" spans="1:3" ht="14.5" x14ac:dyDescent="0.35">
      <c r="A72" s="1"/>
      <c r="B72" s="1"/>
      <c r="C72" s="1"/>
    </row>
    <row r="73" spans="1:3" ht="14.5" x14ac:dyDescent="0.35">
      <c r="A73" s="1"/>
      <c r="B73" s="1"/>
      <c r="C73" s="1"/>
    </row>
    <row r="74" spans="1:3" ht="14.5" x14ac:dyDescent="0.35">
      <c r="A74" s="1"/>
      <c r="B74" s="1"/>
      <c r="C74" s="1"/>
    </row>
    <row r="75" spans="1:3" ht="14.5" x14ac:dyDescent="0.35">
      <c r="A75" s="1"/>
      <c r="B75" s="1"/>
      <c r="C75" s="1"/>
    </row>
    <row r="76" spans="1:3" ht="14.5" x14ac:dyDescent="0.35">
      <c r="A76" s="1"/>
      <c r="B76" s="1"/>
      <c r="C76" s="1"/>
    </row>
    <row r="77" spans="1:3" ht="14.5" x14ac:dyDescent="0.35">
      <c r="A77" s="1"/>
      <c r="B77" s="1"/>
      <c r="C77" s="1"/>
    </row>
    <row r="78" spans="1:3" ht="14.5" x14ac:dyDescent="0.35">
      <c r="A78" s="1"/>
      <c r="B78" s="1"/>
      <c r="C78" s="1"/>
    </row>
    <row r="79" spans="1:3" ht="14.5" x14ac:dyDescent="0.35">
      <c r="A79" s="1"/>
      <c r="B79" s="1"/>
      <c r="C79" s="1"/>
    </row>
    <row r="80" spans="1:3" ht="14.5" x14ac:dyDescent="0.35">
      <c r="A80" s="1"/>
      <c r="B80" s="1"/>
      <c r="C80" s="1"/>
    </row>
    <row r="81" spans="1:3" ht="14.5" x14ac:dyDescent="0.35">
      <c r="A81" s="1"/>
      <c r="B81" s="1"/>
      <c r="C81" s="1"/>
    </row>
    <row r="82" spans="1:3" ht="14.5" x14ac:dyDescent="0.35">
      <c r="A82" s="1"/>
      <c r="B82" s="1"/>
      <c r="C82" s="1"/>
    </row>
    <row r="83" spans="1:3" ht="14.5" x14ac:dyDescent="0.35">
      <c r="A83" s="1"/>
      <c r="B83" s="1"/>
      <c r="C83" s="1"/>
    </row>
    <row r="84" spans="1:3" ht="14.5" x14ac:dyDescent="0.35">
      <c r="A84" s="1"/>
      <c r="B84" s="1"/>
      <c r="C84" s="1"/>
    </row>
    <row r="85" spans="1:3" ht="14.5" x14ac:dyDescent="0.35">
      <c r="A85" s="1"/>
      <c r="B85" s="1"/>
      <c r="C85" s="1"/>
    </row>
    <row r="86" spans="1:3" ht="14.5" x14ac:dyDescent="0.35">
      <c r="A86" s="1"/>
      <c r="B86" s="1"/>
      <c r="C86" s="1"/>
    </row>
    <row r="87" spans="1:3" ht="14.5" x14ac:dyDescent="0.35">
      <c r="A87" s="1"/>
      <c r="B87" s="1"/>
      <c r="C87" s="1"/>
    </row>
    <row r="88" spans="1:3" ht="14.5" x14ac:dyDescent="0.35">
      <c r="A88" s="1"/>
      <c r="B88" s="1"/>
      <c r="C88" s="1"/>
    </row>
    <row r="89" spans="1:3" ht="14.5" x14ac:dyDescent="0.35">
      <c r="A89" s="1"/>
      <c r="B89" s="1"/>
      <c r="C89" s="1"/>
    </row>
    <row r="90" spans="1:3" ht="14.5" x14ac:dyDescent="0.35">
      <c r="A90" s="1"/>
      <c r="B90" s="1"/>
      <c r="C90" s="1"/>
    </row>
    <row r="91" spans="1:3" ht="14.5" x14ac:dyDescent="0.35">
      <c r="A91" s="1"/>
      <c r="B91" s="1"/>
      <c r="C91" s="1"/>
    </row>
    <row r="92" spans="1:3" ht="14.5" x14ac:dyDescent="0.35">
      <c r="A92" s="1"/>
      <c r="B92" s="1"/>
      <c r="C92" s="1"/>
    </row>
    <row r="93" spans="1:3" ht="14.5" x14ac:dyDescent="0.35">
      <c r="A93" s="1"/>
      <c r="B93" s="1"/>
      <c r="C93" s="1"/>
    </row>
    <row r="94" spans="1:3" ht="14.5" x14ac:dyDescent="0.35">
      <c r="A94" s="1"/>
      <c r="B94" s="1"/>
      <c r="C94" s="1"/>
    </row>
    <row r="95" spans="1:3" ht="14.5" x14ac:dyDescent="0.35">
      <c r="A95" s="1"/>
      <c r="B95" s="1"/>
      <c r="C95" s="1"/>
    </row>
    <row r="96" spans="1:3" ht="14.5" x14ac:dyDescent="0.35">
      <c r="A96" s="1"/>
      <c r="B96" s="1"/>
      <c r="C96" s="1"/>
    </row>
    <row r="97" spans="1:3" ht="14.5" x14ac:dyDescent="0.35">
      <c r="A97" s="1"/>
      <c r="B97" s="1"/>
      <c r="C97" s="1"/>
    </row>
    <row r="98" spans="1:3" ht="14.5" x14ac:dyDescent="0.35">
      <c r="A98" s="1"/>
      <c r="B98" s="1"/>
      <c r="C98" s="1"/>
    </row>
    <row r="99" spans="1:3" ht="14.5" x14ac:dyDescent="0.35">
      <c r="A99" s="1"/>
      <c r="B99" s="1"/>
      <c r="C99" s="1"/>
    </row>
    <row r="100" spans="1:3" ht="14.5" x14ac:dyDescent="0.35">
      <c r="A100" s="1"/>
      <c r="B100" s="1"/>
      <c r="C100" s="1"/>
    </row>
    <row r="101" spans="1:3" ht="14.5" x14ac:dyDescent="0.35">
      <c r="A101" s="1"/>
      <c r="B101" s="1"/>
      <c r="C101" s="1"/>
    </row>
    <row r="102" spans="1:3" ht="14.5" x14ac:dyDescent="0.35">
      <c r="A102" s="1"/>
      <c r="B102" s="1"/>
      <c r="C102" s="1"/>
    </row>
    <row r="103" spans="1:3" ht="14.5" x14ac:dyDescent="0.35">
      <c r="A103" s="1"/>
      <c r="B103" s="1"/>
      <c r="C103" s="1"/>
    </row>
    <row r="104" spans="1:3" ht="14.5" x14ac:dyDescent="0.35">
      <c r="A104" s="1"/>
      <c r="B104" s="1"/>
      <c r="C104" s="1"/>
    </row>
    <row r="105" spans="1:3" ht="14.5" x14ac:dyDescent="0.35">
      <c r="A105" s="1"/>
      <c r="B105" s="1"/>
      <c r="C105" s="1"/>
    </row>
    <row r="106" spans="1:3" ht="14.5" x14ac:dyDescent="0.35">
      <c r="A106" s="1"/>
      <c r="B106" s="1"/>
      <c r="C106" s="1"/>
    </row>
    <row r="107" spans="1:3" ht="14.5" x14ac:dyDescent="0.35">
      <c r="A107" s="1"/>
      <c r="B107" s="1"/>
      <c r="C107" s="1"/>
    </row>
    <row r="108" spans="1:3" ht="14.5" x14ac:dyDescent="0.35">
      <c r="A108" s="1"/>
      <c r="B108" s="1"/>
      <c r="C108" s="1"/>
    </row>
    <row r="109" spans="1:3" ht="14.5" x14ac:dyDescent="0.35">
      <c r="A109" s="1"/>
      <c r="B109" s="1"/>
      <c r="C109" s="1"/>
    </row>
    <row r="110" spans="1:3" ht="14.5" x14ac:dyDescent="0.35">
      <c r="A110" s="1"/>
      <c r="B110" s="1"/>
      <c r="C110" s="1"/>
    </row>
    <row r="111" spans="1:3" ht="14.5" x14ac:dyDescent="0.35">
      <c r="A111" s="1"/>
      <c r="B111" s="1"/>
      <c r="C111" s="1"/>
    </row>
    <row r="112" spans="1:3" ht="14.5" x14ac:dyDescent="0.35">
      <c r="A112" s="1"/>
      <c r="B112" s="1"/>
      <c r="C112" s="1"/>
    </row>
    <row r="113" spans="1:3" ht="14.5" x14ac:dyDescent="0.35">
      <c r="A113" s="1"/>
      <c r="B113" s="1"/>
      <c r="C113" s="1"/>
    </row>
    <row r="114" spans="1:3" ht="14.5" x14ac:dyDescent="0.35">
      <c r="A114" s="1"/>
      <c r="B114" s="1"/>
      <c r="C1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7EA6-D1BF-4082-8123-A7A61FF8198C}">
  <dimension ref="A1:J62"/>
  <sheetViews>
    <sheetView topLeftCell="A13" workbookViewId="0">
      <selection activeCell="G21" sqref="G21"/>
    </sheetView>
  </sheetViews>
  <sheetFormatPr defaultRowHeight="14" x14ac:dyDescent="0.3"/>
  <cols>
    <col min="1" max="1" width="10.9140625" customWidth="1"/>
    <col min="2" max="3" width="10.33203125" customWidth="1"/>
    <col min="4" max="4" width="10.75" customWidth="1"/>
    <col min="5" max="5" width="9.33203125" customWidth="1"/>
    <col min="7" max="7" width="10.75" customWidth="1"/>
    <col min="9" max="9" width="9.58203125" customWidth="1"/>
    <col min="10" max="10" width="15.1640625" customWidth="1"/>
  </cols>
  <sheetData>
    <row r="1" spans="1:10" ht="15" x14ac:dyDescent="0.3">
      <c r="A1" s="11" t="s">
        <v>58</v>
      </c>
      <c r="B1" s="12"/>
      <c r="C1" s="12"/>
      <c r="D1" s="13"/>
      <c r="E1" s="13"/>
      <c r="F1" s="13"/>
      <c r="G1" s="13"/>
      <c r="H1" s="13"/>
      <c r="I1" s="13"/>
    </row>
    <row r="2" spans="1:10" x14ac:dyDescent="0.3">
      <c r="A2" s="6"/>
      <c r="B2" s="12"/>
      <c r="C2" s="12"/>
      <c r="D2" s="13"/>
      <c r="E2" s="13"/>
      <c r="F2" s="13"/>
      <c r="G2" s="13"/>
      <c r="H2" s="13"/>
      <c r="I2" s="13"/>
    </row>
    <row r="3" spans="1:10" x14ac:dyDescent="0.3">
      <c r="B3" s="4" t="s">
        <v>76</v>
      </c>
      <c r="C3" s="4" t="s">
        <v>76</v>
      </c>
      <c r="D3" s="4" t="s">
        <v>77</v>
      </c>
      <c r="E3" s="4" t="s">
        <v>77</v>
      </c>
      <c r="F3" s="4" t="s">
        <v>53</v>
      </c>
      <c r="G3" s="4" t="s">
        <v>53</v>
      </c>
      <c r="H3" s="4"/>
      <c r="I3" s="4"/>
    </row>
    <row r="4" spans="1:10" x14ac:dyDescent="0.3">
      <c r="A4" s="6" t="s">
        <v>136</v>
      </c>
      <c r="B4" s="14" t="s">
        <v>83</v>
      </c>
      <c r="C4" s="14" t="s">
        <v>84</v>
      </c>
      <c r="D4" s="14" t="s">
        <v>83</v>
      </c>
      <c r="E4" s="14" t="s">
        <v>59</v>
      </c>
      <c r="F4" s="14" t="s">
        <v>60</v>
      </c>
      <c r="G4" s="14" t="s">
        <v>61</v>
      </c>
      <c r="H4" s="30" t="s">
        <v>79</v>
      </c>
      <c r="I4" s="30" t="s">
        <v>80</v>
      </c>
      <c r="J4" s="14" t="s">
        <v>54</v>
      </c>
    </row>
    <row r="5" spans="1:10" x14ac:dyDescent="0.3">
      <c r="A5" s="6" t="s">
        <v>0</v>
      </c>
      <c r="B5" s="15">
        <v>9</v>
      </c>
      <c r="C5" s="15"/>
      <c r="D5" s="16">
        <v>1318255</v>
      </c>
      <c r="E5" s="16">
        <v>729547</v>
      </c>
      <c r="F5" s="17">
        <v>75570</v>
      </c>
      <c r="G5" s="16">
        <v>2123372</v>
      </c>
      <c r="H5" s="13">
        <v>2016</v>
      </c>
      <c r="I5" t="s">
        <v>82</v>
      </c>
      <c r="J5" s="38" t="s">
        <v>134</v>
      </c>
    </row>
    <row r="6" spans="1:10" x14ac:dyDescent="0.3">
      <c r="A6" s="6" t="s">
        <v>1</v>
      </c>
      <c r="B6" s="15">
        <v>3</v>
      </c>
      <c r="C6" s="15"/>
      <c r="D6" s="16">
        <v>163387</v>
      </c>
      <c r="E6" s="16">
        <v>116454</v>
      </c>
      <c r="F6" s="17">
        <v>38767</v>
      </c>
      <c r="G6" s="16">
        <v>318608</v>
      </c>
      <c r="H6" s="13">
        <v>2016</v>
      </c>
      <c r="I6" t="s">
        <v>82</v>
      </c>
      <c r="J6" s="38" t="s">
        <v>85</v>
      </c>
    </row>
    <row r="7" spans="1:10" x14ac:dyDescent="0.3">
      <c r="A7" s="6" t="s">
        <v>2</v>
      </c>
      <c r="B7" s="15">
        <v>11</v>
      </c>
      <c r="C7" s="15"/>
      <c r="D7" s="16">
        <v>1252401</v>
      </c>
      <c r="E7" s="16">
        <v>1161167</v>
      </c>
      <c r="F7" s="17">
        <v>159597</v>
      </c>
      <c r="G7" s="18">
        <v>2573165</v>
      </c>
      <c r="H7" s="13">
        <v>2016</v>
      </c>
      <c r="I7" t="s">
        <v>82</v>
      </c>
      <c r="J7" s="38" t="s">
        <v>86</v>
      </c>
    </row>
    <row r="8" spans="1:10" x14ac:dyDescent="0.3">
      <c r="A8" s="6" t="s">
        <v>3</v>
      </c>
      <c r="B8" s="15">
        <v>6</v>
      </c>
      <c r="C8" s="15"/>
      <c r="D8" s="16">
        <v>684872</v>
      </c>
      <c r="E8" s="16">
        <v>380494</v>
      </c>
      <c r="F8" s="17">
        <v>65310</v>
      </c>
      <c r="G8" s="16">
        <v>1130676</v>
      </c>
      <c r="H8" s="13">
        <v>2016</v>
      </c>
      <c r="I8" t="s">
        <v>82</v>
      </c>
      <c r="J8" s="38" t="s">
        <v>87</v>
      </c>
    </row>
    <row r="9" spans="1:10" x14ac:dyDescent="0.3">
      <c r="A9" s="6" t="s">
        <v>4</v>
      </c>
      <c r="B9" s="15"/>
      <c r="C9" s="15">
        <v>55</v>
      </c>
      <c r="D9" s="16">
        <v>4483814</v>
      </c>
      <c r="E9" s="16">
        <v>8753792</v>
      </c>
      <c r="F9" s="17">
        <v>943998</v>
      </c>
      <c r="G9" s="16">
        <v>14181604</v>
      </c>
      <c r="H9" s="13">
        <v>2016</v>
      </c>
      <c r="I9" t="s">
        <v>81</v>
      </c>
      <c r="J9" s="38" t="s">
        <v>88</v>
      </c>
    </row>
    <row r="10" spans="1:10" x14ac:dyDescent="0.3">
      <c r="A10" s="6" t="s">
        <v>5</v>
      </c>
      <c r="B10" s="15"/>
      <c r="C10" s="15">
        <v>9</v>
      </c>
      <c r="D10" s="16">
        <v>1202484</v>
      </c>
      <c r="E10" s="16">
        <v>1338870</v>
      </c>
      <c r="F10" s="17">
        <v>238893</v>
      </c>
      <c r="G10" s="16">
        <v>2780247</v>
      </c>
      <c r="H10" s="13">
        <v>2016</v>
      </c>
      <c r="I10" t="s">
        <v>81</v>
      </c>
      <c r="J10" s="38" t="s">
        <v>89</v>
      </c>
    </row>
    <row r="11" spans="1:10" x14ac:dyDescent="0.3">
      <c r="A11" s="6" t="s">
        <v>6</v>
      </c>
      <c r="B11" s="15"/>
      <c r="C11" s="15">
        <v>7</v>
      </c>
      <c r="D11" s="16">
        <v>673215</v>
      </c>
      <c r="E11" s="16">
        <v>897572</v>
      </c>
      <c r="F11" s="17">
        <v>74133</v>
      </c>
      <c r="G11" s="16">
        <v>1644920</v>
      </c>
      <c r="H11" s="13">
        <v>2016</v>
      </c>
      <c r="I11" t="s">
        <v>81</v>
      </c>
      <c r="J11" s="38" t="s">
        <v>90</v>
      </c>
    </row>
    <row r="12" spans="1:10" x14ac:dyDescent="0.3">
      <c r="A12" s="6" t="s">
        <v>7</v>
      </c>
      <c r="B12" s="15"/>
      <c r="C12" s="15">
        <v>3</v>
      </c>
      <c r="D12" s="16">
        <v>185127</v>
      </c>
      <c r="E12" s="16">
        <v>235603</v>
      </c>
      <c r="F12" s="17">
        <v>23084</v>
      </c>
      <c r="G12" s="16">
        <v>443814</v>
      </c>
      <c r="H12" s="13">
        <v>2016</v>
      </c>
      <c r="I12" t="s">
        <v>81</v>
      </c>
      <c r="J12" s="38" t="s">
        <v>91</v>
      </c>
    </row>
    <row r="13" spans="1:10" x14ac:dyDescent="0.3">
      <c r="A13" s="6" t="s">
        <v>50</v>
      </c>
      <c r="B13" s="15"/>
      <c r="C13" s="15">
        <v>3</v>
      </c>
      <c r="D13" s="16">
        <v>12723</v>
      </c>
      <c r="E13" s="16">
        <v>282830</v>
      </c>
      <c r="F13" s="17">
        <v>15715</v>
      </c>
      <c r="G13" s="16">
        <v>311268</v>
      </c>
      <c r="H13" s="13">
        <v>2016</v>
      </c>
      <c r="I13" t="s">
        <v>81</v>
      </c>
      <c r="J13" s="38" t="s">
        <v>135</v>
      </c>
    </row>
    <row r="14" spans="1:10" x14ac:dyDescent="0.3">
      <c r="A14" s="6" t="s">
        <v>8</v>
      </c>
      <c r="B14" s="15">
        <v>29</v>
      </c>
      <c r="C14" s="15"/>
      <c r="D14" s="16">
        <v>4617886</v>
      </c>
      <c r="E14" s="19">
        <v>4504975</v>
      </c>
      <c r="F14" s="17">
        <v>297178</v>
      </c>
      <c r="G14" s="16">
        <v>9420039</v>
      </c>
      <c r="H14" s="13">
        <v>2016</v>
      </c>
      <c r="I14" t="s">
        <v>82</v>
      </c>
      <c r="J14" s="38" t="s">
        <v>92</v>
      </c>
    </row>
    <row r="15" spans="1:10" x14ac:dyDescent="0.3">
      <c r="A15" s="6" t="s">
        <v>9</v>
      </c>
      <c r="B15" s="15">
        <v>16</v>
      </c>
      <c r="C15" s="15"/>
      <c r="D15" s="16">
        <v>2089104</v>
      </c>
      <c r="E15" s="16">
        <v>1877963</v>
      </c>
      <c r="F15" s="17">
        <v>147665</v>
      </c>
      <c r="G15" s="16">
        <v>4114732</v>
      </c>
      <c r="H15" s="13">
        <v>2016</v>
      </c>
      <c r="I15" t="s">
        <v>82</v>
      </c>
      <c r="J15" s="38" t="s">
        <v>93</v>
      </c>
    </row>
    <row r="16" spans="1:10" x14ac:dyDescent="0.3">
      <c r="A16" s="6" t="s">
        <v>10</v>
      </c>
      <c r="B16" s="15"/>
      <c r="C16" s="15" t="s">
        <v>62</v>
      </c>
      <c r="D16" s="16">
        <v>128847</v>
      </c>
      <c r="E16" s="16">
        <v>266891</v>
      </c>
      <c r="F16" s="17">
        <v>33199</v>
      </c>
      <c r="G16" s="16">
        <v>428937</v>
      </c>
      <c r="H16" s="13">
        <v>2016</v>
      </c>
      <c r="I16" t="s">
        <v>81</v>
      </c>
      <c r="J16" s="38" t="s">
        <v>94</v>
      </c>
    </row>
    <row r="17" spans="1:10" x14ac:dyDescent="0.3">
      <c r="A17" s="6" t="s">
        <v>11</v>
      </c>
      <c r="B17" s="15">
        <v>4</v>
      </c>
      <c r="C17" s="15"/>
      <c r="D17" s="16">
        <v>409055</v>
      </c>
      <c r="E17" s="16">
        <v>189765</v>
      </c>
      <c r="F17" s="17">
        <v>91435</v>
      </c>
      <c r="G17" s="16">
        <v>690255</v>
      </c>
      <c r="H17" s="13">
        <v>2016</v>
      </c>
      <c r="I17" t="s">
        <v>82</v>
      </c>
      <c r="J17" s="38" t="s">
        <v>95</v>
      </c>
    </row>
    <row r="18" spans="1:10" x14ac:dyDescent="0.3">
      <c r="A18" s="6" t="s">
        <v>12</v>
      </c>
      <c r="B18" s="15"/>
      <c r="C18" s="15">
        <v>20</v>
      </c>
      <c r="D18" s="16">
        <v>2146015</v>
      </c>
      <c r="E18" s="16">
        <v>3090729</v>
      </c>
      <c r="F18" s="17">
        <v>299680</v>
      </c>
      <c r="G18" s="16">
        <v>5536424</v>
      </c>
      <c r="H18" s="13">
        <v>2016</v>
      </c>
      <c r="I18" t="s">
        <v>81</v>
      </c>
      <c r="J18" s="38" t="s">
        <v>96</v>
      </c>
    </row>
    <row r="19" spans="1:10" x14ac:dyDescent="0.3">
      <c r="A19" s="6" t="s">
        <v>13</v>
      </c>
      <c r="B19" s="15">
        <v>11</v>
      </c>
      <c r="C19" s="15"/>
      <c r="D19" s="16">
        <v>1557286</v>
      </c>
      <c r="E19" s="16">
        <v>1033126</v>
      </c>
      <c r="F19" s="17">
        <v>144546</v>
      </c>
      <c r="G19" s="16">
        <v>2734958</v>
      </c>
      <c r="H19" s="13">
        <v>2016</v>
      </c>
      <c r="I19" t="s">
        <v>82</v>
      </c>
      <c r="J19" s="38" t="s">
        <v>97</v>
      </c>
    </row>
    <row r="20" spans="1:10" x14ac:dyDescent="0.3">
      <c r="A20" s="6" t="s">
        <v>14</v>
      </c>
      <c r="B20" s="15">
        <v>6</v>
      </c>
      <c r="C20" s="15"/>
      <c r="D20" s="16">
        <v>800983</v>
      </c>
      <c r="E20" s="16">
        <v>653669</v>
      </c>
      <c r="F20" s="17">
        <v>111379</v>
      </c>
      <c r="G20" s="16">
        <v>1566031</v>
      </c>
      <c r="H20" s="13">
        <v>2016</v>
      </c>
      <c r="I20" t="s">
        <v>82</v>
      </c>
      <c r="J20" s="38" t="s">
        <v>98</v>
      </c>
    </row>
    <row r="21" spans="1:10" x14ac:dyDescent="0.3">
      <c r="A21" s="6" t="s">
        <v>15</v>
      </c>
      <c r="B21" s="15">
        <v>6</v>
      </c>
      <c r="C21" s="15"/>
      <c r="D21" s="16">
        <v>671018</v>
      </c>
      <c r="E21" s="16">
        <v>427005</v>
      </c>
      <c r="F21" s="17">
        <v>86379</v>
      </c>
      <c r="G21" s="16">
        <v>1184402</v>
      </c>
      <c r="H21" s="13">
        <v>2016</v>
      </c>
      <c r="I21" t="s">
        <v>82</v>
      </c>
      <c r="J21" s="38" t="s">
        <v>99</v>
      </c>
    </row>
    <row r="22" spans="1:10" x14ac:dyDescent="0.3">
      <c r="A22" s="6" t="s">
        <v>16</v>
      </c>
      <c r="B22" s="15">
        <v>8</v>
      </c>
      <c r="C22" s="15"/>
      <c r="D22" s="16">
        <v>1202971</v>
      </c>
      <c r="E22" s="16">
        <v>628854</v>
      </c>
      <c r="F22" s="17">
        <v>92324</v>
      </c>
      <c r="G22" s="16">
        <v>1924149</v>
      </c>
      <c r="H22" s="13">
        <v>2016</v>
      </c>
      <c r="I22" t="s">
        <v>82</v>
      </c>
      <c r="J22" s="38" t="s">
        <v>100</v>
      </c>
    </row>
    <row r="23" spans="1:10" x14ac:dyDescent="0.3">
      <c r="A23" s="6" t="s">
        <v>17</v>
      </c>
      <c r="B23" s="15">
        <v>8</v>
      </c>
      <c r="C23" s="15"/>
      <c r="D23" s="16">
        <v>1178638</v>
      </c>
      <c r="E23" s="16">
        <v>780154</v>
      </c>
      <c r="F23" s="17">
        <v>70240</v>
      </c>
      <c r="G23" s="16">
        <v>2029032</v>
      </c>
      <c r="H23" s="13">
        <v>2016</v>
      </c>
      <c r="I23" t="s">
        <v>82</v>
      </c>
      <c r="J23" s="38" t="s">
        <v>101</v>
      </c>
    </row>
    <row r="24" spans="1:10" x14ac:dyDescent="0.3">
      <c r="A24" s="6" t="s">
        <v>18</v>
      </c>
      <c r="B24" s="15">
        <v>1</v>
      </c>
      <c r="C24" s="15">
        <v>3</v>
      </c>
      <c r="D24" s="16">
        <v>335593</v>
      </c>
      <c r="E24" s="16">
        <v>357735</v>
      </c>
      <c r="F24" s="17">
        <v>54599</v>
      </c>
      <c r="G24" s="16">
        <v>747927</v>
      </c>
      <c r="H24" s="13">
        <v>2016</v>
      </c>
      <c r="I24" t="s">
        <v>81</v>
      </c>
      <c r="J24" s="38" t="s">
        <v>102</v>
      </c>
    </row>
    <row r="25" spans="1:10" x14ac:dyDescent="0.3">
      <c r="A25" s="6" t="s">
        <v>19</v>
      </c>
      <c r="B25" s="15"/>
      <c r="C25" s="15">
        <v>10</v>
      </c>
      <c r="D25" s="16">
        <v>943169</v>
      </c>
      <c r="E25" s="16">
        <v>1677928</v>
      </c>
      <c r="F25" s="17">
        <v>160349</v>
      </c>
      <c r="G25" s="16">
        <v>2781446</v>
      </c>
      <c r="H25" s="13">
        <v>2016</v>
      </c>
      <c r="I25" t="s">
        <v>81</v>
      </c>
      <c r="J25" s="38" t="s">
        <v>103</v>
      </c>
    </row>
    <row r="26" spans="1:10" x14ac:dyDescent="0.3">
      <c r="A26" s="6" t="s">
        <v>20</v>
      </c>
      <c r="B26" s="15"/>
      <c r="C26" s="15">
        <v>11</v>
      </c>
      <c r="D26" s="16">
        <v>1090893</v>
      </c>
      <c r="E26" s="16">
        <v>1995196</v>
      </c>
      <c r="F26" s="17">
        <v>238957</v>
      </c>
      <c r="G26" s="16">
        <v>3325046</v>
      </c>
      <c r="H26" s="13">
        <v>2016</v>
      </c>
      <c r="I26" t="s">
        <v>81</v>
      </c>
      <c r="J26" s="38" t="s">
        <v>104</v>
      </c>
    </row>
    <row r="27" spans="1:10" x14ac:dyDescent="0.3">
      <c r="A27" s="6" t="s">
        <v>21</v>
      </c>
      <c r="B27" s="15">
        <v>16</v>
      </c>
      <c r="C27" s="15"/>
      <c r="D27" s="16">
        <v>2279543</v>
      </c>
      <c r="E27" s="16">
        <v>2268839</v>
      </c>
      <c r="F27" s="17">
        <v>250902</v>
      </c>
      <c r="G27" s="16">
        <v>4799284</v>
      </c>
      <c r="H27" s="13">
        <v>2016</v>
      </c>
      <c r="I27" t="s">
        <v>82</v>
      </c>
      <c r="J27" s="38" t="s">
        <v>105</v>
      </c>
    </row>
    <row r="28" spans="1:10" x14ac:dyDescent="0.3">
      <c r="A28" s="6" t="s">
        <v>22</v>
      </c>
      <c r="B28" s="15"/>
      <c r="C28" s="15">
        <v>10</v>
      </c>
      <c r="D28" s="16">
        <v>1322951</v>
      </c>
      <c r="E28" s="16">
        <v>1367716</v>
      </c>
      <c r="F28" s="17">
        <v>254146</v>
      </c>
      <c r="G28" s="16">
        <v>2944813</v>
      </c>
      <c r="H28" s="13">
        <v>2016</v>
      </c>
      <c r="I28" t="s">
        <v>81</v>
      </c>
      <c r="J28" s="38" t="s">
        <v>106</v>
      </c>
    </row>
    <row r="29" spans="1:10" x14ac:dyDescent="0.3">
      <c r="A29" s="6" t="s">
        <v>23</v>
      </c>
      <c r="B29" s="15">
        <v>6</v>
      </c>
      <c r="C29" s="15"/>
      <c r="D29" s="16">
        <v>700714</v>
      </c>
      <c r="E29" s="16">
        <v>485131</v>
      </c>
      <c r="F29" s="17">
        <v>23512</v>
      </c>
      <c r="G29" s="16">
        <v>1209357</v>
      </c>
      <c r="H29" s="13">
        <v>2016</v>
      </c>
      <c r="I29" t="s">
        <v>82</v>
      </c>
      <c r="J29" s="38" t="s">
        <v>107</v>
      </c>
    </row>
    <row r="30" spans="1:10" x14ac:dyDescent="0.3">
      <c r="A30" s="6" t="s">
        <v>24</v>
      </c>
      <c r="B30" s="15">
        <v>10</v>
      </c>
      <c r="C30" s="15"/>
      <c r="D30" s="16">
        <v>1594511</v>
      </c>
      <c r="E30" s="16">
        <v>1071068</v>
      </c>
      <c r="F30" s="17">
        <v>143026</v>
      </c>
      <c r="G30" s="16">
        <v>2808605</v>
      </c>
      <c r="H30" s="13">
        <v>2016</v>
      </c>
      <c r="I30" t="s">
        <v>82</v>
      </c>
      <c r="J30" s="38" t="s">
        <v>108</v>
      </c>
    </row>
    <row r="31" spans="1:10" x14ac:dyDescent="0.3">
      <c r="A31" s="6" t="s">
        <v>25</v>
      </c>
      <c r="B31" s="15">
        <v>3</v>
      </c>
      <c r="C31" s="15"/>
      <c r="D31" s="16">
        <v>279240</v>
      </c>
      <c r="E31" s="16">
        <v>177709</v>
      </c>
      <c r="F31" s="17">
        <v>40198</v>
      </c>
      <c r="G31" s="16">
        <v>497147</v>
      </c>
      <c r="H31" s="13">
        <v>2016</v>
      </c>
      <c r="I31" t="s">
        <v>82</v>
      </c>
      <c r="J31" s="38" t="s">
        <v>109</v>
      </c>
    </row>
    <row r="32" spans="1:10" x14ac:dyDescent="0.3">
      <c r="A32" s="6" t="s">
        <v>26</v>
      </c>
      <c r="B32" s="15">
        <v>5</v>
      </c>
      <c r="C32" s="15"/>
      <c r="D32" s="16">
        <v>495961</v>
      </c>
      <c r="E32" s="16">
        <v>284494</v>
      </c>
      <c r="F32" s="17">
        <v>63772</v>
      </c>
      <c r="G32" s="16">
        <v>844227</v>
      </c>
      <c r="H32" s="13">
        <v>2016</v>
      </c>
      <c r="I32" t="s">
        <v>82</v>
      </c>
      <c r="J32" s="38" t="s">
        <v>110</v>
      </c>
    </row>
    <row r="33" spans="1:10" x14ac:dyDescent="0.3">
      <c r="A33" s="6" t="s">
        <v>27</v>
      </c>
      <c r="B33" s="15"/>
      <c r="C33" s="15">
        <v>6</v>
      </c>
      <c r="D33" s="16">
        <v>512058</v>
      </c>
      <c r="E33" s="16">
        <v>539260</v>
      </c>
      <c r="F33" s="17">
        <v>74067</v>
      </c>
      <c r="G33" s="16">
        <v>1125385</v>
      </c>
      <c r="H33" s="13">
        <v>2016</v>
      </c>
      <c r="I33" t="s">
        <v>81</v>
      </c>
      <c r="J33" s="38" t="s">
        <v>111</v>
      </c>
    </row>
    <row r="34" spans="1:10" x14ac:dyDescent="0.3">
      <c r="A34" s="6" t="s">
        <v>28</v>
      </c>
      <c r="B34" s="15"/>
      <c r="C34" s="15">
        <v>4</v>
      </c>
      <c r="D34" s="16">
        <v>345790</v>
      </c>
      <c r="E34" s="16">
        <v>348526</v>
      </c>
      <c r="F34" s="17">
        <v>49980</v>
      </c>
      <c r="G34" s="16">
        <v>744296</v>
      </c>
      <c r="H34" s="13">
        <v>2016</v>
      </c>
      <c r="I34" t="s">
        <v>81</v>
      </c>
      <c r="J34" s="38" t="s">
        <v>112</v>
      </c>
    </row>
    <row r="35" spans="1:10" x14ac:dyDescent="0.3">
      <c r="A35" s="6" t="s">
        <v>29</v>
      </c>
      <c r="B35" s="15"/>
      <c r="C35" s="15">
        <v>14</v>
      </c>
      <c r="D35" s="16">
        <v>1601933</v>
      </c>
      <c r="E35" s="16">
        <v>2148278</v>
      </c>
      <c r="F35" s="17">
        <v>123835</v>
      </c>
      <c r="G35" s="16">
        <v>3874046</v>
      </c>
      <c r="H35" s="13">
        <v>2016</v>
      </c>
      <c r="I35" t="s">
        <v>81</v>
      </c>
      <c r="J35" s="38" t="s">
        <v>113</v>
      </c>
    </row>
    <row r="36" spans="1:10" x14ac:dyDescent="0.3">
      <c r="A36" s="6" t="s">
        <v>30</v>
      </c>
      <c r="B36" s="15"/>
      <c r="C36" s="15">
        <v>5</v>
      </c>
      <c r="D36" s="16">
        <v>319667</v>
      </c>
      <c r="E36" s="16">
        <v>385234</v>
      </c>
      <c r="F36" s="17">
        <v>93418</v>
      </c>
      <c r="G36" s="16">
        <v>798319</v>
      </c>
      <c r="H36" s="13">
        <v>2016</v>
      </c>
      <c r="I36" t="s">
        <v>81</v>
      </c>
      <c r="J36" s="38" t="s">
        <v>114</v>
      </c>
    </row>
    <row r="37" spans="1:10" x14ac:dyDescent="0.3">
      <c r="A37" s="6" t="s">
        <v>31</v>
      </c>
      <c r="B37" s="15"/>
      <c r="C37" s="15">
        <v>29</v>
      </c>
      <c r="D37" s="16">
        <v>2819533</v>
      </c>
      <c r="E37" s="16">
        <v>4556118</v>
      </c>
      <c r="F37" s="17">
        <v>345791</v>
      </c>
      <c r="G37" s="16">
        <v>7721442</v>
      </c>
      <c r="H37" s="13">
        <v>2016</v>
      </c>
      <c r="I37" t="s">
        <v>81</v>
      </c>
      <c r="J37" s="38" t="s">
        <v>115</v>
      </c>
    </row>
    <row r="38" spans="1:10" x14ac:dyDescent="0.3">
      <c r="A38" s="6" t="s">
        <v>32</v>
      </c>
      <c r="B38" s="15">
        <v>15</v>
      </c>
      <c r="C38" s="15"/>
      <c r="D38" s="16">
        <v>2362631</v>
      </c>
      <c r="E38" s="16">
        <v>2189316</v>
      </c>
      <c r="F38" s="17">
        <v>189617</v>
      </c>
      <c r="G38" s="16">
        <v>4741564</v>
      </c>
      <c r="H38" s="13">
        <v>2016</v>
      </c>
      <c r="I38" t="s">
        <v>82</v>
      </c>
      <c r="J38" s="38" t="s">
        <v>116</v>
      </c>
    </row>
    <row r="39" spans="1:10" x14ac:dyDescent="0.3">
      <c r="A39" s="6" t="s">
        <v>33</v>
      </c>
      <c r="B39" s="15">
        <v>3</v>
      </c>
      <c r="C39" s="15"/>
      <c r="D39" s="16">
        <v>216794</v>
      </c>
      <c r="E39" s="16">
        <v>93758</v>
      </c>
      <c r="F39" s="17">
        <v>33808</v>
      </c>
      <c r="G39" s="16">
        <v>344360</v>
      </c>
      <c r="H39" s="13">
        <v>2016</v>
      </c>
      <c r="I39" t="s">
        <v>82</v>
      </c>
      <c r="J39" s="38" t="s">
        <v>117</v>
      </c>
    </row>
    <row r="40" spans="1:10" x14ac:dyDescent="0.3">
      <c r="A40" s="6" t="s">
        <v>34</v>
      </c>
      <c r="B40" s="15">
        <v>18</v>
      </c>
      <c r="C40" s="15"/>
      <c r="D40" s="16">
        <v>2841005</v>
      </c>
      <c r="E40" s="16">
        <v>2394164</v>
      </c>
      <c r="F40" s="17">
        <v>261318</v>
      </c>
      <c r="G40" s="16">
        <v>5496487</v>
      </c>
      <c r="H40" s="13">
        <v>2016</v>
      </c>
      <c r="I40" t="s">
        <v>82</v>
      </c>
      <c r="J40" s="38" t="s">
        <v>118</v>
      </c>
    </row>
    <row r="41" spans="1:10" x14ac:dyDescent="0.3">
      <c r="A41" s="6" t="s">
        <v>35</v>
      </c>
      <c r="B41" s="15">
        <v>7</v>
      </c>
      <c r="C41" s="15"/>
      <c r="D41" s="16">
        <v>949136</v>
      </c>
      <c r="E41" s="16">
        <v>420375</v>
      </c>
      <c r="F41" s="17">
        <v>83481</v>
      </c>
      <c r="G41" s="16">
        <v>1452992</v>
      </c>
      <c r="H41" s="13">
        <v>2016</v>
      </c>
      <c r="I41" t="s">
        <v>82</v>
      </c>
      <c r="J41" s="38" t="s">
        <v>119</v>
      </c>
    </row>
    <row r="42" spans="1:10" x14ac:dyDescent="0.3">
      <c r="A42" s="6" t="s">
        <v>36</v>
      </c>
      <c r="B42" s="15"/>
      <c r="C42" s="15">
        <v>7</v>
      </c>
      <c r="D42" s="16">
        <v>782403</v>
      </c>
      <c r="E42" s="16">
        <v>1002106</v>
      </c>
      <c r="F42" s="17">
        <v>216827</v>
      </c>
      <c r="G42" s="16">
        <v>2001336</v>
      </c>
      <c r="H42" s="13">
        <v>2016</v>
      </c>
      <c r="I42" t="s">
        <v>81</v>
      </c>
      <c r="J42" s="38" t="s">
        <v>120</v>
      </c>
    </row>
    <row r="43" spans="1:10" x14ac:dyDescent="0.3">
      <c r="A43" s="6" t="s">
        <v>37</v>
      </c>
      <c r="B43" s="15">
        <v>20</v>
      </c>
      <c r="C43" s="15"/>
      <c r="D43" s="16">
        <v>2970733</v>
      </c>
      <c r="E43" s="16">
        <v>2926441</v>
      </c>
      <c r="F43" s="17">
        <v>268304</v>
      </c>
      <c r="G43" s="16">
        <v>6165478</v>
      </c>
      <c r="H43" s="13">
        <v>2016</v>
      </c>
      <c r="I43" t="s">
        <v>82</v>
      </c>
      <c r="J43" s="38" t="s">
        <v>121</v>
      </c>
    </row>
    <row r="44" spans="1:10" x14ac:dyDescent="0.3">
      <c r="A44" s="6" t="s">
        <v>38</v>
      </c>
      <c r="B44" s="15"/>
      <c r="C44" s="15">
        <v>4</v>
      </c>
      <c r="D44" s="16">
        <v>180543</v>
      </c>
      <c r="E44" s="16">
        <v>252525</v>
      </c>
      <c r="F44" s="17">
        <v>31076</v>
      </c>
      <c r="G44" s="16">
        <v>464144</v>
      </c>
      <c r="H44" s="13">
        <v>2016</v>
      </c>
      <c r="I44" t="s">
        <v>81</v>
      </c>
      <c r="J44" s="38" t="s">
        <v>122</v>
      </c>
    </row>
    <row r="45" spans="1:10" x14ac:dyDescent="0.3">
      <c r="A45" s="6" t="s">
        <v>39</v>
      </c>
      <c r="B45" s="15">
        <v>9</v>
      </c>
      <c r="C45" s="15"/>
      <c r="D45" s="16">
        <v>1155389</v>
      </c>
      <c r="E45" s="16">
        <v>855373</v>
      </c>
      <c r="F45" s="17">
        <v>92265</v>
      </c>
      <c r="G45" s="16">
        <v>2103027</v>
      </c>
      <c r="H45" s="13">
        <v>2016</v>
      </c>
      <c r="I45" t="s">
        <v>82</v>
      </c>
      <c r="J45" s="38" t="s">
        <v>123</v>
      </c>
    </row>
    <row r="46" spans="1:10" x14ac:dyDescent="0.3">
      <c r="A46" s="6" t="s">
        <v>40</v>
      </c>
      <c r="B46" s="15">
        <v>3</v>
      </c>
      <c r="C46" s="15"/>
      <c r="D46" s="16">
        <v>227721</v>
      </c>
      <c r="E46" s="16">
        <v>117458</v>
      </c>
      <c r="F46" s="17">
        <v>24914</v>
      </c>
      <c r="G46" s="16">
        <v>370093</v>
      </c>
      <c r="H46" s="13">
        <v>2016</v>
      </c>
      <c r="I46" t="s">
        <v>82</v>
      </c>
      <c r="J46" s="38" t="s">
        <v>124</v>
      </c>
    </row>
    <row r="47" spans="1:10" x14ac:dyDescent="0.3">
      <c r="A47" s="6" t="s">
        <v>41</v>
      </c>
      <c r="B47" s="15">
        <v>11</v>
      </c>
      <c r="C47" s="15"/>
      <c r="D47" s="16">
        <v>1522925</v>
      </c>
      <c r="E47" s="16">
        <v>870695</v>
      </c>
      <c r="F47" s="17">
        <v>114407</v>
      </c>
      <c r="G47" s="16">
        <v>2508027</v>
      </c>
      <c r="H47" s="13">
        <v>2016</v>
      </c>
      <c r="I47" t="s">
        <v>82</v>
      </c>
      <c r="J47" s="38" t="s">
        <v>125</v>
      </c>
    </row>
    <row r="48" spans="1:10" x14ac:dyDescent="0.3">
      <c r="A48" s="6" t="s">
        <v>42</v>
      </c>
      <c r="B48" s="15" t="s">
        <v>63</v>
      </c>
      <c r="C48" s="15"/>
      <c r="D48" s="16">
        <v>4685047</v>
      </c>
      <c r="E48" s="16">
        <v>3877868</v>
      </c>
      <c r="F48" s="17">
        <v>406311</v>
      </c>
      <c r="G48" s="16">
        <v>8969226</v>
      </c>
      <c r="H48" s="13">
        <v>2016</v>
      </c>
      <c r="I48" t="s">
        <v>82</v>
      </c>
      <c r="J48" s="38" t="s">
        <v>126</v>
      </c>
    </row>
    <row r="49" spans="1:10" x14ac:dyDescent="0.3">
      <c r="A49" s="6" t="s">
        <v>43</v>
      </c>
      <c r="B49" s="15">
        <v>6</v>
      </c>
      <c r="C49" s="15"/>
      <c r="D49" s="16">
        <v>515231</v>
      </c>
      <c r="E49" s="16">
        <v>310676</v>
      </c>
      <c r="F49" s="17">
        <v>305523</v>
      </c>
      <c r="G49" s="16">
        <v>1131430</v>
      </c>
      <c r="H49" s="13">
        <v>2016</v>
      </c>
      <c r="I49" t="s">
        <v>82</v>
      </c>
      <c r="J49" s="38" t="s">
        <v>127</v>
      </c>
    </row>
    <row r="50" spans="1:10" x14ac:dyDescent="0.3">
      <c r="A50" s="6" t="s">
        <v>44</v>
      </c>
      <c r="B50" s="15"/>
      <c r="C50" s="15">
        <v>3</v>
      </c>
      <c r="D50" s="16">
        <v>95369</v>
      </c>
      <c r="E50" s="16">
        <v>178573</v>
      </c>
      <c r="F50" s="17">
        <v>41125</v>
      </c>
      <c r="G50" s="16">
        <v>315067</v>
      </c>
      <c r="H50" s="13">
        <v>2016</v>
      </c>
      <c r="I50" t="s">
        <v>81</v>
      </c>
      <c r="J50" s="38" t="s">
        <v>128</v>
      </c>
    </row>
    <row r="51" spans="1:10" x14ac:dyDescent="0.3">
      <c r="A51" s="6" t="s">
        <v>45</v>
      </c>
      <c r="B51" s="15"/>
      <c r="C51" s="15">
        <v>13</v>
      </c>
      <c r="D51" s="16">
        <v>1769443</v>
      </c>
      <c r="E51" s="16">
        <v>1981473</v>
      </c>
      <c r="F51" s="17">
        <v>233715</v>
      </c>
      <c r="G51" s="16">
        <v>3984631</v>
      </c>
      <c r="H51" s="13">
        <v>2016</v>
      </c>
      <c r="I51" t="s">
        <v>81</v>
      </c>
      <c r="J51" s="38" t="s">
        <v>129</v>
      </c>
    </row>
    <row r="52" spans="1:10" x14ac:dyDescent="0.3">
      <c r="A52" s="6" t="s">
        <v>46</v>
      </c>
      <c r="B52" s="15"/>
      <c r="C52" s="15" t="s">
        <v>64</v>
      </c>
      <c r="D52" s="16">
        <v>1221747</v>
      </c>
      <c r="E52" s="16">
        <v>1742718</v>
      </c>
      <c r="F52" s="17">
        <v>352554</v>
      </c>
      <c r="G52" s="16">
        <v>3317019</v>
      </c>
      <c r="H52" s="13">
        <v>2016</v>
      </c>
      <c r="I52" t="s">
        <v>81</v>
      </c>
      <c r="J52" s="38" t="s">
        <v>130</v>
      </c>
    </row>
    <row r="53" spans="1:10" x14ac:dyDescent="0.3">
      <c r="A53" s="6" t="s">
        <v>47</v>
      </c>
      <c r="B53" s="15">
        <v>5</v>
      </c>
      <c r="C53" s="15"/>
      <c r="D53" s="16">
        <v>489371</v>
      </c>
      <c r="E53" s="16">
        <v>188794</v>
      </c>
      <c r="F53" s="17">
        <v>36258</v>
      </c>
      <c r="G53" s="16">
        <v>714423</v>
      </c>
      <c r="H53" s="13">
        <v>2016</v>
      </c>
      <c r="I53" t="s">
        <v>82</v>
      </c>
      <c r="J53" s="38" t="s">
        <v>131</v>
      </c>
    </row>
    <row r="54" spans="1:10" x14ac:dyDescent="0.3">
      <c r="A54" s="6" t="s">
        <v>48</v>
      </c>
      <c r="B54" s="15">
        <v>10</v>
      </c>
      <c r="C54" s="15"/>
      <c r="D54" s="16">
        <v>1405284</v>
      </c>
      <c r="E54" s="16">
        <v>1382536</v>
      </c>
      <c r="F54" s="17">
        <v>188330</v>
      </c>
      <c r="G54" s="16">
        <v>2976150</v>
      </c>
      <c r="H54" s="13">
        <v>2016</v>
      </c>
      <c r="I54" t="s">
        <v>82</v>
      </c>
      <c r="J54" s="38" t="s">
        <v>132</v>
      </c>
    </row>
    <row r="55" spans="1:10" x14ac:dyDescent="0.3">
      <c r="A55" s="6" t="s">
        <v>49</v>
      </c>
      <c r="B55" s="15">
        <v>3</v>
      </c>
      <c r="C55" s="15"/>
      <c r="D55" s="16">
        <v>174419</v>
      </c>
      <c r="E55" s="16">
        <v>55973</v>
      </c>
      <c r="F55" s="17">
        <v>25457</v>
      </c>
      <c r="G55" s="16">
        <v>255849</v>
      </c>
      <c r="H55" s="13">
        <v>2016</v>
      </c>
      <c r="I55" t="s">
        <v>82</v>
      </c>
      <c r="J55" s="38" t="s">
        <v>133</v>
      </c>
    </row>
    <row r="56" spans="1:10" x14ac:dyDescent="0.3">
      <c r="A56" s="6" t="s">
        <v>55</v>
      </c>
      <c r="B56" s="20" t="s">
        <v>65</v>
      </c>
      <c r="C56" s="20" t="s">
        <v>66</v>
      </c>
      <c r="D56" s="21">
        <v>62984828</v>
      </c>
      <c r="E56" s="21">
        <v>65853514</v>
      </c>
      <c r="F56" s="21">
        <v>7830934</v>
      </c>
      <c r="G56" s="21">
        <v>136669276</v>
      </c>
      <c r="H56" s="6"/>
      <c r="I56" s="6"/>
    </row>
    <row r="57" spans="1:10" x14ac:dyDescent="0.3">
      <c r="A57" s="6"/>
      <c r="B57" s="12"/>
      <c r="C57" s="12"/>
      <c r="D57" s="22">
        <v>0.46085579614836036</v>
      </c>
      <c r="E57" s="22">
        <v>0.48184578075909323</v>
      </c>
      <c r="F57" s="22">
        <v>5.7298423092546416E-2</v>
      </c>
      <c r="G57" s="6"/>
      <c r="H57" s="23"/>
      <c r="I57" s="13"/>
    </row>
    <row r="58" spans="1:10" x14ac:dyDescent="0.3">
      <c r="A58" s="6"/>
      <c r="B58" s="12"/>
      <c r="C58" s="12"/>
      <c r="D58" s="13"/>
      <c r="E58" s="13"/>
      <c r="F58" s="13"/>
      <c r="G58" s="13"/>
      <c r="H58" s="13"/>
      <c r="I58" s="13"/>
    </row>
    <row r="59" spans="1:10" x14ac:dyDescent="0.3">
      <c r="A59" s="24" t="s">
        <v>67</v>
      </c>
      <c r="B59" s="12"/>
      <c r="C59" s="12"/>
      <c r="D59" s="13"/>
      <c r="E59" s="13"/>
      <c r="F59" s="13"/>
      <c r="G59" s="13"/>
      <c r="H59" s="13"/>
      <c r="I59" s="13"/>
    </row>
    <row r="60" spans="1:10" x14ac:dyDescent="0.3">
      <c r="A60" s="6"/>
      <c r="B60" s="12"/>
      <c r="C60" s="12"/>
      <c r="D60" s="13"/>
      <c r="E60" s="13"/>
      <c r="F60" s="13"/>
      <c r="G60" s="13"/>
      <c r="H60" s="13"/>
      <c r="I60" s="13"/>
    </row>
    <row r="61" spans="1:10" x14ac:dyDescent="0.3">
      <c r="A61" s="25" t="s">
        <v>68</v>
      </c>
      <c r="B61" s="12"/>
      <c r="C61" s="12"/>
      <c r="D61" s="13"/>
      <c r="E61" s="13"/>
      <c r="F61" s="13"/>
      <c r="G61" s="26"/>
      <c r="H61" s="13"/>
      <c r="I61" s="13"/>
    </row>
    <row r="62" spans="1:10" x14ac:dyDescent="0.3">
      <c r="A62" s="25" t="s">
        <v>69</v>
      </c>
      <c r="B62" s="12"/>
      <c r="C62" s="12"/>
      <c r="D62" s="13"/>
      <c r="E62" s="13"/>
      <c r="F62" s="13"/>
      <c r="G62" s="13"/>
      <c r="H62" s="13"/>
      <c r="I6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B25" sqref="B25"/>
    </sheetView>
  </sheetViews>
  <sheetFormatPr defaultRowHeight="14" x14ac:dyDescent="0.3"/>
  <cols>
    <col min="1" max="1" width="11.83203125" customWidth="1"/>
    <col min="2" max="2" width="9.33203125" customWidth="1"/>
    <col min="3" max="3" width="10.5" customWidth="1"/>
    <col min="4" max="4" width="9.58203125" customWidth="1"/>
    <col min="5" max="5" width="10" customWidth="1"/>
    <col min="7" max="7" width="11.08203125" customWidth="1"/>
    <col min="9" max="9" width="10.1640625" customWidth="1"/>
    <col min="10" max="10" width="14.1640625" customWidth="1"/>
  </cols>
  <sheetData>
    <row r="1" spans="1:10" x14ac:dyDescent="0.3">
      <c r="A1" s="2" t="s">
        <v>70</v>
      </c>
      <c r="B1" s="2"/>
      <c r="C1" s="2"/>
      <c r="D1" s="2"/>
      <c r="E1" s="2"/>
      <c r="F1" s="2"/>
      <c r="G1" s="2"/>
    </row>
    <row r="2" spans="1:10" x14ac:dyDescent="0.3">
      <c r="A2" s="2"/>
      <c r="B2" s="2"/>
      <c r="C2" s="2"/>
      <c r="D2" s="2"/>
      <c r="E2" s="2"/>
      <c r="F2" s="2"/>
      <c r="G2" s="2"/>
    </row>
    <row r="3" spans="1:10" x14ac:dyDescent="0.3">
      <c r="A3" s="2"/>
      <c r="B3" s="2" t="s">
        <v>76</v>
      </c>
      <c r="C3" s="2" t="s">
        <v>76</v>
      </c>
      <c r="D3" s="2" t="s">
        <v>77</v>
      </c>
      <c r="E3" s="2" t="s">
        <v>77</v>
      </c>
      <c r="F3" s="2"/>
      <c r="G3" s="2"/>
    </row>
    <row r="4" spans="1:10" x14ac:dyDescent="0.3">
      <c r="A4" s="2" t="s">
        <v>137</v>
      </c>
      <c r="B4" s="2" t="s">
        <v>71</v>
      </c>
      <c r="C4" s="2" t="s">
        <v>72</v>
      </c>
      <c r="D4" s="2" t="s">
        <v>78</v>
      </c>
      <c r="E4" s="2" t="s">
        <v>72</v>
      </c>
      <c r="F4" s="2" t="s">
        <v>60</v>
      </c>
      <c r="G4" s="30" t="s">
        <v>61</v>
      </c>
      <c r="H4" s="30" t="s">
        <v>79</v>
      </c>
      <c r="I4" s="30" t="s">
        <v>80</v>
      </c>
      <c r="J4" s="30" t="s">
        <v>75</v>
      </c>
    </row>
    <row r="5" spans="1:10" x14ac:dyDescent="0.3">
      <c r="A5" s="2" t="s">
        <v>0</v>
      </c>
      <c r="C5">
        <v>9</v>
      </c>
      <c r="D5" s="28">
        <v>795696</v>
      </c>
      <c r="E5" s="28">
        <v>1255925</v>
      </c>
      <c r="F5" s="28">
        <v>22717</v>
      </c>
      <c r="G5" s="28">
        <v>2074338</v>
      </c>
      <c r="H5" s="28">
        <v>2012</v>
      </c>
      <c r="I5" t="s">
        <v>82</v>
      </c>
      <c r="J5" s="38" t="s">
        <v>134</v>
      </c>
    </row>
    <row r="6" spans="1:10" x14ac:dyDescent="0.3">
      <c r="A6" s="2" t="s">
        <v>1</v>
      </c>
      <c r="C6">
        <v>3</v>
      </c>
      <c r="D6" s="28">
        <v>122640</v>
      </c>
      <c r="E6" s="28">
        <v>164676</v>
      </c>
      <c r="F6" s="28">
        <v>13179</v>
      </c>
      <c r="G6" s="28">
        <v>300495</v>
      </c>
      <c r="H6" s="28">
        <v>2012</v>
      </c>
      <c r="I6" t="s">
        <v>82</v>
      </c>
      <c r="J6" s="38" t="s">
        <v>85</v>
      </c>
    </row>
    <row r="7" spans="1:10" x14ac:dyDescent="0.3">
      <c r="A7" s="2" t="s">
        <v>2</v>
      </c>
      <c r="C7">
        <v>11</v>
      </c>
      <c r="D7" s="28">
        <v>1025232</v>
      </c>
      <c r="E7" s="28">
        <v>1233654</v>
      </c>
      <c r="F7" s="28">
        <v>40368</v>
      </c>
      <c r="G7" s="28">
        <v>2299254</v>
      </c>
      <c r="H7" s="28">
        <v>2012</v>
      </c>
      <c r="I7" t="s">
        <v>82</v>
      </c>
      <c r="J7" s="38" t="s">
        <v>86</v>
      </c>
    </row>
    <row r="8" spans="1:10" x14ac:dyDescent="0.3">
      <c r="A8" s="2" t="s">
        <v>3</v>
      </c>
      <c r="C8">
        <v>6</v>
      </c>
      <c r="D8" s="28">
        <v>394409</v>
      </c>
      <c r="E8" s="28">
        <v>647744</v>
      </c>
      <c r="F8" s="28">
        <v>27315</v>
      </c>
      <c r="G8" s="28">
        <v>1069468</v>
      </c>
      <c r="H8" s="28">
        <v>2012</v>
      </c>
      <c r="I8" t="s">
        <v>82</v>
      </c>
      <c r="J8" s="38" t="s">
        <v>87</v>
      </c>
    </row>
    <row r="9" spans="1:10" x14ac:dyDescent="0.3">
      <c r="A9" s="2" t="s">
        <v>4</v>
      </c>
      <c r="B9">
        <v>55</v>
      </c>
      <c r="D9" s="28">
        <v>7854285</v>
      </c>
      <c r="E9" s="28">
        <v>4839958</v>
      </c>
      <c r="F9" s="28">
        <v>344304</v>
      </c>
      <c r="G9" s="28">
        <v>13038547</v>
      </c>
      <c r="H9" s="28">
        <v>2012</v>
      </c>
      <c r="I9" t="s">
        <v>81</v>
      </c>
      <c r="J9" s="38" t="s">
        <v>143</v>
      </c>
    </row>
    <row r="10" spans="1:10" x14ac:dyDescent="0.3">
      <c r="A10" s="2" t="s">
        <v>5</v>
      </c>
      <c r="B10">
        <v>9</v>
      </c>
      <c r="D10" s="28">
        <v>1323102</v>
      </c>
      <c r="E10" s="28">
        <v>1185243</v>
      </c>
      <c r="F10" s="28">
        <v>61177</v>
      </c>
      <c r="G10" s="28">
        <v>2569522</v>
      </c>
      <c r="H10" s="28">
        <v>2012</v>
      </c>
      <c r="I10" t="s">
        <v>81</v>
      </c>
      <c r="J10" s="38" t="s">
        <v>89</v>
      </c>
    </row>
    <row r="11" spans="1:10" x14ac:dyDescent="0.3">
      <c r="A11" s="2" t="s">
        <v>6</v>
      </c>
      <c r="B11">
        <v>7</v>
      </c>
      <c r="D11" s="28">
        <v>905083</v>
      </c>
      <c r="E11" s="28">
        <v>634892</v>
      </c>
      <c r="F11" s="28">
        <v>18985</v>
      </c>
      <c r="G11" s="28">
        <v>1558960</v>
      </c>
      <c r="H11" s="28">
        <v>2012</v>
      </c>
      <c r="I11" t="s">
        <v>81</v>
      </c>
      <c r="J11" s="38" t="s">
        <v>90</v>
      </c>
    </row>
    <row r="12" spans="1:10" x14ac:dyDescent="0.3">
      <c r="A12" s="2" t="s">
        <v>7</v>
      </c>
      <c r="B12">
        <v>3</v>
      </c>
      <c r="D12" s="28">
        <v>242584</v>
      </c>
      <c r="E12" s="28">
        <v>165484</v>
      </c>
      <c r="F12" s="28">
        <v>5853</v>
      </c>
      <c r="G12" s="28">
        <v>413921</v>
      </c>
      <c r="H12" s="28">
        <v>2012</v>
      </c>
      <c r="I12" t="s">
        <v>81</v>
      </c>
      <c r="J12" s="38" t="s">
        <v>91</v>
      </c>
    </row>
    <row r="13" spans="1:10" x14ac:dyDescent="0.3">
      <c r="A13" s="2" t="s">
        <v>50</v>
      </c>
      <c r="B13">
        <v>3</v>
      </c>
      <c r="D13" s="28">
        <v>267070</v>
      </c>
      <c r="E13" s="28">
        <v>21381</v>
      </c>
      <c r="F13" s="28">
        <v>5313</v>
      </c>
      <c r="G13" s="28">
        <v>293764</v>
      </c>
      <c r="H13" s="28">
        <v>2012</v>
      </c>
      <c r="I13" t="s">
        <v>81</v>
      </c>
      <c r="J13" s="38" t="s">
        <v>135</v>
      </c>
    </row>
    <row r="14" spans="1:10" x14ac:dyDescent="0.3">
      <c r="A14" s="2" t="s">
        <v>8</v>
      </c>
      <c r="B14">
        <v>29</v>
      </c>
      <c r="D14" s="28">
        <v>4237756</v>
      </c>
      <c r="E14" s="28">
        <v>4163447</v>
      </c>
      <c r="F14" s="28">
        <v>72976</v>
      </c>
      <c r="G14" s="28">
        <v>8474179</v>
      </c>
      <c r="H14" s="28">
        <v>2012</v>
      </c>
      <c r="I14" t="s">
        <v>81</v>
      </c>
      <c r="J14" s="38" t="s">
        <v>92</v>
      </c>
    </row>
    <row r="15" spans="1:10" x14ac:dyDescent="0.3">
      <c r="A15" s="2" t="s">
        <v>9</v>
      </c>
      <c r="C15">
        <v>16</v>
      </c>
      <c r="D15" s="28">
        <v>1773827</v>
      </c>
      <c r="E15" s="28">
        <v>2078688</v>
      </c>
      <c r="F15" s="28">
        <v>47535</v>
      </c>
      <c r="G15" s="28">
        <v>3900050</v>
      </c>
      <c r="H15" s="28">
        <v>2012</v>
      </c>
      <c r="I15" t="s">
        <v>82</v>
      </c>
      <c r="J15" s="38" t="s">
        <v>93</v>
      </c>
    </row>
    <row r="16" spans="1:10" x14ac:dyDescent="0.3">
      <c r="A16" s="2" t="s">
        <v>10</v>
      </c>
      <c r="B16">
        <v>4</v>
      </c>
      <c r="D16" s="28">
        <v>306658</v>
      </c>
      <c r="E16" s="28">
        <v>121015</v>
      </c>
      <c r="F16" s="28">
        <v>7024</v>
      </c>
      <c r="G16" s="28">
        <v>434697</v>
      </c>
      <c r="H16" s="28">
        <v>2012</v>
      </c>
      <c r="I16" t="s">
        <v>81</v>
      </c>
      <c r="J16" s="38" t="s">
        <v>94</v>
      </c>
    </row>
    <row r="17" spans="1:10" x14ac:dyDescent="0.3">
      <c r="A17" s="2" t="s">
        <v>11</v>
      </c>
      <c r="C17">
        <v>4</v>
      </c>
      <c r="D17" s="28">
        <v>212787</v>
      </c>
      <c r="E17" s="28">
        <v>420911</v>
      </c>
      <c r="F17" s="28">
        <v>18576</v>
      </c>
      <c r="G17" s="28">
        <v>652274</v>
      </c>
      <c r="H17" s="28">
        <v>2012</v>
      </c>
      <c r="I17" t="s">
        <v>82</v>
      </c>
      <c r="J17" s="38" t="s">
        <v>144</v>
      </c>
    </row>
    <row r="18" spans="1:10" x14ac:dyDescent="0.3">
      <c r="A18" s="2" t="s">
        <v>12</v>
      </c>
      <c r="B18">
        <v>20</v>
      </c>
      <c r="D18" s="28">
        <v>3019512</v>
      </c>
      <c r="E18" s="28">
        <v>2135216</v>
      </c>
      <c r="F18" s="28">
        <v>87286</v>
      </c>
      <c r="G18" s="28">
        <v>5242014</v>
      </c>
      <c r="H18" s="28">
        <v>2012</v>
      </c>
      <c r="I18" t="s">
        <v>81</v>
      </c>
      <c r="J18" s="38" t="s">
        <v>96</v>
      </c>
    </row>
    <row r="19" spans="1:10" x14ac:dyDescent="0.3">
      <c r="A19" s="2" t="s">
        <v>13</v>
      </c>
      <c r="C19">
        <v>11</v>
      </c>
      <c r="D19" s="28">
        <v>1152887</v>
      </c>
      <c r="E19" s="28">
        <v>1420543</v>
      </c>
      <c r="F19" s="28">
        <v>51104</v>
      </c>
      <c r="G19" s="28">
        <v>2624534</v>
      </c>
      <c r="H19" s="28">
        <v>2012</v>
      </c>
      <c r="I19" t="s">
        <v>82</v>
      </c>
      <c r="J19" s="38" t="s">
        <v>97</v>
      </c>
    </row>
    <row r="20" spans="1:10" x14ac:dyDescent="0.3">
      <c r="A20" s="2" t="s">
        <v>14</v>
      </c>
      <c r="B20">
        <v>6</v>
      </c>
      <c r="D20" s="28">
        <v>822544</v>
      </c>
      <c r="E20" s="28">
        <v>730617</v>
      </c>
      <c r="F20" s="28">
        <v>29019</v>
      </c>
      <c r="G20" s="28">
        <v>1582180</v>
      </c>
      <c r="H20" s="28">
        <v>2012</v>
      </c>
      <c r="I20" t="s">
        <v>81</v>
      </c>
      <c r="J20" s="38" t="s">
        <v>98</v>
      </c>
    </row>
    <row r="21" spans="1:10" x14ac:dyDescent="0.3">
      <c r="A21" s="2" t="s">
        <v>15</v>
      </c>
      <c r="C21">
        <v>6</v>
      </c>
      <c r="D21" s="28">
        <v>440726</v>
      </c>
      <c r="E21" s="28">
        <v>692634</v>
      </c>
      <c r="F21" s="28">
        <v>26611</v>
      </c>
      <c r="G21" s="28">
        <v>1159971</v>
      </c>
      <c r="H21" s="28">
        <v>2012</v>
      </c>
      <c r="I21" t="s">
        <v>82</v>
      </c>
      <c r="J21" s="38" t="s">
        <v>145</v>
      </c>
    </row>
    <row r="22" spans="1:10" x14ac:dyDescent="0.3">
      <c r="A22" s="2" t="s">
        <v>16</v>
      </c>
      <c r="C22">
        <v>8</v>
      </c>
      <c r="D22" s="28">
        <v>679370</v>
      </c>
      <c r="E22" s="28">
        <v>1087190</v>
      </c>
      <c r="F22" s="28">
        <v>30652</v>
      </c>
      <c r="G22" s="28">
        <v>1797212</v>
      </c>
      <c r="H22" s="28">
        <v>2012</v>
      </c>
      <c r="I22" t="s">
        <v>82</v>
      </c>
      <c r="J22" s="38" t="s">
        <v>100</v>
      </c>
    </row>
    <row r="23" spans="1:10" x14ac:dyDescent="0.3">
      <c r="A23" s="2" t="s">
        <v>17</v>
      </c>
      <c r="C23">
        <v>8</v>
      </c>
      <c r="D23" s="28">
        <v>809141</v>
      </c>
      <c r="E23" s="28">
        <v>1152262</v>
      </c>
      <c r="F23" s="28">
        <v>32662</v>
      </c>
      <c r="G23" s="28">
        <v>1994065</v>
      </c>
      <c r="H23" s="28">
        <v>2012</v>
      </c>
      <c r="I23" t="s">
        <v>82</v>
      </c>
      <c r="J23" s="38" t="s">
        <v>101</v>
      </c>
    </row>
    <row r="24" spans="1:10" x14ac:dyDescent="0.3">
      <c r="A24" s="2" t="s">
        <v>18</v>
      </c>
      <c r="B24">
        <v>4</v>
      </c>
      <c r="D24" s="28">
        <v>401306</v>
      </c>
      <c r="E24" s="28">
        <v>292276</v>
      </c>
      <c r="F24" s="28">
        <v>19598</v>
      </c>
      <c r="G24" s="28">
        <v>713180</v>
      </c>
      <c r="H24" s="28">
        <v>2012</v>
      </c>
      <c r="I24" t="s">
        <v>81</v>
      </c>
      <c r="J24" s="38" t="s">
        <v>102</v>
      </c>
    </row>
    <row r="25" spans="1:10" x14ac:dyDescent="0.3">
      <c r="A25" s="2" t="s">
        <v>19</v>
      </c>
      <c r="B25">
        <v>10</v>
      </c>
      <c r="D25" s="28">
        <v>1677844</v>
      </c>
      <c r="E25" s="28">
        <v>971869</v>
      </c>
      <c r="F25" s="28">
        <v>57614</v>
      </c>
      <c r="G25" s="28">
        <v>2707327</v>
      </c>
      <c r="H25" s="28">
        <v>2012</v>
      </c>
      <c r="I25" t="s">
        <v>81</v>
      </c>
      <c r="J25" s="38" t="s">
        <v>146</v>
      </c>
    </row>
    <row r="26" spans="1:10" x14ac:dyDescent="0.3">
      <c r="A26" s="2" t="s">
        <v>20</v>
      </c>
      <c r="B26">
        <v>11</v>
      </c>
      <c r="D26" s="28">
        <v>1921290</v>
      </c>
      <c r="E26" s="28">
        <v>1188314</v>
      </c>
      <c r="F26" s="28">
        <v>58163</v>
      </c>
      <c r="G26" s="28">
        <v>3167767</v>
      </c>
      <c r="H26" s="28">
        <v>2012</v>
      </c>
      <c r="I26" t="s">
        <v>81</v>
      </c>
      <c r="J26" s="38" t="s">
        <v>104</v>
      </c>
    </row>
    <row r="27" spans="1:10" x14ac:dyDescent="0.3">
      <c r="A27" s="2" t="s">
        <v>21</v>
      </c>
      <c r="B27">
        <v>16</v>
      </c>
      <c r="D27" s="28">
        <v>2564569</v>
      </c>
      <c r="E27" s="28">
        <v>2115256</v>
      </c>
      <c r="F27" s="28">
        <v>51136</v>
      </c>
      <c r="G27" s="28">
        <v>4730961</v>
      </c>
      <c r="H27" s="28">
        <v>2012</v>
      </c>
      <c r="I27" t="s">
        <v>81</v>
      </c>
      <c r="J27" s="38" t="s">
        <v>105</v>
      </c>
    </row>
    <row r="28" spans="1:10" x14ac:dyDescent="0.3">
      <c r="A28" s="2" t="s">
        <v>22</v>
      </c>
      <c r="B28">
        <v>10</v>
      </c>
      <c r="D28" s="28">
        <v>1546167</v>
      </c>
      <c r="E28" s="28">
        <v>1320225</v>
      </c>
      <c r="F28" s="28">
        <v>70169</v>
      </c>
      <c r="G28" s="28">
        <v>2936561</v>
      </c>
      <c r="H28" s="28">
        <v>2012</v>
      </c>
      <c r="I28" t="s">
        <v>81</v>
      </c>
      <c r="J28" s="38" t="s">
        <v>106</v>
      </c>
    </row>
    <row r="29" spans="1:10" x14ac:dyDescent="0.3">
      <c r="A29" s="2" t="s">
        <v>23</v>
      </c>
      <c r="C29">
        <v>6</v>
      </c>
      <c r="D29" s="28">
        <v>562949</v>
      </c>
      <c r="E29" s="28">
        <v>710746</v>
      </c>
      <c r="F29" s="28">
        <v>11889</v>
      </c>
      <c r="G29" s="28">
        <v>1285584</v>
      </c>
      <c r="H29" s="28">
        <v>2012</v>
      </c>
      <c r="I29" t="s">
        <v>82</v>
      </c>
      <c r="J29" s="38" t="s">
        <v>147</v>
      </c>
    </row>
    <row r="30" spans="1:10" x14ac:dyDescent="0.3">
      <c r="A30" s="2" t="s">
        <v>24</v>
      </c>
      <c r="C30">
        <v>10</v>
      </c>
      <c r="D30" s="28">
        <v>1223796</v>
      </c>
      <c r="E30" s="28">
        <v>1482440</v>
      </c>
      <c r="F30" s="28">
        <v>51087</v>
      </c>
      <c r="G30" s="28">
        <v>2757323</v>
      </c>
      <c r="H30" s="28">
        <v>2012</v>
      </c>
      <c r="I30" t="s">
        <v>82</v>
      </c>
      <c r="J30" s="38" t="s">
        <v>108</v>
      </c>
    </row>
    <row r="31" spans="1:10" x14ac:dyDescent="0.3">
      <c r="A31" s="2" t="s">
        <v>25</v>
      </c>
      <c r="C31">
        <v>3</v>
      </c>
      <c r="D31" s="28">
        <v>201839</v>
      </c>
      <c r="E31" s="28">
        <v>267928</v>
      </c>
      <c r="F31" s="28">
        <v>14281</v>
      </c>
      <c r="G31" s="28">
        <v>484048</v>
      </c>
      <c r="H31" s="28">
        <v>2012</v>
      </c>
      <c r="I31" t="s">
        <v>82</v>
      </c>
      <c r="J31" s="38" t="s">
        <v>109</v>
      </c>
    </row>
    <row r="32" spans="1:10" x14ac:dyDescent="0.3">
      <c r="A32" s="2" t="s">
        <v>26</v>
      </c>
      <c r="C32">
        <v>5</v>
      </c>
      <c r="D32" s="28">
        <v>302081</v>
      </c>
      <c r="E32" s="28">
        <v>475064</v>
      </c>
      <c r="F32" s="28">
        <v>17234</v>
      </c>
      <c r="G32" s="28">
        <v>794379</v>
      </c>
      <c r="H32" s="28">
        <v>2012</v>
      </c>
      <c r="I32" t="s">
        <v>82</v>
      </c>
      <c r="J32" s="38" t="s">
        <v>110</v>
      </c>
    </row>
    <row r="33" spans="1:10" x14ac:dyDescent="0.3">
      <c r="A33" s="2" t="s">
        <v>27</v>
      </c>
      <c r="B33">
        <v>6</v>
      </c>
      <c r="D33" s="28">
        <v>531373</v>
      </c>
      <c r="E33" s="28">
        <v>463567</v>
      </c>
      <c r="F33" s="28">
        <v>19978</v>
      </c>
      <c r="G33" s="28">
        <v>1014918</v>
      </c>
      <c r="H33" s="28">
        <v>2012</v>
      </c>
      <c r="I33" t="s">
        <v>81</v>
      </c>
      <c r="J33" s="38" t="s">
        <v>148</v>
      </c>
    </row>
    <row r="34" spans="1:10" x14ac:dyDescent="0.3">
      <c r="A34" s="2" t="s">
        <v>28</v>
      </c>
      <c r="B34">
        <v>4</v>
      </c>
      <c r="D34" s="28">
        <v>369561</v>
      </c>
      <c r="E34" s="28">
        <v>329918</v>
      </c>
      <c r="F34" s="28">
        <v>11493</v>
      </c>
      <c r="G34" s="28">
        <v>710972</v>
      </c>
      <c r="H34" s="28">
        <v>2012</v>
      </c>
      <c r="I34" t="s">
        <v>81</v>
      </c>
      <c r="J34" s="38" t="s">
        <v>112</v>
      </c>
    </row>
    <row r="35" spans="1:10" x14ac:dyDescent="0.3">
      <c r="A35" s="2" t="s">
        <v>29</v>
      </c>
      <c r="B35">
        <v>14</v>
      </c>
      <c r="D35" s="28">
        <v>2125101</v>
      </c>
      <c r="E35" s="28">
        <v>1477568</v>
      </c>
      <c r="F35" s="28">
        <v>37623</v>
      </c>
      <c r="G35" s="28">
        <v>3640292</v>
      </c>
      <c r="H35" s="28">
        <v>2012</v>
      </c>
      <c r="I35" t="s">
        <v>81</v>
      </c>
      <c r="J35" s="38" t="s">
        <v>113</v>
      </c>
    </row>
    <row r="36" spans="1:10" x14ac:dyDescent="0.3">
      <c r="A36" s="2" t="s">
        <v>30</v>
      </c>
      <c r="B36">
        <v>5</v>
      </c>
      <c r="D36" s="28">
        <v>415335</v>
      </c>
      <c r="E36" s="28">
        <v>335788</v>
      </c>
      <c r="F36" s="28">
        <v>32635</v>
      </c>
      <c r="G36" s="28">
        <v>783758</v>
      </c>
      <c r="H36" s="28">
        <v>2012</v>
      </c>
      <c r="I36" t="s">
        <v>81</v>
      </c>
      <c r="J36" s="38" t="s">
        <v>114</v>
      </c>
    </row>
    <row r="37" spans="1:10" x14ac:dyDescent="0.3">
      <c r="A37" s="2" t="s">
        <v>31</v>
      </c>
      <c r="B37">
        <v>29</v>
      </c>
      <c r="D37" s="28">
        <v>4485741</v>
      </c>
      <c r="E37" s="28">
        <v>2490431</v>
      </c>
      <c r="F37" s="28">
        <v>104987</v>
      </c>
      <c r="G37" s="28">
        <v>7081159</v>
      </c>
      <c r="H37" s="28">
        <v>2012</v>
      </c>
      <c r="I37" t="s">
        <v>81</v>
      </c>
      <c r="J37" s="38" t="s">
        <v>149</v>
      </c>
    </row>
    <row r="38" spans="1:10" x14ac:dyDescent="0.3">
      <c r="A38" s="2" t="s">
        <v>32</v>
      </c>
      <c r="C38">
        <v>15</v>
      </c>
      <c r="D38" s="28">
        <v>2178391</v>
      </c>
      <c r="E38" s="28">
        <v>2270395</v>
      </c>
      <c r="F38" s="28">
        <v>56586</v>
      </c>
      <c r="G38" s="28">
        <v>4505372</v>
      </c>
      <c r="H38" s="28">
        <v>2012</v>
      </c>
      <c r="I38" t="s">
        <v>82</v>
      </c>
      <c r="J38" s="38" t="s">
        <v>116</v>
      </c>
    </row>
    <row r="39" spans="1:10" x14ac:dyDescent="0.3">
      <c r="A39" s="2" t="s">
        <v>33</v>
      </c>
      <c r="C39">
        <v>3</v>
      </c>
      <c r="D39" s="28">
        <v>124827</v>
      </c>
      <c r="E39" s="28">
        <v>188163</v>
      </c>
      <c r="F39" s="28">
        <v>9637</v>
      </c>
      <c r="G39" s="28">
        <v>322627</v>
      </c>
      <c r="H39" s="28">
        <v>2012</v>
      </c>
      <c r="I39" t="s">
        <v>82</v>
      </c>
      <c r="J39" s="38" t="s">
        <v>117</v>
      </c>
    </row>
    <row r="40" spans="1:10" x14ac:dyDescent="0.3">
      <c r="A40" s="2" t="s">
        <v>34</v>
      </c>
      <c r="B40">
        <v>18</v>
      </c>
      <c r="D40" s="28">
        <v>2827709</v>
      </c>
      <c r="E40" s="28">
        <v>2661437</v>
      </c>
      <c r="F40" s="28">
        <v>91701</v>
      </c>
      <c r="G40" s="28">
        <v>5580847</v>
      </c>
      <c r="H40" s="28">
        <v>2012</v>
      </c>
      <c r="I40" t="s">
        <v>81</v>
      </c>
      <c r="J40" s="38" t="s">
        <v>118</v>
      </c>
    </row>
    <row r="41" spans="1:10" x14ac:dyDescent="0.3">
      <c r="A41" s="2" t="s">
        <v>35</v>
      </c>
      <c r="C41">
        <v>7</v>
      </c>
      <c r="D41" s="28">
        <v>443547</v>
      </c>
      <c r="E41" s="28">
        <v>891325</v>
      </c>
      <c r="F41">
        <v>0</v>
      </c>
      <c r="G41" s="28">
        <v>1334872</v>
      </c>
      <c r="H41" s="28">
        <v>2012</v>
      </c>
      <c r="I41" t="s">
        <v>82</v>
      </c>
      <c r="J41" s="38" t="s">
        <v>150</v>
      </c>
    </row>
    <row r="42" spans="1:10" x14ac:dyDescent="0.3">
      <c r="A42" s="2" t="s">
        <v>36</v>
      </c>
      <c r="B42">
        <v>7</v>
      </c>
      <c r="D42" s="28">
        <v>970488</v>
      </c>
      <c r="E42" s="28">
        <v>754175</v>
      </c>
      <c r="F42" s="28">
        <v>64607</v>
      </c>
      <c r="G42" s="28">
        <v>1789270</v>
      </c>
      <c r="H42" s="28">
        <v>2012</v>
      </c>
      <c r="I42" t="s">
        <v>81</v>
      </c>
      <c r="J42" s="38" t="s">
        <v>120</v>
      </c>
    </row>
    <row r="43" spans="1:10" x14ac:dyDescent="0.3">
      <c r="A43" s="2" t="s">
        <v>37</v>
      </c>
      <c r="B43">
        <v>20</v>
      </c>
      <c r="D43" s="28">
        <v>2990274</v>
      </c>
      <c r="E43" s="28">
        <v>2680434</v>
      </c>
      <c r="F43" s="28">
        <v>82962</v>
      </c>
      <c r="G43" s="28">
        <v>5753670</v>
      </c>
      <c r="H43" s="28">
        <v>2012</v>
      </c>
      <c r="I43" t="s">
        <v>81</v>
      </c>
      <c r="J43" s="38" t="s">
        <v>121</v>
      </c>
    </row>
    <row r="44" spans="1:10" x14ac:dyDescent="0.3">
      <c r="A44" s="2" t="s">
        <v>38</v>
      </c>
      <c r="B44">
        <v>4</v>
      </c>
      <c r="D44" s="28">
        <v>279677</v>
      </c>
      <c r="E44" s="28">
        <v>157204</v>
      </c>
      <c r="F44" s="28">
        <v>9168</v>
      </c>
      <c r="G44" s="28">
        <v>446049</v>
      </c>
      <c r="H44" s="28">
        <v>2012</v>
      </c>
      <c r="I44" t="s">
        <v>81</v>
      </c>
      <c r="J44" s="38" t="s">
        <v>122</v>
      </c>
    </row>
    <row r="45" spans="1:10" x14ac:dyDescent="0.3">
      <c r="A45" s="2" t="s">
        <v>39</v>
      </c>
      <c r="C45">
        <v>9</v>
      </c>
      <c r="D45" s="28">
        <v>865941</v>
      </c>
      <c r="E45" s="28">
        <v>1071645</v>
      </c>
      <c r="F45" s="28">
        <v>26532</v>
      </c>
      <c r="G45" s="28">
        <v>1964118</v>
      </c>
      <c r="H45" s="28">
        <v>2012</v>
      </c>
      <c r="I45" t="s">
        <v>82</v>
      </c>
      <c r="J45" s="38" t="s">
        <v>151</v>
      </c>
    </row>
    <row r="46" spans="1:10" x14ac:dyDescent="0.3">
      <c r="A46" s="2" t="s">
        <v>40</v>
      </c>
      <c r="C46">
        <v>3</v>
      </c>
      <c r="D46" s="28">
        <v>145039</v>
      </c>
      <c r="E46" s="28">
        <v>210610</v>
      </c>
      <c r="F46" s="28">
        <v>8166</v>
      </c>
      <c r="G46" s="28">
        <v>363815</v>
      </c>
      <c r="H46" s="28">
        <v>2012</v>
      </c>
      <c r="I46" t="s">
        <v>82</v>
      </c>
      <c r="J46" s="38" t="s">
        <v>124</v>
      </c>
    </row>
    <row r="47" spans="1:10" x14ac:dyDescent="0.3">
      <c r="A47" s="2" t="s">
        <v>41</v>
      </c>
      <c r="C47">
        <v>11</v>
      </c>
      <c r="D47" s="28">
        <v>960709</v>
      </c>
      <c r="E47" s="28">
        <v>1462330</v>
      </c>
      <c r="F47" s="28">
        <v>35538</v>
      </c>
      <c r="G47" s="28">
        <v>2458577</v>
      </c>
      <c r="H47" s="28">
        <v>2012</v>
      </c>
      <c r="I47" t="s">
        <v>82</v>
      </c>
      <c r="J47" s="38" t="s">
        <v>125</v>
      </c>
    </row>
    <row r="48" spans="1:10" x14ac:dyDescent="0.3">
      <c r="A48" s="2" t="s">
        <v>42</v>
      </c>
      <c r="C48">
        <v>38</v>
      </c>
      <c r="D48" s="28">
        <v>3308124</v>
      </c>
      <c r="E48" s="28">
        <v>4569843</v>
      </c>
      <c r="F48" s="28">
        <v>115884</v>
      </c>
      <c r="G48" s="28">
        <v>7993851</v>
      </c>
      <c r="H48" s="28">
        <v>2012</v>
      </c>
      <c r="I48" t="s">
        <v>82</v>
      </c>
      <c r="J48" s="38" t="s">
        <v>126</v>
      </c>
    </row>
    <row r="49" spans="1:10" x14ac:dyDescent="0.3">
      <c r="A49" s="2" t="s">
        <v>43</v>
      </c>
      <c r="C49">
        <v>6</v>
      </c>
      <c r="D49" s="28">
        <v>251813</v>
      </c>
      <c r="E49" s="28">
        <v>740600</v>
      </c>
      <c r="F49" s="28">
        <v>25027</v>
      </c>
      <c r="G49" s="28">
        <v>1017440</v>
      </c>
      <c r="H49" s="28">
        <v>2012</v>
      </c>
      <c r="I49" t="s">
        <v>82</v>
      </c>
      <c r="J49" s="38" t="s">
        <v>152</v>
      </c>
    </row>
    <row r="50" spans="1:10" x14ac:dyDescent="0.3">
      <c r="A50" s="2" t="s">
        <v>44</v>
      </c>
      <c r="B50">
        <v>3</v>
      </c>
      <c r="D50" s="28">
        <v>199239</v>
      </c>
      <c r="E50" s="28">
        <v>92698</v>
      </c>
      <c r="F50" s="28">
        <v>7353</v>
      </c>
      <c r="G50" s="28">
        <v>299290</v>
      </c>
      <c r="H50" s="28">
        <v>2012</v>
      </c>
      <c r="I50" t="s">
        <v>81</v>
      </c>
      <c r="J50" s="38" t="s">
        <v>128</v>
      </c>
    </row>
    <row r="51" spans="1:10" x14ac:dyDescent="0.3">
      <c r="A51" s="2" t="s">
        <v>45</v>
      </c>
      <c r="B51">
        <v>13</v>
      </c>
      <c r="D51" s="28">
        <v>1971820</v>
      </c>
      <c r="E51" s="28">
        <v>1822522</v>
      </c>
      <c r="F51" s="28">
        <v>60147</v>
      </c>
      <c r="G51" s="28">
        <v>3854489</v>
      </c>
      <c r="H51" s="28">
        <v>2012</v>
      </c>
      <c r="I51" t="s">
        <v>81</v>
      </c>
      <c r="J51" s="38" t="s">
        <v>129</v>
      </c>
    </row>
    <row r="52" spans="1:10" x14ac:dyDescent="0.3">
      <c r="A52" s="2" t="s">
        <v>46</v>
      </c>
      <c r="B52">
        <v>12</v>
      </c>
      <c r="D52" s="28">
        <v>1755396</v>
      </c>
      <c r="E52" s="28">
        <v>1290670</v>
      </c>
      <c r="F52" s="28">
        <v>79450</v>
      </c>
      <c r="G52" s="28">
        <v>3125516</v>
      </c>
      <c r="H52" s="28">
        <v>2012</v>
      </c>
      <c r="I52" t="s">
        <v>81</v>
      </c>
      <c r="J52" s="38" t="s">
        <v>130</v>
      </c>
    </row>
    <row r="53" spans="1:10" x14ac:dyDescent="0.3">
      <c r="A53" s="2" t="s">
        <v>47</v>
      </c>
      <c r="C53">
        <v>5</v>
      </c>
      <c r="D53" s="28">
        <v>238269</v>
      </c>
      <c r="E53" s="28">
        <v>417655</v>
      </c>
      <c r="F53" s="28">
        <v>14514</v>
      </c>
      <c r="G53" s="28">
        <v>670438</v>
      </c>
      <c r="H53" s="28">
        <v>2012</v>
      </c>
      <c r="I53" t="s">
        <v>82</v>
      </c>
      <c r="J53" s="38" t="s">
        <v>153</v>
      </c>
    </row>
    <row r="54" spans="1:10" x14ac:dyDescent="0.3">
      <c r="A54" s="2" t="s">
        <v>48</v>
      </c>
      <c r="B54">
        <v>10</v>
      </c>
      <c r="D54" s="28">
        <v>1620985</v>
      </c>
      <c r="E54" s="28">
        <v>1407966</v>
      </c>
      <c r="F54" s="28">
        <v>39483</v>
      </c>
      <c r="G54" s="28">
        <v>3068434</v>
      </c>
      <c r="H54" s="28">
        <v>2012</v>
      </c>
      <c r="I54" t="s">
        <v>81</v>
      </c>
      <c r="J54" s="38" t="s">
        <v>132</v>
      </c>
    </row>
    <row r="55" spans="1:10" x14ac:dyDescent="0.3">
      <c r="A55" s="2" t="s">
        <v>49</v>
      </c>
      <c r="C55">
        <v>3</v>
      </c>
      <c r="D55" s="28">
        <v>69286</v>
      </c>
      <c r="E55" s="28">
        <v>170962</v>
      </c>
      <c r="F55" s="28">
        <v>8813</v>
      </c>
      <c r="G55" s="28">
        <v>249061</v>
      </c>
      <c r="H55" s="28">
        <v>2012</v>
      </c>
      <c r="I55" t="s">
        <v>82</v>
      </c>
      <c r="J55" s="38" t="s">
        <v>133</v>
      </c>
    </row>
    <row r="56" spans="1:10" x14ac:dyDescent="0.3">
      <c r="A56" s="2" t="s">
        <v>55</v>
      </c>
      <c r="B56">
        <v>332</v>
      </c>
      <c r="C56">
        <v>206</v>
      </c>
      <c r="D56" s="28">
        <v>65915795</v>
      </c>
      <c r="E56" s="28">
        <v>60933504</v>
      </c>
      <c r="F56" s="28">
        <v>2236111</v>
      </c>
      <c r="G56" s="28">
        <v>129085410</v>
      </c>
    </row>
    <row r="57" spans="1:10" x14ac:dyDescent="0.3">
      <c r="D57" s="29">
        <v>0.51060000000000005</v>
      </c>
      <c r="E57" s="29">
        <v>0.47199999999999998</v>
      </c>
      <c r="F57" s="29">
        <v>1.7299999999999999E-2</v>
      </c>
    </row>
    <row r="59" spans="1:10" x14ac:dyDescent="0.3">
      <c r="A59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E28-F5B0-4D97-B7B4-22EEAB9B44BC}">
  <dimension ref="A1:A4"/>
  <sheetViews>
    <sheetView workbookViewId="0"/>
  </sheetViews>
  <sheetFormatPr defaultRowHeight="14" x14ac:dyDescent="0.3"/>
  <sheetData>
    <row r="1" spans="1:1" ht="16.5" x14ac:dyDescent="0.45">
      <c r="A1" s="27" t="s">
        <v>79</v>
      </c>
    </row>
    <row r="2" spans="1:1" x14ac:dyDescent="0.3">
      <c r="A2">
        <v>2012</v>
      </c>
    </row>
    <row r="3" spans="1:1" x14ac:dyDescent="0.3">
      <c r="A3">
        <v>2016</v>
      </c>
    </row>
    <row r="4" spans="1:1" x14ac:dyDescent="0.3">
      <c r="A4">
        <v>2020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AE5E-6BF0-4006-A4E6-C85A83DBF245}">
  <dimension ref="A1:A3"/>
  <sheetViews>
    <sheetView workbookViewId="0">
      <selection activeCell="D5" sqref="D5"/>
    </sheetView>
  </sheetViews>
  <sheetFormatPr defaultRowHeight="14" x14ac:dyDescent="0.3"/>
  <cols>
    <col min="1" max="1" width="9.83203125" customWidth="1"/>
  </cols>
  <sheetData>
    <row r="1" spans="1:1" ht="16.5" x14ac:dyDescent="0.45">
      <c r="A1" s="27" t="s">
        <v>80</v>
      </c>
    </row>
    <row r="2" spans="1:1" x14ac:dyDescent="0.3">
      <c r="A2" s="31" t="s">
        <v>73</v>
      </c>
    </row>
    <row r="3" spans="1:1" x14ac:dyDescent="0.3">
      <c r="A3" s="32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1F67-C4AC-406B-9410-2D6E5F76D53C}">
  <dimension ref="A1:H142"/>
  <sheetViews>
    <sheetView tabSelected="1" zoomScale="85" zoomScaleNormal="85" workbookViewId="0">
      <selection activeCell="G16" sqref="G16"/>
    </sheetView>
  </sheetViews>
  <sheetFormatPr defaultRowHeight="14" x14ac:dyDescent="0.3"/>
  <cols>
    <col min="1" max="1" width="8.33203125" customWidth="1"/>
    <col min="2" max="2" width="17" customWidth="1"/>
    <col min="3" max="3" width="18" customWidth="1"/>
    <col min="4" max="4" width="18.58203125" customWidth="1"/>
    <col min="5" max="5" width="18.6640625" customWidth="1"/>
    <col min="6" max="6" width="17.33203125" customWidth="1"/>
    <col min="7" max="7" width="18.5" customWidth="1"/>
    <col min="8" max="8" width="21.83203125" customWidth="1"/>
    <col min="9" max="9" width="23.5" customWidth="1"/>
  </cols>
  <sheetData>
    <row r="1" spans="1:8" x14ac:dyDescent="0.3">
      <c r="A1" s="14" t="s">
        <v>155</v>
      </c>
      <c r="B1" s="30" t="s">
        <v>154</v>
      </c>
      <c r="D1" s="4"/>
    </row>
    <row r="3" spans="1:8" x14ac:dyDescent="0.3">
      <c r="A3" s="33"/>
      <c r="B3" s="34" t="s">
        <v>138</v>
      </c>
      <c r="C3" s="34" t="s">
        <v>138</v>
      </c>
      <c r="D3" s="34" t="s">
        <v>138</v>
      </c>
      <c r="E3" s="34" t="s">
        <v>139</v>
      </c>
      <c r="F3" s="34" t="s">
        <v>139</v>
      </c>
      <c r="G3" s="34" t="s">
        <v>163</v>
      </c>
      <c r="H3" s="30" t="s">
        <v>141</v>
      </c>
    </row>
    <row r="4" spans="1:8" x14ac:dyDescent="0.3">
      <c r="A4" s="35" t="s">
        <v>79</v>
      </c>
      <c r="B4" s="35" t="s">
        <v>73</v>
      </c>
      <c r="C4" s="35" t="s">
        <v>82</v>
      </c>
      <c r="D4" s="35" t="s">
        <v>140</v>
      </c>
      <c r="E4" s="35" t="s">
        <v>81</v>
      </c>
      <c r="F4" s="35" t="s">
        <v>74</v>
      </c>
      <c r="G4" s="35" t="s">
        <v>140</v>
      </c>
      <c r="H4" s="30" t="s">
        <v>142</v>
      </c>
    </row>
    <row r="5" spans="1:8" ht="14.5" x14ac:dyDescent="0.35">
      <c r="A5" s="36">
        <v>2020</v>
      </c>
      <c r="B5" s="5">
        <v>718745</v>
      </c>
      <c r="C5" s="5">
        <v>1081211</v>
      </c>
      <c r="D5" s="5">
        <f>B5/C5</f>
        <v>0.66475923755862643</v>
      </c>
      <c r="E5" s="5">
        <v>4942287</v>
      </c>
      <c r="F5" s="5">
        <v>5469164</v>
      </c>
      <c r="G5">
        <f t="shared" ref="G5:G15" si="0">E5/F5</f>
        <v>0.90366407004799998</v>
      </c>
      <c r="H5" s="38" t="s">
        <v>74</v>
      </c>
    </row>
    <row r="6" spans="1:8" ht="14.5" x14ac:dyDescent="0.35">
      <c r="A6" s="36">
        <v>2018</v>
      </c>
      <c r="B6" s="5">
        <v>1092027</v>
      </c>
      <c r="C6" s="5">
        <v>707749</v>
      </c>
      <c r="D6" s="5">
        <f t="shared" ref="D6:D15" si="1">B6/C6</f>
        <v>1.5429580260798672</v>
      </c>
      <c r="E6" s="5">
        <v>3307228</v>
      </c>
      <c r="F6" s="5">
        <v>3675417</v>
      </c>
      <c r="G6">
        <f t="shared" si="0"/>
        <v>0.89982388392936097</v>
      </c>
      <c r="H6" s="38"/>
    </row>
    <row r="7" spans="1:8" ht="14.5" x14ac:dyDescent="0.35">
      <c r="A7" s="36">
        <v>2016</v>
      </c>
      <c r="B7" s="5">
        <v>527988</v>
      </c>
      <c r="C7" s="5">
        <v>850366</v>
      </c>
      <c r="D7" s="5">
        <f t="shared" si="1"/>
        <v>0.62089500285759314</v>
      </c>
      <c r="E7" s="5">
        <v>3985050</v>
      </c>
      <c r="F7" s="5">
        <v>4733630</v>
      </c>
      <c r="G7">
        <f t="shared" si="0"/>
        <v>0.84185920741587328</v>
      </c>
      <c r="H7" s="38" t="s">
        <v>74</v>
      </c>
    </row>
    <row r="8" spans="1:8" ht="14.5" x14ac:dyDescent="0.35">
      <c r="A8" s="36">
        <v>2014</v>
      </c>
      <c r="B8" s="5">
        <v>163961</v>
      </c>
      <c r="C8" s="5">
        <v>342452</v>
      </c>
      <c r="D8" s="5">
        <f t="shared" si="1"/>
        <v>0.47878534801957645</v>
      </c>
      <c r="E8" s="5">
        <v>2130626</v>
      </c>
      <c r="F8" s="5">
        <v>2713451</v>
      </c>
      <c r="G8">
        <f t="shared" si="0"/>
        <v>0.78520894609852909</v>
      </c>
      <c r="H8" s="38"/>
    </row>
    <row r="9" spans="1:8" ht="14.5" x14ac:dyDescent="0.35">
      <c r="A9" s="36">
        <v>2012</v>
      </c>
      <c r="B9" s="5">
        <v>298223</v>
      </c>
      <c r="C9" s="5">
        <v>552669</v>
      </c>
      <c r="D9" s="5">
        <f t="shared" si="1"/>
        <v>0.53960508007505392</v>
      </c>
      <c r="E9" s="5">
        <v>3392402</v>
      </c>
      <c r="F9" s="5">
        <v>3826522</v>
      </c>
      <c r="G9">
        <f t="shared" si="0"/>
        <v>0.88654971799456528</v>
      </c>
      <c r="H9" s="39" t="s">
        <v>73</v>
      </c>
    </row>
    <row r="10" spans="1:8" ht="14.5" x14ac:dyDescent="0.35">
      <c r="A10" s="36">
        <v>2010</v>
      </c>
      <c r="B10" s="5">
        <v>416205</v>
      </c>
      <c r="C10" s="5">
        <v>596907</v>
      </c>
      <c r="D10" s="5">
        <f t="shared" si="1"/>
        <v>0.69726942388010194</v>
      </c>
      <c r="E10" s="5">
        <v>1853600</v>
      </c>
      <c r="F10" s="5">
        <v>3004225</v>
      </c>
      <c r="G10">
        <f t="shared" si="0"/>
        <v>0.61699772819945242</v>
      </c>
      <c r="H10" s="38"/>
    </row>
    <row r="11" spans="1:8" ht="14.5" x14ac:dyDescent="0.35">
      <c r="A11" s="36">
        <v>2008</v>
      </c>
      <c r="B11" s="5">
        <v>252351</v>
      </c>
      <c r="C11" s="5">
        <v>290167</v>
      </c>
      <c r="D11" s="5">
        <f t="shared" si="1"/>
        <v>0.86967504919580796</v>
      </c>
      <c r="E11" s="5">
        <v>3434831</v>
      </c>
      <c r="F11" s="5">
        <v>3792167</v>
      </c>
      <c r="G11">
        <f t="shared" si="0"/>
        <v>0.90576997268316506</v>
      </c>
      <c r="H11" s="37" t="s">
        <v>73</v>
      </c>
    </row>
    <row r="12" spans="1:8" ht="14.5" x14ac:dyDescent="0.35">
      <c r="A12" s="36">
        <v>2006</v>
      </c>
      <c r="B12" s="5">
        <v>235726</v>
      </c>
      <c r="C12" s="5">
        <v>156580</v>
      </c>
      <c r="D12" s="5">
        <f t="shared" si="1"/>
        <v>1.5054668540043428</v>
      </c>
      <c r="E12" s="5">
        <v>1599968</v>
      </c>
      <c r="F12" s="5">
        <v>2182833</v>
      </c>
      <c r="G12">
        <f t="shared" si="0"/>
        <v>0.73297774039516539</v>
      </c>
      <c r="H12" s="38"/>
    </row>
    <row r="13" spans="1:8" ht="14.5" x14ac:dyDescent="0.35">
      <c r="A13" s="36">
        <v>2004</v>
      </c>
      <c r="B13" s="5">
        <v>280668</v>
      </c>
      <c r="C13" s="5">
        <v>229263</v>
      </c>
      <c r="D13" s="5">
        <f t="shared" si="1"/>
        <v>1.2242184739796653</v>
      </c>
      <c r="E13" s="5">
        <v>2212324</v>
      </c>
      <c r="F13" s="5">
        <v>3319296</v>
      </c>
      <c r="G13">
        <f t="shared" si="0"/>
        <v>0.66650398156717572</v>
      </c>
      <c r="H13" s="38" t="s">
        <v>74</v>
      </c>
    </row>
    <row r="14" spans="1:8" ht="14.5" x14ac:dyDescent="0.35">
      <c r="A14" s="36">
        <v>2002</v>
      </c>
      <c r="B14" s="5">
        <v>121289</v>
      </c>
      <c r="C14" s="5">
        <v>332545</v>
      </c>
      <c r="D14" s="5">
        <f t="shared" si="1"/>
        <v>0.36472958546963569</v>
      </c>
      <c r="E14" s="5">
        <v>1537124</v>
      </c>
      <c r="F14" s="5">
        <v>2161349</v>
      </c>
      <c r="G14">
        <f t="shared" si="0"/>
        <v>0.71118731866070684</v>
      </c>
      <c r="H14" s="38"/>
    </row>
    <row r="15" spans="1:8" ht="14.5" x14ac:dyDescent="0.35">
      <c r="A15" s="36">
        <v>2000</v>
      </c>
      <c r="B15" s="5">
        <v>72538</v>
      </c>
      <c r="C15" s="5">
        <v>249306</v>
      </c>
      <c r="D15" s="5">
        <f t="shared" si="1"/>
        <v>0.29095970413868899</v>
      </c>
      <c r="E15" s="5">
        <v>1976189</v>
      </c>
      <c r="F15" s="5">
        <v>2851623</v>
      </c>
      <c r="G15">
        <f t="shared" si="0"/>
        <v>0.69300500101170459</v>
      </c>
      <c r="H15" s="37" t="s">
        <v>73</v>
      </c>
    </row>
    <row r="16" spans="1:8" ht="14.5" x14ac:dyDescent="0.35">
      <c r="A16" s="36"/>
      <c r="B16" s="5"/>
      <c r="C16" s="5"/>
      <c r="D16" s="5"/>
      <c r="E16" s="5"/>
      <c r="F16" s="5"/>
      <c r="H16" s="38"/>
    </row>
    <row r="19" spans="1:8" x14ac:dyDescent="0.3">
      <c r="A19" s="14" t="s">
        <v>155</v>
      </c>
      <c r="B19" s="30" t="s">
        <v>156</v>
      </c>
      <c r="D19" s="4"/>
    </row>
    <row r="21" spans="1:8" x14ac:dyDescent="0.3">
      <c r="A21" s="33"/>
      <c r="B21" s="34" t="s">
        <v>138</v>
      </c>
      <c r="C21" s="34" t="s">
        <v>138</v>
      </c>
      <c r="D21" s="34" t="s">
        <v>138</v>
      </c>
      <c r="E21" s="34" t="s">
        <v>139</v>
      </c>
      <c r="F21" s="34" t="s">
        <v>139</v>
      </c>
      <c r="G21" s="34" t="s">
        <v>139</v>
      </c>
      <c r="H21" s="30" t="s">
        <v>141</v>
      </c>
    </row>
    <row r="22" spans="1:8" x14ac:dyDescent="0.3">
      <c r="A22" s="35" t="s">
        <v>79</v>
      </c>
      <c r="B22" s="35" t="s">
        <v>73</v>
      </c>
      <c r="C22" s="35" t="s">
        <v>82</v>
      </c>
      <c r="D22" s="35" t="s">
        <v>140</v>
      </c>
      <c r="E22" s="35" t="s">
        <v>81</v>
      </c>
      <c r="F22" s="35" t="s">
        <v>74</v>
      </c>
      <c r="G22" s="35" t="s">
        <v>140</v>
      </c>
      <c r="H22" s="30" t="s">
        <v>142</v>
      </c>
    </row>
    <row r="23" spans="1:8" ht="14.5" x14ac:dyDescent="0.35">
      <c r="A23" s="36">
        <v>2020</v>
      </c>
      <c r="B23" s="5">
        <v>1503609</v>
      </c>
      <c r="C23" s="5">
        <v>1113123</v>
      </c>
      <c r="D23" s="5">
        <f>B23/C23</f>
        <v>1.3508022024520201</v>
      </c>
      <c r="E23" s="5">
        <v>3346712</v>
      </c>
      <c r="F23" s="5">
        <v>3432595</v>
      </c>
      <c r="G23" s="5">
        <f>E23/F23</f>
        <v>0.97498015349902911</v>
      </c>
      <c r="H23" s="38" t="s">
        <v>74</v>
      </c>
    </row>
    <row r="24" spans="1:8" ht="14.5" x14ac:dyDescent="0.35">
      <c r="A24" s="36">
        <v>2018</v>
      </c>
      <c r="B24" s="5">
        <v>784604</v>
      </c>
      <c r="C24" s="5">
        <v>682324</v>
      </c>
      <c r="D24" s="5">
        <f t="shared" ref="D24:D33" si="2">B24/C24</f>
        <v>1.1498994612530118</v>
      </c>
      <c r="E24" s="5">
        <v>3016286</v>
      </c>
      <c r="F24" s="5">
        <v>2488357</v>
      </c>
      <c r="G24" s="5">
        <f t="shared" ref="G24:G33" si="3">E24/F24</f>
        <v>1.2121596700151949</v>
      </c>
      <c r="H24" s="38"/>
    </row>
    <row r="25" spans="1:8" ht="14.5" x14ac:dyDescent="0.35">
      <c r="A25" s="36">
        <v>2016</v>
      </c>
      <c r="B25" s="5">
        <v>1128201</v>
      </c>
      <c r="C25" s="5">
        <v>1300252</v>
      </c>
      <c r="D25" s="5">
        <f t="shared" si="2"/>
        <v>0.86767872689294079</v>
      </c>
      <c r="E25" s="5">
        <v>2905596</v>
      </c>
      <c r="F25" s="5">
        <v>3126237</v>
      </c>
      <c r="G25" s="5">
        <f t="shared" si="3"/>
        <v>0.92942281727201104</v>
      </c>
      <c r="H25" s="38" t="s">
        <v>74</v>
      </c>
    </row>
    <row r="26" spans="1:8" ht="14.5" x14ac:dyDescent="0.35">
      <c r="A26" s="36">
        <v>2014</v>
      </c>
      <c r="B26" s="5">
        <v>646868</v>
      </c>
      <c r="C26" s="5">
        <v>430059</v>
      </c>
      <c r="D26" s="5">
        <f t="shared" si="2"/>
        <v>1.5041378043477756</v>
      </c>
      <c r="E26" s="5">
        <v>1467594</v>
      </c>
      <c r="F26" s="5">
        <v>1833205</v>
      </c>
      <c r="G26" s="5">
        <f t="shared" si="3"/>
        <v>0.80056185751184405</v>
      </c>
      <c r="H26" s="38"/>
    </row>
    <row r="27" spans="1:8" ht="14.5" x14ac:dyDescent="0.35">
      <c r="A27" s="36">
        <v>2012</v>
      </c>
      <c r="B27" s="5">
        <v>633717</v>
      </c>
      <c r="C27" s="5">
        <v>709982</v>
      </c>
      <c r="D27" s="5">
        <f t="shared" si="2"/>
        <v>0.89258178376353203</v>
      </c>
      <c r="E27" s="5">
        <v>2793538</v>
      </c>
      <c r="F27" s="5">
        <v>2710070</v>
      </c>
      <c r="G27" s="5">
        <f t="shared" si="3"/>
        <v>1.0307992044485936</v>
      </c>
      <c r="H27" s="38" t="s">
        <v>73</v>
      </c>
    </row>
    <row r="28" spans="1:8" ht="14.5" x14ac:dyDescent="0.35">
      <c r="A28" s="36">
        <v>2010</v>
      </c>
      <c r="B28" s="5">
        <v>876692</v>
      </c>
      <c r="C28" s="5">
        <v>809025</v>
      </c>
      <c r="D28" s="5">
        <f t="shared" si="2"/>
        <v>1.0836401841723062</v>
      </c>
      <c r="E28" s="5">
        <v>1882202</v>
      </c>
      <c r="F28" s="5">
        <v>2034145</v>
      </c>
      <c r="G28" s="5">
        <f t="shared" si="3"/>
        <v>0.92530375169911683</v>
      </c>
      <c r="H28" s="38"/>
    </row>
    <row r="29" spans="1:8" ht="14.5" x14ac:dyDescent="0.35">
      <c r="A29" s="36">
        <v>2008</v>
      </c>
      <c r="B29" s="5">
        <v>1802359</v>
      </c>
      <c r="C29" s="5">
        <v>700045</v>
      </c>
      <c r="D29" s="5">
        <f t="shared" si="2"/>
        <v>2.5746330593033306</v>
      </c>
      <c r="E29" s="5">
        <v>3209168</v>
      </c>
      <c r="F29" s="5">
        <v>2520805</v>
      </c>
      <c r="G29" s="5">
        <f t="shared" si="3"/>
        <v>1.2730726890814641</v>
      </c>
      <c r="H29" s="38" t="s">
        <v>73</v>
      </c>
    </row>
    <row r="30" spans="1:8" ht="14.5" x14ac:dyDescent="0.35">
      <c r="A30" s="36">
        <v>2006</v>
      </c>
      <c r="B30" s="5">
        <v>628427</v>
      </c>
      <c r="C30" s="5">
        <v>562592</v>
      </c>
      <c r="D30" s="5">
        <f t="shared" si="2"/>
        <v>1.1170208605881349</v>
      </c>
      <c r="E30" s="5">
        <v>2229091</v>
      </c>
      <c r="F30" s="5">
        <v>1732163</v>
      </c>
      <c r="G30" s="5">
        <f t="shared" si="3"/>
        <v>1.2868829319180701</v>
      </c>
      <c r="H30" s="38"/>
    </row>
    <row r="31" spans="1:8" ht="14.5" x14ac:dyDescent="0.35">
      <c r="A31" s="36">
        <v>2004</v>
      </c>
      <c r="B31" s="5">
        <v>607701</v>
      </c>
      <c r="C31" s="5">
        <v>836654</v>
      </c>
      <c r="D31" s="5">
        <f t="shared" si="2"/>
        <v>0.72634685305992686</v>
      </c>
      <c r="E31" s="5">
        <v>2478239</v>
      </c>
      <c r="F31" s="5">
        <v>2565077</v>
      </c>
      <c r="G31" s="5">
        <f t="shared" si="3"/>
        <v>0.96614604551832173</v>
      </c>
      <c r="H31" s="38" t="s">
        <v>74</v>
      </c>
    </row>
    <row r="32" spans="1:8" ht="14.5" x14ac:dyDescent="0.35">
      <c r="A32" s="36">
        <v>2002</v>
      </c>
      <c r="B32" s="5">
        <v>762119</v>
      </c>
      <c r="C32" s="5">
        <v>538148</v>
      </c>
      <c r="D32" s="5">
        <f t="shared" si="2"/>
        <v>1.416188483465515</v>
      </c>
      <c r="E32" s="5">
        <v>1348665</v>
      </c>
      <c r="F32" s="5">
        <v>1859270</v>
      </c>
      <c r="G32" s="5">
        <f t="shared" si="3"/>
        <v>0.72537339923733513</v>
      </c>
      <c r="H32" s="38"/>
    </row>
    <row r="33" spans="1:8" ht="14.5" x14ac:dyDescent="0.35">
      <c r="A33" s="36">
        <v>2000</v>
      </c>
      <c r="B33" s="5">
        <v>603980</v>
      </c>
      <c r="C33" s="5">
        <v>520404</v>
      </c>
      <c r="D33" s="5">
        <f t="shared" si="2"/>
        <v>1.1605983043942782</v>
      </c>
      <c r="E33" s="5">
        <v>2279227</v>
      </c>
      <c r="F33" s="5">
        <v>2229057</v>
      </c>
      <c r="G33" s="5">
        <f t="shared" si="3"/>
        <v>1.0225072754981142</v>
      </c>
      <c r="H33" s="38" t="s">
        <v>73</v>
      </c>
    </row>
    <row r="34" spans="1:8" ht="14.5" x14ac:dyDescent="0.35">
      <c r="A34" s="36"/>
    </row>
    <row r="37" spans="1:8" x14ac:dyDescent="0.3">
      <c r="A37" s="14" t="s">
        <v>155</v>
      </c>
      <c r="B37" s="30" t="s">
        <v>157</v>
      </c>
      <c r="D37" s="4"/>
    </row>
    <row r="39" spans="1:8" x14ac:dyDescent="0.3">
      <c r="A39" s="33"/>
      <c r="B39" s="34" t="s">
        <v>138</v>
      </c>
      <c r="C39" s="34" t="s">
        <v>138</v>
      </c>
      <c r="D39" s="34" t="s">
        <v>138</v>
      </c>
      <c r="E39" s="34" t="s">
        <v>139</v>
      </c>
      <c r="F39" s="34" t="s">
        <v>139</v>
      </c>
      <c r="G39" s="34" t="s">
        <v>139</v>
      </c>
      <c r="H39" s="30" t="s">
        <v>141</v>
      </c>
    </row>
    <row r="40" spans="1:8" x14ac:dyDescent="0.3">
      <c r="A40" s="35" t="s">
        <v>79</v>
      </c>
      <c r="B40" s="35" t="s">
        <v>73</v>
      </c>
      <c r="C40" s="35" t="s">
        <v>82</v>
      </c>
      <c r="D40" s="35" t="s">
        <v>140</v>
      </c>
      <c r="E40" s="35" t="s">
        <v>81</v>
      </c>
      <c r="F40" s="35" t="s">
        <v>74</v>
      </c>
      <c r="G40" s="35" t="s">
        <v>140</v>
      </c>
      <c r="H40" s="30" t="s">
        <v>142</v>
      </c>
    </row>
    <row r="41" spans="1:8" ht="14.5" x14ac:dyDescent="0.35">
      <c r="A41" s="36">
        <v>2020</v>
      </c>
      <c r="B41" s="5">
        <v>738346</v>
      </c>
      <c r="C41" s="5">
        <v>731025</v>
      </c>
      <c r="D41" s="5">
        <f>B41/C41</f>
        <v>1.0100147053794331</v>
      </c>
      <c r="E41" s="5">
        <v>2451500</v>
      </c>
      <c r="F41" s="5">
        <v>3247887</v>
      </c>
      <c r="G41">
        <f>E41/F41</f>
        <v>0.75479842740834269</v>
      </c>
      <c r="H41" s="38" t="s">
        <v>74</v>
      </c>
    </row>
    <row r="42" spans="1:8" ht="14.5" x14ac:dyDescent="0.35">
      <c r="A42" s="36">
        <v>2018</v>
      </c>
      <c r="B42" s="5">
        <v>604956</v>
      </c>
      <c r="C42" s="5">
        <v>755554</v>
      </c>
      <c r="D42" s="5">
        <f t="shared" ref="D42:D51" si="4">B42/C42</f>
        <v>0.80067870727969148</v>
      </c>
      <c r="E42" s="5">
        <v>2084854</v>
      </c>
      <c r="F42" s="5">
        <v>2295373</v>
      </c>
      <c r="G42">
        <f t="shared" ref="G42:G51" si="5">E42/F42</f>
        <v>0.90828549434013561</v>
      </c>
      <c r="H42" s="38"/>
    </row>
    <row r="43" spans="1:8" ht="14.5" x14ac:dyDescent="0.35">
      <c r="A43" s="36">
        <v>2016</v>
      </c>
      <c r="B43" s="5">
        <v>912108</v>
      </c>
      <c r="C43" s="5">
        <v>1525525</v>
      </c>
      <c r="D43" s="5">
        <f t="shared" si="4"/>
        <v>0.59789777289785484</v>
      </c>
      <c r="E43" s="5">
        <v>2154523</v>
      </c>
      <c r="F43" s="5">
        <v>2996017</v>
      </c>
      <c r="G43">
        <f t="shared" si="5"/>
        <v>0.71912909706453598</v>
      </c>
      <c r="H43" s="38" t="s">
        <v>74</v>
      </c>
    </row>
    <row r="44" spans="1:8" ht="14.5" x14ac:dyDescent="0.35">
      <c r="A44" s="36">
        <v>2014</v>
      </c>
      <c r="B44" s="5">
        <v>363214</v>
      </c>
      <c r="C44" s="5">
        <v>543274</v>
      </c>
      <c r="D44" s="5">
        <f t="shared" si="4"/>
        <v>0.66856503348218399</v>
      </c>
      <c r="E44" s="5">
        <v>1179587</v>
      </c>
      <c r="F44" s="5">
        <v>1770923</v>
      </c>
      <c r="G44">
        <f t="shared" si="5"/>
        <v>0.66608599018703807</v>
      </c>
      <c r="H44" s="38"/>
    </row>
    <row r="45" spans="1:8" ht="14.5" x14ac:dyDescent="0.35">
      <c r="A45" s="36">
        <v>2012</v>
      </c>
      <c r="B45" s="5">
        <v>531542</v>
      </c>
      <c r="C45" s="5">
        <v>1004020</v>
      </c>
      <c r="D45" s="5">
        <f t="shared" si="4"/>
        <v>0.52941375669807378</v>
      </c>
      <c r="E45" s="5">
        <v>2412451</v>
      </c>
      <c r="F45" s="5">
        <v>2620251</v>
      </c>
      <c r="G45">
        <f t="shared" si="5"/>
        <v>0.92069462047719852</v>
      </c>
      <c r="H45" s="37" t="s">
        <v>73</v>
      </c>
    </row>
    <row r="46" spans="1:8" ht="14.5" x14ac:dyDescent="0.35">
      <c r="A46" s="36">
        <v>2010</v>
      </c>
      <c r="B46" s="5">
        <v>624999</v>
      </c>
      <c r="C46" s="5">
        <v>773683</v>
      </c>
      <c r="D46" s="5">
        <f t="shared" si="4"/>
        <v>0.8078231006755997</v>
      </c>
      <c r="E46" s="5">
        <v>1611112</v>
      </c>
      <c r="F46" s="5">
        <v>2053075</v>
      </c>
      <c r="G46">
        <f t="shared" si="5"/>
        <v>0.78473119588909324</v>
      </c>
      <c r="H46" s="38"/>
    </row>
    <row r="47" spans="1:8" ht="14.5" x14ac:dyDescent="0.35">
      <c r="A47" s="36">
        <v>2008</v>
      </c>
      <c r="B47" s="5">
        <v>1771451</v>
      </c>
      <c r="C47" s="5">
        <v>919409</v>
      </c>
      <c r="D47" s="5">
        <f t="shared" si="4"/>
        <v>1.9267279306598042</v>
      </c>
      <c r="E47" s="5">
        <v>2752111</v>
      </c>
      <c r="F47" s="5">
        <v>2491498</v>
      </c>
      <c r="G47">
        <f t="shared" si="5"/>
        <v>1.1046009268319701</v>
      </c>
      <c r="H47" s="38" t="s">
        <v>73</v>
      </c>
    </row>
    <row r="48" spans="1:8" ht="14.5" x14ac:dyDescent="0.35">
      <c r="A48" s="36">
        <v>2006</v>
      </c>
      <c r="B48" s="5">
        <v>728741</v>
      </c>
      <c r="C48" s="5">
        <v>749787</v>
      </c>
      <c r="D48" s="5">
        <f t="shared" si="4"/>
        <v>0.97193069498404216</v>
      </c>
      <c r="E48" s="5">
        <v>2081737</v>
      </c>
      <c r="F48" s="5">
        <v>1870390</v>
      </c>
      <c r="G48">
        <f t="shared" si="5"/>
        <v>1.1129962200396708</v>
      </c>
      <c r="H48" s="38"/>
    </row>
    <row r="49" spans="1:8" ht="14.5" x14ac:dyDescent="0.35">
      <c r="A49" s="36">
        <v>2004</v>
      </c>
      <c r="B49" s="5">
        <v>979803</v>
      </c>
      <c r="C49" s="5">
        <v>710125</v>
      </c>
      <c r="D49" s="5">
        <f t="shared" si="4"/>
        <v>1.3797613096285866</v>
      </c>
      <c r="E49" s="5">
        <v>2514615</v>
      </c>
      <c r="F49" s="5">
        <v>2650122</v>
      </c>
      <c r="G49">
        <f t="shared" si="5"/>
        <v>0.94886763703708732</v>
      </c>
      <c r="H49" s="38" t="s">
        <v>74</v>
      </c>
    </row>
    <row r="50" spans="1:8" ht="14.5" x14ac:dyDescent="0.35">
      <c r="A50" s="36">
        <v>2002</v>
      </c>
      <c r="B50" s="5">
        <v>418484</v>
      </c>
      <c r="C50" s="5">
        <v>569361</v>
      </c>
      <c r="D50" s="5">
        <f t="shared" si="4"/>
        <v>0.73500643704082291</v>
      </c>
      <c r="E50" s="5">
        <v>1331614</v>
      </c>
      <c r="F50" s="5">
        <v>1775555</v>
      </c>
      <c r="G50">
        <f t="shared" si="5"/>
        <v>0.74997057258153088</v>
      </c>
      <c r="H50" s="38"/>
    </row>
    <row r="51" spans="1:8" ht="14.5" x14ac:dyDescent="0.35">
      <c r="A51" s="36">
        <v>2000</v>
      </c>
      <c r="B51" s="5">
        <v>831166</v>
      </c>
      <c r="C51" s="5">
        <v>1087585</v>
      </c>
      <c r="D51" s="5">
        <f t="shared" si="4"/>
        <v>0.76423084172731326</v>
      </c>
      <c r="E51" s="5">
        <v>2070028</v>
      </c>
      <c r="F51" s="5">
        <v>2203790</v>
      </c>
      <c r="G51">
        <f t="shared" si="5"/>
        <v>0.93930365415942541</v>
      </c>
      <c r="H51" s="38" t="s">
        <v>73</v>
      </c>
    </row>
    <row r="52" spans="1:8" ht="14.5" x14ac:dyDescent="0.35">
      <c r="A52" s="36"/>
      <c r="B52" s="5"/>
      <c r="C52" s="5"/>
      <c r="D52" s="5"/>
      <c r="E52" s="5"/>
      <c r="F52" s="5"/>
    </row>
    <row r="55" spans="1:8" x14ac:dyDescent="0.3">
      <c r="A55" s="14" t="s">
        <v>155</v>
      </c>
      <c r="B55" s="30" t="s">
        <v>158</v>
      </c>
      <c r="D55" s="4"/>
    </row>
    <row r="57" spans="1:8" x14ac:dyDescent="0.3">
      <c r="A57" s="33"/>
      <c r="B57" s="34" t="s">
        <v>138</v>
      </c>
      <c r="C57" s="34" t="s">
        <v>138</v>
      </c>
      <c r="D57" s="34" t="s">
        <v>138</v>
      </c>
      <c r="E57" s="34" t="s">
        <v>139</v>
      </c>
      <c r="F57" s="34" t="s">
        <v>139</v>
      </c>
      <c r="G57" s="34" t="s">
        <v>139</v>
      </c>
      <c r="H57" s="30" t="s">
        <v>141</v>
      </c>
    </row>
    <row r="58" spans="1:8" x14ac:dyDescent="0.3">
      <c r="A58" s="35" t="s">
        <v>79</v>
      </c>
      <c r="B58" s="35" t="s">
        <v>73</v>
      </c>
      <c r="C58" s="35" t="s">
        <v>82</v>
      </c>
      <c r="D58" s="35" t="s">
        <v>140</v>
      </c>
      <c r="E58" s="35" t="s">
        <v>81</v>
      </c>
      <c r="F58" s="35" t="s">
        <v>74</v>
      </c>
      <c r="G58" s="35" t="s">
        <v>140</v>
      </c>
      <c r="H58" s="30" t="s">
        <v>142</v>
      </c>
    </row>
    <row r="59" spans="1:8" ht="14.5" x14ac:dyDescent="0.35">
      <c r="A59" s="36">
        <v>2020</v>
      </c>
      <c r="B59" s="5">
        <v>1185630</v>
      </c>
      <c r="C59" s="5">
        <v>1018137</v>
      </c>
      <c r="D59" s="5">
        <f>B59/C59</f>
        <v>1.1645092949180709</v>
      </c>
      <c r="E59" s="5">
        <v>2688527</v>
      </c>
      <c r="F59" s="5">
        <v>2617881</v>
      </c>
      <c r="G59">
        <f>E59/F59</f>
        <v>1.0269859477951824</v>
      </c>
      <c r="H59" s="37" t="s">
        <v>74</v>
      </c>
    </row>
    <row r="60" spans="1:8" ht="14.5" x14ac:dyDescent="0.35">
      <c r="A60" s="36">
        <v>2018</v>
      </c>
      <c r="B60" s="5">
        <v>1094386</v>
      </c>
      <c r="C60" s="5">
        <v>842150</v>
      </c>
      <c r="D60" s="5">
        <f t="shared" ref="D60:D69" si="6">B60/C60</f>
        <v>1.2995143383007777</v>
      </c>
      <c r="E60" s="5">
        <v>2344333</v>
      </c>
      <c r="F60" s="5">
        <v>1853459</v>
      </c>
      <c r="G60">
        <f t="shared" ref="G60:G69" si="7">E60/F60</f>
        <v>1.2648421141228374</v>
      </c>
      <c r="H60" s="38"/>
    </row>
    <row r="61" spans="1:8" ht="14.5" x14ac:dyDescent="0.35">
      <c r="A61" s="36">
        <v>2016</v>
      </c>
      <c r="B61" s="5">
        <v>496213</v>
      </c>
      <c r="C61" s="5">
        <v>637949</v>
      </c>
      <c r="D61" s="5">
        <f t="shared" si="6"/>
        <v>0.77782550015753615</v>
      </c>
      <c r="E61" s="5">
        <v>2193980</v>
      </c>
      <c r="F61" s="5">
        <v>2243402</v>
      </c>
      <c r="G61">
        <f t="shared" si="7"/>
        <v>0.97797006510647666</v>
      </c>
      <c r="H61" s="38" t="s">
        <v>74</v>
      </c>
    </row>
    <row r="62" spans="1:8" ht="14.5" x14ac:dyDescent="0.35">
      <c r="A62" s="36">
        <v>2014</v>
      </c>
      <c r="B62" s="5">
        <v>512540</v>
      </c>
      <c r="C62" s="5">
        <v>633734</v>
      </c>
      <c r="D62" s="5">
        <f t="shared" si="6"/>
        <v>0.80876203580682116</v>
      </c>
      <c r="E62" s="5">
        <v>1519030</v>
      </c>
      <c r="F62" s="5">
        <v>1466749</v>
      </c>
      <c r="G62">
        <f t="shared" si="7"/>
        <v>1.0356441354314883</v>
      </c>
      <c r="H62" s="38"/>
    </row>
    <row r="63" spans="1:8" ht="14.5" x14ac:dyDescent="0.35">
      <c r="A63" s="36">
        <v>2012</v>
      </c>
      <c r="B63" s="5">
        <v>541365</v>
      </c>
      <c r="C63" s="5">
        <v>708272</v>
      </c>
      <c r="D63" s="5">
        <f t="shared" si="6"/>
        <v>0.76434618338717331</v>
      </c>
      <c r="E63" s="5">
        <v>2487243</v>
      </c>
      <c r="F63" s="5">
        <v>2238540</v>
      </c>
      <c r="G63">
        <f t="shared" si="7"/>
        <v>1.1111005387440027</v>
      </c>
      <c r="H63" s="38" t="s">
        <v>73</v>
      </c>
    </row>
    <row r="64" spans="1:8" ht="14.5" x14ac:dyDescent="0.35">
      <c r="A64" s="36">
        <v>2010</v>
      </c>
      <c r="B64" s="5">
        <v>482815</v>
      </c>
      <c r="C64" s="5">
        <v>937499</v>
      </c>
      <c r="D64" s="5">
        <f t="shared" si="6"/>
        <v>0.51500321600343035</v>
      </c>
      <c r="E64" s="5">
        <v>1415212</v>
      </c>
      <c r="F64" s="5">
        <v>1671707</v>
      </c>
      <c r="G64">
        <f t="shared" si="7"/>
        <v>0.84656701204218199</v>
      </c>
      <c r="H64" s="38"/>
    </row>
    <row r="65" spans="1:8" ht="14.5" x14ac:dyDescent="0.35">
      <c r="A65" s="36">
        <v>2008</v>
      </c>
      <c r="B65" s="5">
        <v>534477</v>
      </c>
      <c r="C65" s="5">
        <v>541454</v>
      </c>
      <c r="D65" s="5">
        <f t="shared" si="6"/>
        <v>0.98711432550133527</v>
      </c>
      <c r="E65" s="5">
        <v>2516640</v>
      </c>
      <c r="F65" s="5">
        <v>2114293</v>
      </c>
      <c r="G65">
        <f t="shared" si="7"/>
        <v>1.1902986009980641</v>
      </c>
      <c r="H65" s="38" t="s">
        <v>73</v>
      </c>
    </row>
    <row r="66" spans="1:8" ht="14.5" x14ac:dyDescent="0.35">
      <c r="A66" s="36">
        <v>2006</v>
      </c>
      <c r="B66" s="5">
        <v>483226</v>
      </c>
      <c r="C66" s="5">
        <v>549145</v>
      </c>
      <c r="D66" s="5">
        <f t="shared" si="6"/>
        <v>0.87996066612643287</v>
      </c>
      <c r="E66" s="5">
        <v>1923485</v>
      </c>
      <c r="F66" s="5">
        <v>1624865</v>
      </c>
      <c r="G66">
        <f t="shared" si="7"/>
        <v>1.1837814218411991</v>
      </c>
      <c r="H66" s="38"/>
    </row>
    <row r="67" spans="1:8" ht="14.5" x14ac:dyDescent="0.35">
      <c r="A67" s="36">
        <v>2004</v>
      </c>
      <c r="B67" s="5">
        <v>490270</v>
      </c>
      <c r="C67" s="5">
        <v>655475</v>
      </c>
      <c r="D67" s="5">
        <f t="shared" si="6"/>
        <v>0.74796140203669093</v>
      </c>
      <c r="E67" s="5">
        <v>2242435</v>
      </c>
      <c r="F67" s="5">
        <v>2288594</v>
      </c>
      <c r="G67">
        <f t="shared" si="7"/>
        <v>0.97983084811023713</v>
      </c>
      <c r="H67" s="38" t="s">
        <v>74</v>
      </c>
    </row>
    <row r="68" spans="1:8" ht="14.5" x14ac:dyDescent="0.35">
      <c r="A68" s="36">
        <v>2002</v>
      </c>
      <c r="B68" s="5">
        <v>824660</v>
      </c>
      <c r="C68" s="5">
        <v>498994</v>
      </c>
      <c r="D68" s="5">
        <f t="shared" si="6"/>
        <v>1.6526451219854348</v>
      </c>
      <c r="E68" s="5">
        <v>1507174</v>
      </c>
      <c r="F68" s="5">
        <v>1474178</v>
      </c>
      <c r="G68">
        <f t="shared" si="7"/>
        <v>1.0223826430729532</v>
      </c>
      <c r="H68" s="38"/>
    </row>
    <row r="69" spans="1:8" ht="14.5" x14ac:dyDescent="0.35">
      <c r="A69" s="36">
        <v>2000</v>
      </c>
      <c r="B69" s="5">
        <v>429384</v>
      </c>
      <c r="C69" s="5">
        <v>488210</v>
      </c>
      <c r="D69" s="5">
        <f t="shared" si="6"/>
        <v>0.87950676962782404</v>
      </c>
      <c r="E69" s="5">
        <v>2177678</v>
      </c>
      <c r="F69" s="5">
        <v>1786991</v>
      </c>
      <c r="G69">
        <f t="shared" si="7"/>
        <v>1.2186284094323923</v>
      </c>
      <c r="H69" s="38" t="s">
        <v>73</v>
      </c>
    </row>
    <row r="70" spans="1:8" ht="14.5" x14ac:dyDescent="0.35">
      <c r="A70" s="36"/>
    </row>
    <row r="73" spans="1:8" x14ac:dyDescent="0.3">
      <c r="A73" s="14" t="s">
        <v>155</v>
      </c>
      <c r="B73" s="30" t="s">
        <v>159</v>
      </c>
      <c r="D73" s="4"/>
    </row>
    <row r="75" spans="1:8" x14ac:dyDescent="0.3">
      <c r="A75" s="33"/>
      <c r="B75" s="34" t="s">
        <v>138</v>
      </c>
      <c r="C75" s="34" t="s">
        <v>138</v>
      </c>
      <c r="D75" s="34" t="s">
        <v>138</v>
      </c>
      <c r="E75" s="34" t="s">
        <v>139</v>
      </c>
      <c r="F75" s="34" t="s">
        <v>139</v>
      </c>
      <c r="G75" s="34" t="s">
        <v>139</v>
      </c>
      <c r="H75" s="30" t="s">
        <v>141</v>
      </c>
    </row>
    <row r="76" spans="1:8" x14ac:dyDescent="0.3">
      <c r="A76" s="35" t="s">
        <v>79</v>
      </c>
      <c r="B76" s="35" t="s">
        <v>73</v>
      </c>
      <c r="C76" s="35" t="s">
        <v>82</v>
      </c>
      <c r="D76" s="35" t="s">
        <v>140</v>
      </c>
      <c r="E76" s="35" t="s">
        <v>81</v>
      </c>
      <c r="F76" s="35" t="s">
        <v>74</v>
      </c>
      <c r="G76" s="35" t="s">
        <v>140</v>
      </c>
      <c r="H76" s="30" t="s">
        <v>142</v>
      </c>
    </row>
    <row r="77" spans="1:8" ht="14.5" x14ac:dyDescent="0.35">
      <c r="A77" s="36">
        <v>2020</v>
      </c>
      <c r="B77" s="5">
        <v>1175859</v>
      </c>
      <c r="C77" s="5">
        <v>1158968</v>
      </c>
      <c r="D77" s="5">
        <f>B77/C77</f>
        <v>1.0145741728848423</v>
      </c>
      <c r="E77" s="5">
        <v>2393089</v>
      </c>
      <c r="F77" s="5">
        <v>2490396</v>
      </c>
      <c r="G77">
        <f>E77/F77</f>
        <v>0.96092709753790162</v>
      </c>
      <c r="H77" s="38" t="s">
        <v>74</v>
      </c>
    </row>
    <row r="78" spans="1:8" ht="14.5" x14ac:dyDescent="0.35">
      <c r="A78" s="36">
        <v>2018</v>
      </c>
      <c r="B78" s="5">
        <v>529669</v>
      </c>
      <c r="C78" s="5">
        <v>524784</v>
      </c>
      <c r="D78" s="5">
        <f t="shared" ref="D78:D87" si="8">B78/C78</f>
        <v>1.0093085917253575</v>
      </c>
      <c r="E78" s="5">
        <v>1814469</v>
      </c>
      <c r="F78" s="5">
        <v>1987191</v>
      </c>
      <c r="G78">
        <f t="shared" ref="G78:G87" si="9">E78/F78</f>
        <v>0.91308233581975762</v>
      </c>
      <c r="H78" s="38"/>
    </row>
    <row r="79" spans="1:8" ht="14.5" x14ac:dyDescent="0.35">
      <c r="A79" s="36">
        <v>2016</v>
      </c>
      <c r="B79" s="5">
        <v>264931</v>
      </c>
      <c r="C79" s="5">
        <v>570693</v>
      </c>
      <c r="D79" s="5">
        <f t="shared" si="8"/>
        <v>0.46422682598174503</v>
      </c>
      <c r="E79" s="5">
        <v>1498437</v>
      </c>
      <c r="F79" s="5">
        <v>2272460</v>
      </c>
      <c r="G79">
        <f t="shared" si="9"/>
        <v>0.65938982424333104</v>
      </c>
      <c r="H79" s="38" t="s">
        <v>74</v>
      </c>
    </row>
    <row r="80" spans="1:8" ht="14.5" x14ac:dyDescent="0.35">
      <c r="A80" s="36">
        <v>2014</v>
      </c>
      <c r="B80" s="5">
        <v>268014</v>
      </c>
      <c r="C80" s="5">
        <v>649472</v>
      </c>
      <c r="D80" s="5">
        <f t="shared" si="8"/>
        <v>0.41266444126921559</v>
      </c>
      <c r="E80" s="5">
        <v>956361</v>
      </c>
      <c r="F80" s="5">
        <v>1349076</v>
      </c>
      <c r="G80">
        <f t="shared" si="9"/>
        <v>0.70890075874153868</v>
      </c>
      <c r="H80" s="38"/>
    </row>
    <row r="81" spans="1:8" ht="14.5" x14ac:dyDescent="0.35">
      <c r="A81" s="36">
        <v>2012</v>
      </c>
      <c r="B81" s="5">
        <v>415556</v>
      </c>
      <c r="C81" s="5">
        <v>961430</v>
      </c>
      <c r="D81" s="5">
        <f t="shared" si="8"/>
        <v>0.43222699520505914</v>
      </c>
      <c r="E81" s="5">
        <v>1448869</v>
      </c>
      <c r="F81" s="5">
        <v>2104098</v>
      </c>
      <c r="G81">
        <f t="shared" si="9"/>
        <v>0.68859387728138133</v>
      </c>
      <c r="H81" s="37" t="s">
        <v>73</v>
      </c>
    </row>
    <row r="82" spans="1:8" ht="14.5" x14ac:dyDescent="0.35">
      <c r="A82" s="36">
        <v>2010</v>
      </c>
      <c r="B82" s="5">
        <v>301940</v>
      </c>
      <c r="C82" s="5">
        <v>802495</v>
      </c>
      <c r="D82" s="5">
        <f t="shared" si="8"/>
        <v>0.37625156543031418</v>
      </c>
      <c r="E82" s="5">
        <v>940347</v>
      </c>
      <c r="F82" s="5">
        <v>1528142</v>
      </c>
      <c r="G82">
        <f t="shared" si="9"/>
        <v>0.61535315435345672</v>
      </c>
      <c r="H82" s="38"/>
    </row>
    <row r="83" spans="1:8" ht="14.5" x14ac:dyDescent="0.35">
      <c r="A83" s="36">
        <v>2008</v>
      </c>
      <c r="B83" s="5">
        <v>446770</v>
      </c>
      <c r="C83" s="5">
        <v>379373</v>
      </c>
      <c r="D83" s="5">
        <f t="shared" si="8"/>
        <v>1.1776536548462859</v>
      </c>
      <c r="E83" s="5">
        <v>1858090</v>
      </c>
      <c r="F83" s="5">
        <v>1796549</v>
      </c>
      <c r="G83">
        <f t="shared" si="9"/>
        <v>1.0342551191200462</v>
      </c>
      <c r="H83" s="38" t="s">
        <v>73</v>
      </c>
    </row>
    <row r="84" spans="1:8" ht="14.5" x14ac:dyDescent="0.35">
      <c r="A84" s="36">
        <v>2006</v>
      </c>
      <c r="B84" s="5">
        <v>464830</v>
      </c>
      <c r="C84" s="5">
        <v>354204</v>
      </c>
      <c r="D84" s="5">
        <f t="shared" si="8"/>
        <v>1.3123228422039277</v>
      </c>
      <c r="E84" s="5">
        <v>932143</v>
      </c>
      <c r="F84" s="5">
        <v>1138048</v>
      </c>
      <c r="G84">
        <f t="shared" si="9"/>
        <v>0.81907177904622652</v>
      </c>
      <c r="H84" s="38"/>
    </row>
    <row r="85" spans="1:8" ht="14.5" x14ac:dyDescent="0.35">
      <c r="A85" s="36">
        <v>2004</v>
      </c>
      <c r="B85" s="5">
        <v>486267</v>
      </c>
      <c r="C85" s="5">
        <v>657644</v>
      </c>
      <c r="D85" s="5">
        <f t="shared" si="8"/>
        <v>0.73940764304091577</v>
      </c>
      <c r="E85" s="5">
        <v>1140869</v>
      </c>
      <c r="F85" s="5">
        <v>1819817</v>
      </c>
      <c r="G85">
        <f t="shared" si="9"/>
        <v>0.62691413477289204</v>
      </c>
      <c r="H85" s="38" t="s">
        <v>74</v>
      </c>
    </row>
    <row r="86" spans="1:8" ht="14.5" x14ac:dyDescent="0.35">
      <c r="A86" s="36">
        <v>2002</v>
      </c>
      <c r="B86" s="5">
        <v>502723</v>
      </c>
      <c r="C86" s="5">
        <v>447385</v>
      </c>
      <c r="D86" s="5">
        <f t="shared" si="8"/>
        <v>1.1236921219978317</v>
      </c>
      <c r="E86" s="5">
        <v>814295</v>
      </c>
      <c r="F86" s="5">
        <v>1104622</v>
      </c>
      <c r="G86">
        <f t="shared" si="9"/>
        <v>0.73717072446502063</v>
      </c>
      <c r="H86" s="38"/>
    </row>
    <row r="87" spans="1:8" ht="14.5" x14ac:dyDescent="0.35">
      <c r="A87" s="36">
        <v>2000</v>
      </c>
      <c r="B87" s="5">
        <v>418185</v>
      </c>
      <c r="C87" s="5">
        <v>289588</v>
      </c>
      <c r="D87" s="5">
        <f t="shared" si="8"/>
        <v>1.4440688150061467</v>
      </c>
      <c r="E87" s="5">
        <v>918085</v>
      </c>
      <c r="F87" s="5">
        <v>1498337</v>
      </c>
      <c r="G87">
        <f t="shared" si="9"/>
        <v>0.61273598663051099</v>
      </c>
      <c r="H87" s="37" t="s">
        <v>73</v>
      </c>
    </row>
    <row r="88" spans="1:8" ht="14.5" x14ac:dyDescent="0.35">
      <c r="A88" s="36"/>
      <c r="B88" s="5"/>
      <c r="C88" s="5"/>
      <c r="D88" s="5"/>
      <c r="E88" s="5"/>
      <c r="F88" s="5"/>
    </row>
    <row r="91" spans="1:8" x14ac:dyDescent="0.3">
      <c r="A91" s="14" t="s">
        <v>155</v>
      </c>
      <c r="B91" s="30" t="s">
        <v>160</v>
      </c>
      <c r="D91" s="4"/>
    </row>
    <row r="93" spans="1:8" x14ac:dyDescent="0.3">
      <c r="A93" s="33"/>
      <c r="B93" s="34" t="s">
        <v>138</v>
      </c>
      <c r="C93" s="34" t="s">
        <v>138</v>
      </c>
      <c r="D93" s="34" t="s">
        <v>138</v>
      </c>
      <c r="E93" s="34" t="s">
        <v>139</v>
      </c>
      <c r="F93" s="34" t="s">
        <v>139</v>
      </c>
      <c r="G93" s="34" t="s">
        <v>139</v>
      </c>
      <c r="H93" s="30" t="s">
        <v>141</v>
      </c>
    </row>
    <row r="94" spans="1:8" x14ac:dyDescent="0.3">
      <c r="A94" s="35" t="s">
        <v>79</v>
      </c>
      <c r="B94" s="35" t="s">
        <v>73</v>
      </c>
      <c r="C94" s="35" t="s">
        <v>82</v>
      </c>
      <c r="D94" s="35" t="s">
        <v>140</v>
      </c>
      <c r="E94" s="35" t="s">
        <v>81</v>
      </c>
      <c r="F94" s="35" t="s">
        <v>74</v>
      </c>
      <c r="G94" s="35" t="s">
        <v>140</v>
      </c>
      <c r="H94" s="30" t="s">
        <v>142</v>
      </c>
    </row>
    <row r="95" spans="1:8" ht="14.5" x14ac:dyDescent="0.35">
      <c r="A95" s="36">
        <v>2020</v>
      </c>
      <c r="B95" s="5">
        <v>645276</v>
      </c>
      <c r="C95" s="5">
        <v>682213</v>
      </c>
      <c r="D95" s="5">
        <f>B95/C95</f>
        <v>0.94585708569024629</v>
      </c>
      <c r="E95" s="5">
        <v>1629318</v>
      </c>
      <c r="F95" s="5">
        <v>1638516</v>
      </c>
      <c r="G95">
        <f>E95/F95</f>
        <v>0.99438638377653921</v>
      </c>
      <c r="H95" s="38" t="s">
        <v>74</v>
      </c>
    </row>
    <row r="96" spans="1:8" ht="14.5" x14ac:dyDescent="0.35">
      <c r="A96" s="36">
        <v>2018</v>
      </c>
      <c r="B96" s="5">
        <v>480782</v>
      </c>
      <c r="C96" s="5">
        <v>575517</v>
      </c>
      <c r="D96" s="5">
        <f t="shared" ref="D96:D105" si="10">B96/C96</f>
        <v>0.83539148278851882</v>
      </c>
      <c r="E96" s="5">
        <v>1179193</v>
      </c>
      <c r="F96" s="5">
        <v>1139251</v>
      </c>
      <c r="G96">
        <f t="shared" ref="G96:G105" si="11">E96/F96</f>
        <v>1.0350598770595769</v>
      </c>
      <c r="H96" s="38"/>
    </row>
    <row r="97" spans="1:8" ht="14.5" x14ac:dyDescent="0.35">
      <c r="A97" s="36">
        <v>2016</v>
      </c>
      <c r="B97" s="5">
        <v>297348</v>
      </c>
      <c r="C97" s="5">
        <v>627258</v>
      </c>
      <c r="D97" s="5">
        <f t="shared" si="10"/>
        <v>0.47404417321102321</v>
      </c>
      <c r="E97" s="5">
        <v>1034687</v>
      </c>
      <c r="F97" s="5">
        <v>1264378</v>
      </c>
      <c r="G97">
        <f t="shared" si="11"/>
        <v>0.81833676321479809</v>
      </c>
      <c r="H97" s="38" t="s">
        <v>74</v>
      </c>
    </row>
    <row r="98" spans="1:8" ht="14.5" x14ac:dyDescent="0.35">
      <c r="A98" s="36">
        <v>2014</v>
      </c>
      <c r="B98" s="5">
        <v>256830</v>
      </c>
      <c r="C98" s="5">
        <v>467538</v>
      </c>
      <c r="D98" s="5">
        <f t="shared" si="10"/>
        <v>0.54932433299539285</v>
      </c>
      <c r="E98" s="5">
        <v>577947</v>
      </c>
      <c r="F98" s="5">
        <v>817178</v>
      </c>
      <c r="G98">
        <f t="shared" si="11"/>
        <v>0.70724738061964465</v>
      </c>
      <c r="H98" s="38"/>
    </row>
    <row r="99" spans="1:8" ht="14.5" x14ac:dyDescent="0.35">
      <c r="A99" s="36">
        <v>2012</v>
      </c>
      <c r="B99" s="5">
        <v>307282</v>
      </c>
      <c r="C99" s="5">
        <v>487978</v>
      </c>
      <c r="D99" s="5">
        <f t="shared" si="10"/>
        <v>0.62970461783113174</v>
      </c>
      <c r="E99" s="5">
        <v>946994</v>
      </c>
      <c r="F99" s="5">
        <v>1131663</v>
      </c>
      <c r="G99">
        <f t="shared" si="11"/>
        <v>0.83681626067124226</v>
      </c>
      <c r="H99" s="37" t="s">
        <v>73</v>
      </c>
    </row>
    <row r="100" spans="1:8" ht="14.5" x14ac:dyDescent="0.35">
      <c r="A100" s="36">
        <v>2010</v>
      </c>
      <c r="B100" s="5">
        <v>276803</v>
      </c>
      <c r="C100" s="5">
        <v>551843</v>
      </c>
      <c r="D100" s="5">
        <f t="shared" si="10"/>
        <v>0.50159737461560627</v>
      </c>
      <c r="E100" s="5">
        <v>711837</v>
      </c>
      <c r="F100" s="5">
        <v>900510</v>
      </c>
      <c r="G100">
        <f t="shared" si="11"/>
        <v>0.79048206016590594</v>
      </c>
      <c r="H100" s="38"/>
    </row>
    <row r="101" spans="1:8" ht="14.5" x14ac:dyDescent="0.35">
      <c r="A101" s="36">
        <v>2008</v>
      </c>
      <c r="B101" s="5">
        <v>248758</v>
      </c>
      <c r="C101" s="5">
        <v>324921</v>
      </c>
      <c r="D101" s="5">
        <f t="shared" si="10"/>
        <v>0.76559532932620544</v>
      </c>
      <c r="E101" s="5">
        <v>1055305</v>
      </c>
      <c r="F101" s="5">
        <v>1021798</v>
      </c>
      <c r="G101">
        <f t="shared" si="11"/>
        <v>1.0327921957177446</v>
      </c>
      <c r="H101" s="38" t="s">
        <v>73</v>
      </c>
    </row>
    <row r="102" spans="1:8" ht="14.5" x14ac:dyDescent="0.35">
      <c r="A102" s="36">
        <v>2006</v>
      </c>
      <c r="B102" s="5">
        <v>202430</v>
      </c>
      <c r="C102" s="5">
        <v>294125</v>
      </c>
      <c r="D102" s="5">
        <f t="shared" si="10"/>
        <v>0.68824479388015303</v>
      </c>
      <c r="E102" s="5">
        <v>627259</v>
      </c>
      <c r="F102" s="5">
        <v>771246</v>
      </c>
      <c r="G102">
        <f t="shared" si="11"/>
        <v>0.81330600093874073</v>
      </c>
      <c r="H102" s="38"/>
    </row>
    <row r="103" spans="1:8" ht="14.5" x14ac:dyDescent="0.35">
      <c r="A103" s="36">
        <v>2004</v>
      </c>
      <c r="B103" s="5">
        <v>108220</v>
      </c>
      <c r="C103" s="5">
        <v>71873</v>
      </c>
      <c r="D103" s="5">
        <f t="shared" si="10"/>
        <v>1.5057114632754998</v>
      </c>
      <c r="E103" s="5">
        <v>708425</v>
      </c>
      <c r="F103" s="5">
        <v>1079657</v>
      </c>
      <c r="G103">
        <f t="shared" si="11"/>
        <v>0.65615746482447668</v>
      </c>
      <c r="H103" s="38" t="s">
        <v>74</v>
      </c>
    </row>
    <row r="104" spans="1:8" ht="14.5" x14ac:dyDescent="0.35">
      <c r="A104" s="36">
        <v>2002</v>
      </c>
      <c r="B104" s="5">
        <v>203887</v>
      </c>
      <c r="C104" s="5">
        <v>287116</v>
      </c>
      <c r="D104" s="5">
        <f t="shared" si="10"/>
        <v>0.7101206481004193</v>
      </c>
      <c r="E104" s="5">
        <v>472135</v>
      </c>
      <c r="F104" s="5">
        <v>681922</v>
      </c>
      <c r="G104">
        <f t="shared" si="11"/>
        <v>0.6923592434325333</v>
      </c>
      <c r="H104" s="38"/>
    </row>
    <row r="105" spans="1:8" ht="14.5" x14ac:dyDescent="0.35">
      <c r="A105" s="36">
        <v>2000</v>
      </c>
      <c r="B105" s="5">
        <v>160888</v>
      </c>
      <c r="C105" s="5">
        <v>263428</v>
      </c>
      <c r="D105" s="5">
        <f t="shared" si="10"/>
        <v>0.61074752873650484</v>
      </c>
      <c r="E105" s="5">
        <v>557849</v>
      </c>
      <c r="F105" s="5">
        <v>854715</v>
      </c>
      <c r="G105">
        <f t="shared" si="11"/>
        <v>0.65267252826965716</v>
      </c>
      <c r="H105" s="37" t="s">
        <v>73</v>
      </c>
    </row>
    <row r="106" spans="1:8" ht="14.5" x14ac:dyDescent="0.35">
      <c r="A106" s="36"/>
    </row>
    <row r="109" spans="1:8" x14ac:dyDescent="0.3">
      <c r="A109" s="14" t="s">
        <v>155</v>
      </c>
      <c r="B109" s="30" t="s">
        <v>161</v>
      </c>
      <c r="D109" s="4"/>
    </row>
    <row r="111" spans="1:8" x14ac:dyDescent="0.3">
      <c r="A111" s="33"/>
      <c r="B111" s="34" t="s">
        <v>138</v>
      </c>
      <c r="C111" s="34" t="s">
        <v>138</v>
      </c>
      <c r="D111" s="34" t="s">
        <v>138</v>
      </c>
      <c r="E111" s="34" t="s">
        <v>139</v>
      </c>
      <c r="F111" s="34" t="s">
        <v>139</v>
      </c>
      <c r="G111" s="34" t="s">
        <v>139</v>
      </c>
      <c r="H111" s="30" t="s">
        <v>141</v>
      </c>
    </row>
    <row r="112" spans="1:8" x14ac:dyDescent="0.3">
      <c r="A112" s="35" t="s">
        <v>79</v>
      </c>
      <c r="B112" s="35" t="s">
        <v>73</v>
      </c>
      <c r="C112" s="35" t="s">
        <v>82</v>
      </c>
      <c r="D112" s="35" t="s">
        <v>140</v>
      </c>
      <c r="E112" s="35" t="s">
        <v>81</v>
      </c>
      <c r="F112" s="35" t="s">
        <v>74</v>
      </c>
      <c r="G112" s="35" t="s">
        <v>140</v>
      </c>
      <c r="H112" s="30" t="s">
        <v>142</v>
      </c>
    </row>
    <row r="113" spans="1:8" ht="14.5" x14ac:dyDescent="0.35">
      <c r="A113" s="36">
        <v>2020</v>
      </c>
      <c r="B113" s="5">
        <v>495289</v>
      </c>
      <c r="C113" s="5">
        <v>371386</v>
      </c>
      <c r="D113" s="5">
        <f>B113/C113</f>
        <v>1.3336232383557807</v>
      </c>
      <c r="E113" s="5">
        <v>1566671</v>
      </c>
      <c r="F113" s="5">
        <v>1661399</v>
      </c>
      <c r="G113">
        <f>E113/F113</f>
        <v>0.9429829920446563</v>
      </c>
      <c r="H113" s="38" t="s">
        <v>74</v>
      </c>
    </row>
    <row r="114" spans="1:8" ht="14.5" x14ac:dyDescent="0.35">
      <c r="A114" s="36">
        <v>2018</v>
      </c>
      <c r="B114" s="5">
        <v>494418</v>
      </c>
      <c r="C114" s="5">
        <v>387409</v>
      </c>
      <c r="D114" s="5">
        <f t="shared" ref="D114:D123" si="12">B114/C114</f>
        <v>1.2762171245376333</v>
      </c>
      <c r="E114" s="5">
        <v>1367492</v>
      </c>
      <c r="F114" s="5">
        <v>1121043</v>
      </c>
      <c r="G114">
        <f t="shared" ref="G114:G123" si="13">E114/F114</f>
        <v>1.2198390249080544</v>
      </c>
      <c r="H114" s="38"/>
    </row>
    <row r="115" spans="1:8" ht="14.5" x14ac:dyDescent="0.35">
      <c r="A115" s="36">
        <v>2016</v>
      </c>
      <c r="B115" s="5">
        <v>303570</v>
      </c>
      <c r="C115" s="5">
        <v>233113</v>
      </c>
      <c r="D115" s="5">
        <f t="shared" si="12"/>
        <v>1.3022439760974291</v>
      </c>
      <c r="E115" s="5">
        <v>1379996</v>
      </c>
      <c r="F115" s="5">
        <v>1270279</v>
      </c>
      <c r="G115">
        <f t="shared" si="13"/>
        <v>1.0863723638665206</v>
      </c>
      <c r="H115" s="37" t="s">
        <v>74</v>
      </c>
    </row>
    <row r="116" spans="1:8" ht="14.5" x14ac:dyDescent="0.35">
      <c r="A116" s="36">
        <v>2014</v>
      </c>
      <c r="B116" s="5">
        <v>272108</v>
      </c>
      <c r="C116" s="5">
        <v>254324</v>
      </c>
      <c r="D116" s="5">
        <f t="shared" si="12"/>
        <v>1.0699265503845488</v>
      </c>
      <c r="E116" s="5">
        <v>1102581</v>
      </c>
      <c r="F116" s="5">
        <v>1233336</v>
      </c>
      <c r="G116">
        <f t="shared" si="13"/>
        <v>0.89398266165910989</v>
      </c>
      <c r="H116" s="38"/>
    </row>
    <row r="117" spans="1:8" ht="14.5" x14ac:dyDescent="0.35">
      <c r="A117" s="36">
        <v>2012</v>
      </c>
      <c r="B117" s="5">
        <v>178726</v>
      </c>
      <c r="C117" s="5">
        <v>445465</v>
      </c>
      <c r="D117" s="5">
        <f t="shared" si="12"/>
        <v>0.40121221644798133</v>
      </c>
      <c r="E117" s="5">
        <v>1445015</v>
      </c>
      <c r="F117" s="5">
        <v>1401995</v>
      </c>
      <c r="G117">
        <f t="shared" si="13"/>
        <v>1.0306848455237001</v>
      </c>
      <c r="H117" s="38" t="s">
        <v>73</v>
      </c>
    </row>
    <row r="118" spans="1:8" ht="14.5" x14ac:dyDescent="0.35">
      <c r="A118" s="36">
        <v>2010</v>
      </c>
      <c r="B118" s="5">
        <v>213588</v>
      </c>
      <c r="C118" s="5">
        <v>544433</v>
      </c>
      <c r="D118" s="5">
        <f t="shared" si="12"/>
        <v>0.39231273636976449</v>
      </c>
      <c r="E118" s="5">
        <v>938690</v>
      </c>
      <c r="F118" s="5">
        <v>1165761</v>
      </c>
      <c r="G118">
        <f t="shared" si="13"/>
        <v>0.80521650664244215</v>
      </c>
      <c r="H118" s="38"/>
    </row>
    <row r="119" spans="1:8" ht="14.5" x14ac:dyDescent="0.35">
      <c r="A119" s="36">
        <v>2008</v>
      </c>
      <c r="B119" s="5">
        <v>124625</v>
      </c>
      <c r="C119" s="5">
        <v>144137</v>
      </c>
      <c r="D119" s="5">
        <f t="shared" si="12"/>
        <v>0.86462879066443732</v>
      </c>
      <c r="E119" s="5">
        <v>1383536</v>
      </c>
      <c r="F119" s="5">
        <v>1274987</v>
      </c>
      <c r="G119">
        <f t="shared" si="13"/>
        <v>1.0851373386552177</v>
      </c>
      <c r="H119" s="38" t="s">
        <v>73</v>
      </c>
    </row>
    <row r="120" spans="1:8" ht="14.5" x14ac:dyDescent="0.35">
      <c r="A120" s="36">
        <v>2006</v>
      </c>
      <c r="B120" s="5">
        <v>287691</v>
      </c>
      <c r="C120" s="5">
        <v>230791</v>
      </c>
      <c r="D120" s="5">
        <f t="shared" si="12"/>
        <v>1.246543409405046</v>
      </c>
      <c r="E120" s="5">
        <v>1003156</v>
      </c>
      <c r="F120" s="5">
        <v>1040071</v>
      </c>
      <c r="G120">
        <f t="shared" si="13"/>
        <v>0.9645072307563618</v>
      </c>
      <c r="H120" s="38"/>
    </row>
    <row r="121" spans="1:8" ht="14.5" x14ac:dyDescent="0.35">
      <c r="A121" s="36">
        <v>2004</v>
      </c>
      <c r="B121" s="5">
        <v>244711</v>
      </c>
      <c r="C121" s="5">
        <v>327960</v>
      </c>
      <c r="D121" s="5">
        <f t="shared" si="12"/>
        <v>0.7461611172094158</v>
      </c>
      <c r="E121" s="5">
        <v>1368537</v>
      </c>
      <c r="F121" s="5">
        <v>1380819</v>
      </c>
      <c r="G121">
        <f t="shared" si="13"/>
        <v>0.99110527882365462</v>
      </c>
      <c r="H121" s="38" t="s">
        <v>74</v>
      </c>
    </row>
    <row r="122" spans="1:8" ht="14.5" x14ac:dyDescent="0.35">
      <c r="A122" s="36">
        <v>2002</v>
      </c>
      <c r="B122" s="5">
        <v>824660</v>
      </c>
      <c r="C122" s="5">
        <v>498994</v>
      </c>
      <c r="D122" s="5">
        <f t="shared" si="12"/>
        <v>1.6526451219854348</v>
      </c>
      <c r="E122" s="5">
        <v>1507174</v>
      </c>
      <c r="F122" s="5">
        <v>1474178</v>
      </c>
      <c r="G122">
        <f t="shared" si="13"/>
        <v>1.0223826430729532</v>
      </c>
      <c r="H122" s="38"/>
    </row>
    <row r="123" spans="1:8" ht="14.5" x14ac:dyDescent="0.35">
      <c r="A123" s="36">
        <v>2000</v>
      </c>
      <c r="B123" s="5">
        <v>165750</v>
      </c>
      <c r="C123" s="5">
        <v>203866</v>
      </c>
      <c r="D123" s="5">
        <f t="shared" si="12"/>
        <v>0.81303405177910981</v>
      </c>
      <c r="E123" s="5">
        <v>1187866</v>
      </c>
      <c r="F123" s="5">
        <v>1311447</v>
      </c>
      <c r="G123">
        <f t="shared" si="13"/>
        <v>0.90576744618730298</v>
      </c>
      <c r="H123" s="37" t="s">
        <v>73</v>
      </c>
    </row>
    <row r="124" spans="1:8" ht="14.5" x14ac:dyDescent="0.35">
      <c r="A124" s="36"/>
    </row>
    <row r="127" spans="1:8" x14ac:dyDescent="0.3">
      <c r="A127" s="14" t="s">
        <v>155</v>
      </c>
      <c r="B127" s="30" t="s">
        <v>162</v>
      </c>
      <c r="D127" s="4"/>
    </row>
    <row r="129" spans="1:8" x14ac:dyDescent="0.3">
      <c r="A129" s="33"/>
      <c r="B129" s="34" t="s">
        <v>138</v>
      </c>
      <c r="C129" s="34" t="s">
        <v>138</v>
      </c>
      <c r="D129" s="34" t="s">
        <v>138</v>
      </c>
      <c r="E129" s="34" t="s">
        <v>139</v>
      </c>
      <c r="F129" s="34" t="s">
        <v>139</v>
      </c>
      <c r="G129" s="34" t="s">
        <v>139</v>
      </c>
      <c r="H129" s="30" t="s">
        <v>141</v>
      </c>
    </row>
    <row r="130" spans="1:8" x14ac:dyDescent="0.3">
      <c r="A130" s="35" t="s">
        <v>79</v>
      </c>
      <c r="B130" s="35" t="s">
        <v>73</v>
      </c>
      <c r="C130" s="35" t="s">
        <v>82</v>
      </c>
      <c r="D130" s="35" t="s">
        <v>140</v>
      </c>
      <c r="E130" s="35" t="s">
        <v>81</v>
      </c>
      <c r="F130" s="35" t="s">
        <v>74</v>
      </c>
      <c r="G130" s="35" t="s">
        <v>140</v>
      </c>
      <c r="H130" s="30" t="s">
        <v>142</v>
      </c>
    </row>
    <row r="131" spans="1:8" ht="14.5" x14ac:dyDescent="0.35">
      <c r="A131" s="36">
        <v>2020</v>
      </c>
      <c r="B131" s="5">
        <v>264106</v>
      </c>
      <c r="C131" s="5">
        <v>236155</v>
      </c>
      <c r="D131" s="5">
        <f>B131/C131</f>
        <v>1.1183587050877601</v>
      </c>
      <c r="E131" s="5">
        <v>762271</v>
      </c>
      <c r="F131" s="5">
        <v>859418</v>
      </c>
      <c r="G131">
        <f>E131/F131</f>
        <v>0.88696187419858552</v>
      </c>
      <c r="H131" s="38" t="s">
        <v>74</v>
      </c>
    </row>
    <row r="132" spans="1:8" ht="14.5" x14ac:dyDescent="0.35">
      <c r="A132" s="36">
        <v>2018</v>
      </c>
      <c r="B132" s="5">
        <v>172905</v>
      </c>
      <c r="C132" s="5">
        <v>95010</v>
      </c>
      <c r="D132" s="5">
        <f t="shared" ref="D132:D141" si="14">B132/C132</f>
        <v>1.8198610672560782</v>
      </c>
      <c r="E132" s="5">
        <v>664676</v>
      </c>
      <c r="F132" s="5">
        <v>612338</v>
      </c>
      <c r="G132">
        <f t="shared" ref="G132:G141" si="15">E132/F132</f>
        <v>1.0854724024966604</v>
      </c>
      <c r="H132" s="38"/>
    </row>
    <row r="133" spans="1:8" ht="14.5" x14ac:dyDescent="0.35">
      <c r="A133" s="36">
        <v>2016</v>
      </c>
      <c r="B133" s="5">
        <v>94221</v>
      </c>
      <c r="C133" s="5">
        <v>94817</v>
      </c>
      <c r="D133" s="5">
        <f t="shared" si="14"/>
        <v>0.99371420736787708</v>
      </c>
      <c r="E133" s="5">
        <v>673969</v>
      </c>
      <c r="F133" s="5">
        <v>813153</v>
      </c>
      <c r="G133">
        <f t="shared" si="15"/>
        <v>0.82883418003745912</v>
      </c>
      <c r="H133" s="38" t="s">
        <v>74</v>
      </c>
    </row>
    <row r="134" spans="1:8" ht="14.5" x14ac:dyDescent="0.35">
      <c r="A134" s="36">
        <v>2014</v>
      </c>
      <c r="B134" s="5">
        <v>64276</v>
      </c>
      <c r="C134" s="5">
        <v>147261</v>
      </c>
      <c r="D134" s="5">
        <f t="shared" si="14"/>
        <v>0.43647673178913632</v>
      </c>
      <c r="E134" s="5">
        <v>509189</v>
      </c>
      <c r="F134" s="5">
        <v>595865</v>
      </c>
      <c r="G134">
        <f t="shared" si="15"/>
        <v>0.85453752108279557</v>
      </c>
      <c r="H134" s="38"/>
    </row>
    <row r="135" spans="1:8" ht="14.5" x14ac:dyDescent="0.35">
      <c r="A135" s="36">
        <v>2012</v>
      </c>
      <c r="B135" s="5">
        <v>52803</v>
      </c>
      <c r="C135" s="5">
        <v>118980</v>
      </c>
      <c r="D135" s="5">
        <f t="shared" si="14"/>
        <v>0.44379727685325265</v>
      </c>
      <c r="E135" s="5">
        <v>772387</v>
      </c>
      <c r="F135" s="5">
        <v>726505</v>
      </c>
      <c r="G135">
        <f t="shared" si="15"/>
        <v>1.0631544173818488</v>
      </c>
      <c r="H135" s="38" t="s">
        <v>73</v>
      </c>
    </row>
    <row r="136" spans="1:8" ht="14.5" x14ac:dyDescent="0.35">
      <c r="A136" s="36">
        <v>2010</v>
      </c>
      <c r="B136" s="5">
        <v>60106</v>
      </c>
      <c r="C136" s="5">
        <v>200343</v>
      </c>
      <c r="D136" s="5">
        <f t="shared" si="14"/>
        <v>0.30001547346301094</v>
      </c>
      <c r="E136" s="5">
        <v>479874</v>
      </c>
      <c r="F136" s="5">
        <v>597414</v>
      </c>
      <c r="G136">
        <f t="shared" si="15"/>
        <v>0.80325201618977793</v>
      </c>
      <c r="H136" s="38"/>
    </row>
    <row r="137" spans="1:8" ht="14.5" x14ac:dyDescent="0.35">
      <c r="A137" s="36">
        <v>2008</v>
      </c>
      <c r="B137" s="5">
        <v>91836</v>
      </c>
      <c r="C137" s="5">
        <v>72664</v>
      </c>
      <c r="D137" s="5">
        <f t="shared" si="14"/>
        <v>1.2638445447539359</v>
      </c>
      <c r="E137" s="5">
        <v>759460</v>
      </c>
      <c r="F137" s="5">
        <v>698241</v>
      </c>
      <c r="G137">
        <f t="shared" si="15"/>
        <v>1.0876760316280483</v>
      </c>
      <c r="H137" s="38" t="s">
        <v>73</v>
      </c>
    </row>
    <row r="138" spans="1:8" ht="14.5" x14ac:dyDescent="0.35">
      <c r="A138" s="36">
        <v>2006</v>
      </c>
      <c r="B138" s="5">
        <v>97389</v>
      </c>
      <c r="C138" s="5">
        <v>76492</v>
      </c>
      <c r="D138" s="5">
        <f t="shared" si="14"/>
        <v>1.273191967787481</v>
      </c>
      <c r="E138" s="5">
        <v>492937</v>
      </c>
      <c r="F138" s="5">
        <v>522388</v>
      </c>
      <c r="G138">
        <f t="shared" si="15"/>
        <v>0.94362236498541319</v>
      </c>
      <c r="H138" s="38"/>
    </row>
    <row r="139" spans="1:8" ht="14.5" x14ac:dyDescent="0.35">
      <c r="A139" s="36">
        <v>2004</v>
      </c>
      <c r="B139" s="5">
        <v>57580</v>
      </c>
      <c r="C139" s="5">
        <v>74039</v>
      </c>
      <c r="D139" s="5">
        <f t="shared" si="14"/>
        <v>0.77769824011669531</v>
      </c>
      <c r="E139" s="5">
        <v>624620</v>
      </c>
      <c r="F139" s="5">
        <v>822653</v>
      </c>
      <c r="G139">
        <f t="shared" si="15"/>
        <v>0.75927517434446845</v>
      </c>
      <c r="H139" s="38" t="s">
        <v>74</v>
      </c>
    </row>
    <row r="140" spans="1:8" ht="14.5" x14ac:dyDescent="0.35">
      <c r="A140" s="36">
        <v>2002</v>
      </c>
      <c r="B140" s="5">
        <v>78084</v>
      </c>
      <c r="C140" s="5">
        <v>178820</v>
      </c>
      <c r="D140" s="5">
        <f t="shared" si="14"/>
        <v>0.43666256570853373</v>
      </c>
      <c r="E140" s="5">
        <v>453550</v>
      </c>
      <c r="F140" s="5">
        <v>546382</v>
      </c>
      <c r="G140">
        <f t="shared" si="15"/>
        <v>0.83009689191810854</v>
      </c>
      <c r="H140" s="38"/>
    </row>
    <row r="141" spans="1:8" ht="14.5" x14ac:dyDescent="0.35">
      <c r="A141" s="36">
        <v>2000</v>
      </c>
      <c r="B141" s="5">
        <v>69125</v>
      </c>
      <c r="C141" s="5">
        <v>96631</v>
      </c>
      <c r="D141" s="5">
        <f t="shared" si="14"/>
        <v>0.71535014643333916</v>
      </c>
      <c r="E141" s="5">
        <v>531642</v>
      </c>
      <c r="F141" s="5">
        <v>717322</v>
      </c>
      <c r="G141">
        <f t="shared" si="15"/>
        <v>0.74114832669289388</v>
      </c>
      <c r="H141" s="37" t="s">
        <v>73</v>
      </c>
    </row>
    <row r="142" spans="1:8" ht="14.5" x14ac:dyDescent="0.35">
      <c r="A142" s="36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C s h a 0 A A A D 3 A A A A E g A A A E N v b m Z p Z y 9 Q Y W N r Y W d l L n h t b I S P s Q 6 C M B i E d x P f g X S n L W W S / J S B V Y y J i X F t o J F G a A 0 t l v h q D j 6 S r y B E U T f H u / u S u 3 v c 7 p A N b R N c Z G e V 0 S m K M E W B d U J X o j F a p k g b l P H l A r a i P I m j D E Z a 2 2 S w V Y p q 5 8 4 J I d 5 7 7 G N s u i N h l E b k U K x 3 Z S 1 b g T 6 w + g + H S k + 1 p U Q c 9 q 8 1 n O G I r n B M G a Z A Z h M K p b 8 A G w d P 6 Y 8 J e d + 4 v p P 8 W o f 5 B s g s g b w / 8 C c A A A D / / w M A U E s D B B Q A A g A I A A A A I Q B 8 k R 3 h 1 g E A A L w E A A A T A A A A R m 9 y b X V s Y X M v U 2 V j d G l v b j E u b e y T S 2 v b Q B C A 7 4 b 8 h 2 W L Q A K x k h U n t l N y U e J D 6 C U 0 h h 6 M D 2 t p b I t I W q F d 1 y 3 G 0 E N p K U 1 K C i X Q p q T k E u g h l E C g z e P n R H b y L 7 K y 0 9 Y 0 m x 5 7 6 h 7 2 8 c 0 w j 5 0 Z D p 4 I W I w 2 p m f x Y a H A u z Q F H z 3 A d d o K A d k Y L a M Q x F w B y T U 6 2 5 H P J 9 A i 6 7 Q D e n 5 Z Y b G A W H A d d 4 V I + J J l t W i w C U T u f o 9 4 L L I C A Z G l 1 c q a W 9 M q N a 2 2 o F V d z V 3 N L 2 5 Z q 0 p S 0 t y c W N X F a r n o O N g w z K m / V S q o L T 1 K v w N 7 2 M i f z V v R a O 9 k 9 O F 0 / O n l + P g 8 2 3 8 r l S Y B k 3 p K Y 9 5 m a b T C w l 4 U 1 5 8 n w P W J H X M w w O O L r 9 m r j 9 h E Q n I k 4 J k Y m m i A s + / 7 2 c 5 2 9 u 7 L a P f 1 P c L L H 0 d X 3 9 7 f E V 4 f 7 m Z n n / 8 q V J g d G n O F I F Y m M l s C x 3 b s J A X e A b n 1 Q s E V x V j 3 2 2 S S O b + n H P 1 + n 7 T B I x 3 2 1 P K Z 1 4 t y s e V U S r Z 1 x z 5 J / D Y 2 T N R Y i 5 I Q c k 2 a 9 8 U y L p J 5 3 P x Z l f H R 3 v W L N z L i q 4 O t X / + + A a F s o s e s z 3 U Z m I m A e l 2 k N x 4 F s d + U S t N 2 w g a i s S / x 2 g y 0 7 S J G L E V / Q E c F 5 1 W w p I I L K r i o g m U V r M g m / F 2 j 2 Y w V M 4 J 0 x / g / J / 9 4 T m 4 A A A D / / w M A U E s B A i 0 A F A A G A A g A A A A h A C r d q k D S A A A A N w E A A B M A A A A A A A A A A A A A A A A A A A A A A F t D b 2 5 0 Z W 5 0 X 1 R 5 c G V z X S 5 4 b W x Q S w E C L Q A U A A I A C A A A A C E A z w C s h a 0 A A A D 3 A A A A E g A A A A A A A A A A A A A A A A A L A w A A Q 2 9 u Z m l n L 1 B h Y 2 t h Z 2 U u e G 1 s U E s B A i 0 A F A A C A A g A A A A h A H y R H e H W A Q A A v A Q A A B M A A A A A A A A A A A A A A A A A 6 A M A A E Z v c m 1 1 b G F z L 1 N l Y 3 R p b 2 4 x L m 1 Q S w U G A A A A A A M A A w D C A A A A 7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b A A A A A A A A a B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y N l Q w M D o y N T o y N S 4 w N D c w M j g 3 W i I v P j x F b n R y e S B U e X B l P S J G a W x s Q 2 9 s d W 1 u V H l w Z X M i I F Z h b H V l P S J z Q m d Z R 0 J n W T 0 i L z 4 8 R W 5 0 c n k g V H l w Z T 0 i R m l s b E N v b H V t b k 5 h b W V z I i B W Y W x 1 Z T 0 i c 1 s m c X V v d D v n v K n l h p k m c X V v d D s s J n F 1 b 3 Q 7 5 b e e 5 Z C N 5 Y 6 f 5 p a H J n F 1 b 3 Q 7 L C Z x d W 9 0 O + W 3 n u W Q j e S 4 r e i v k S Z x d W 9 0 O y w m c X V v d D v p p p b l u p z k u K 3 o r 5 E m c X V v d D s s J n F 1 b 3 Q 7 6 a a W 5 b q c 5 Y 6 f 5 p a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m m 7 T m l L n n m o T n s b v l n o s u e + e 8 q e W G m S w w f S Z x d W 9 0 O y w m c X V v d D t T Z W N 0 a W 9 u M S 9 U Y W J s Z S A w L + a b t O a U u e e a h O e x u + W e i y 5 7 5 b e e 5 Z C N 5 Y 6 f 5 p a H L D F 9 J n F 1 b 3 Q 7 L C Z x d W 9 0 O 1 N l Y 3 R p b 2 4 x L 1 R h Y m x l I D A v 5 p u 0 5 p S 5 5 5 q E 5 7 G 7 5 Z 6 L L n v l t 5 7 l k I 3 k u K 3 o r 5 E s M n 0 m c X V v d D s s J n F 1 b 3 Q 7 U 2 V j d G l v b j E v V G F i b G U g M C / m m 7 T m l L n n m o T n s b v l n o s u e + m m l u W 6 n O S 4 r e i v k S w z f S Z x d W 9 0 O y w m c X V v d D t T Z W N 0 a W 9 u M S 9 U Y W J s Z S A w L + a b t O a U u e e a h O e x u + W e i y 5 7 6 a a W 5 b q c 5 Y 6 f 5 p a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5 p u 0 5 p S 5 5 5 q E 5 7 G 7 5 Z 6 L L n v n v K n l h p k s M H 0 m c X V v d D s s J n F 1 b 3 Q 7 U 2 V j d G l v b j E v V G F i b G U g M C / m m 7 T m l L n n m o T n s b v l n o s u e + W 3 n u W Q j e W O n + a W h y w x f S Z x d W 9 0 O y w m c X V v d D t T Z W N 0 a W 9 u M S 9 U Y W J s Z S A w L + a b t O a U u e e a h O e x u + W e i y 5 7 5 b e e 5 Z C N 5 L i t 6 K + R L D J 9 J n F 1 b 3 Q 7 L C Z x d W 9 0 O 1 N l Y 3 R p b 2 4 x L 1 R h Y m x l I D A v 5 p u 0 5 p S 5 5 5 q E 5 7 G 7 5 Z 6 L L n v p p p b l u p z k u K 3 o r 5 E s M 3 0 m c X V v d D s s J n F 1 b 3 Q 7 U 2 V j d G l v b j E v V G F i b G U g M C / m m 7 T m l L n n m o T n s b v l n o s u e + m m l u W 6 n O W O n + a W h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w c H J l c 2 d l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w L T I 2 V D A w O j U 4 O j Q 0 L j c 0 M z M 2 N z Z a I i 8 + P E V u d H J 5 I F R 5 c G U 9 I k Z p b G x D b 2 x 1 b W 5 U e X B l c y I g V m F s d W U 9 I n N C Z 1 l H I i 8 + P E V u d H J 5 I F R 5 c G U 9 I k Z p b G x D b 2 x 1 b W 5 O Y W 1 l c y I g V m F s d W U 9 I n N b J n F 1 b 3 Q 7 S W Q m c X V v d D s s J n F 1 b 3 Q 7 T m F t Z S Z x d W 9 0 O y w m c X V v d D t L a W 5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Q m c X V v d D t d L C Z x d W 9 0 O 3 F 1 Z X J 5 U m V s Y X R p b 2 5 z a G l w c y Z x d W 9 0 O z p b X S w m c X V v d D t j b 2 x 1 b W 5 J Z G V u d G l 0 a W V z J n F 1 b 3 Q 7 O l s m c X V v d D t T Z W N 0 a W 9 u M S 8 y M D I w c H J l c 2 d l c m V z d W x 0 c y / m u p A u e 0 l k L D B 9 J n F 1 b 3 Q 7 L C Z x d W 9 0 O 1 N l Y 3 R p b 2 4 x L z I w M j B w c m V z Z 2 V y Z X N 1 b H R z L + a 6 k C 5 7 T m F t Z S w x f S Z x d W 9 0 O y w m c X V v d D t T Z W N 0 a W 9 u M S 8 y M D I w c H J l c 2 d l c m V z d W x 0 c y / m u p A u e 0 t p b m Q s M n 0 m c X V v d D t d L C Z x d W 9 0 O 0 N v b H V t b k N v d W 5 0 J n F 1 b 3 Q 7 O j M s J n F 1 b 3 Q 7 S 2 V 5 Q 2 9 s d W 1 u T m F t Z X M m c X V v d D s 6 W y Z x d W 9 0 O 0 l k J n F 1 b 3 Q 7 X S w m c X V v d D t D b 2 x 1 b W 5 J Z G V u d G l 0 a W V z J n F 1 b 3 Q 7 O l s m c X V v d D t T Z W N 0 a W 9 u M S 8 y M D I w c H J l c 2 d l c m V z d W x 0 c y / m u p A u e 0 l k L D B 9 J n F 1 b 3 Q 7 L C Z x d W 9 0 O 1 N l Y 3 R p b 2 4 x L z I w M j B w c m V z Z 2 V y Z X N 1 b H R z L + a 6 k C 5 7 T m F t Z S w x f S Z x d W 9 0 O y w m c X V v d D t T Z W N 0 a W 9 u M S 8 y M D I w c H J l c 2 d l c m V z d W x 0 c y / m u p A u e 0 t p b m Q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W v v O i I q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w M l Q w N j o z N D o 1 N C 4 0 M z M 4 O T k 1 W i I v P j x F b n R y e S B U e X B l P S J G a W x s Q 2 9 s d W 1 u V H l w Z X M i I F Z h b H V l P S J z Q m d Z R 0 J n W T 0 i L z 4 8 R W 5 0 c n k g V H l w Z T 0 i R m l s b E N v b H V t b k 5 h b W V z I i B W Y W x 1 Z T 0 i c 1 s m c X V v d D v n v K n l h p k m c X V v d D s s J n F 1 b 3 Q 7 5 b e e 5 Z C N 5 Y 6 f 5 p a H J n F 1 b 3 Q 7 L C Z x d W 9 0 O + W 3 n u W Q j e S 4 r e i v k S Z x d W 9 0 O y w m c X V v d D v p p p b l u p z k u K 3 o r 5 E m c X V v d D s s J n F 1 b 3 Q 7 6 a a W 5 b q c 5 Y 6 f 5 p a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5 p u 0 5 p S 5 5 5 q E 5 7 G 7 5 Z 6 L L n v n v K n l h p k s M H 0 m c X V v d D s s J n F 1 b 3 Q 7 U 2 V j d G l v b j E v V G F i b G U g M C A o M i k v 5 p u 0 5 p S 5 5 5 q E 5 7 G 7 5 Z 6 L L n v l t 5 7 l k I 3 l j p / m l o c s M X 0 m c X V v d D s s J n F 1 b 3 Q 7 U 2 V j d G l v b j E v V G F i b G U g M C A o M i k v 5 p u 0 5 p S 5 5 5 q E 5 7 G 7 5 Z 6 L L n v l t 5 7 l k I 3 k u K 3 o r 5 E s M n 0 m c X V v d D s s J n F 1 b 3 Q 7 U 2 V j d G l v b j E v V G F i b G U g M C A o M i k v 5 p u 0 5 p S 5 5 5 q E 5 7 G 7 5 Z 6 L L n v p p p b l u p z k u K 3 o r 5 E s M 3 0 m c X V v d D s s J n F 1 b 3 Q 7 U 2 V j d G l v b j E v V G F i b G U g M C A o M i k v 5 p u 0 5 p S 5 5 5 q E 5 7 G 7 5 Z 6 L L n v p p p b l u p z l j p / m l o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i k v 5 p u 0 5 p S 5 5 5 q E 5 7 G 7 5 Z 6 L L n v n v K n l h p k s M H 0 m c X V v d D s s J n F 1 b 3 Q 7 U 2 V j d G l v b j E v V G F i b G U g M C A o M i k v 5 p u 0 5 p S 5 5 5 q E 5 7 G 7 5 Z 6 L L n v l t 5 7 l k I 3 l j p / m l o c s M X 0 m c X V v d D s s J n F 1 b 3 Q 7 U 2 V j d G l v b j E v V G F i b G U g M C A o M i k v 5 p u 0 5 p S 5 5 5 q E 5 7 G 7 5 Z 6 L L n v l t 5 7 l k I 3 k u K 3 o r 5 E s M n 0 m c X V v d D s s J n F 1 b 3 Q 7 U 2 V j d G l v b j E v V G F i b G U g M C A o M i k v 5 p u 0 5 p S 5 5 5 q E 5 7 G 7 5 Z 6 L L n v p p p b l u p z k u K 3 o r 5 E s M 3 0 m c X V v d D s s J n F 1 b 3 Q 7 U 2 V j d G l v b j E v V G F i b G U g M C A o M i k v 5 p u 0 5 p S 5 5 5 q E 5 7 G 7 5 Z 6 L L n v p p p b l u p z l j p / m l o c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H B y Z X N n Z X J l c 3 V s d H M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w c H J l c 2 d l c m V z d W x 0 c y 8 l R T c l Q U Q l O U I l R T k l O D A l O D k l R T c l O U E l O D Q l R T g l Q T E l O E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T o k a Z Z k X k O 8 l 6 j Q N Q u 2 L w A A A A A C A A A A A A A Q Z g A A A A E A A C A A A A B / v g r P M E v w + S 7 S L m x H n f B q s L R 4 O v 5 R L X H p P R Q Z p x / 8 H w A A A A A O g A A A A A I A A C A A A A B g 1 V P S 7 + I + y g 4 A v + i e R 0 5 b 6 g G t i W W c Z S t L n 4 x 1 S e G 8 P l A A A A C x n w h 7 h z Q g k 1 A o Q 4 p o Z r e q Z W f e F N f F i v n 6 3 7 j 4 J + 0 4 K K S k R E g 1 D 8 2 7 p R u j C b g e F e g V h J O 0 K X f x h j D 9 4 f c c J 2 j q 0 m n i n N a H 1 s C 0 C K 4 z P k k J D k A A A A D 8 N p B E j H p A C u y I O v k b C E T m 4 e B P 4 d d W e Z M n 8 P 3 9 n + R 2 a q 9 c V z 9 N x A i C P E w p 6 b O B d 7 e l + e 1 L 1 M l B s m m f J Y t 0 k s U V < / D a t a M a s h u p > 
</file>

<file path=customXml/itemProps1.xml><?xml version="1.0" encoding="utf-8"?>
<ds:datastoreItem xmlns:ds="http://schemas.openxmlformats.org/officeDocument/2006/customXml" ds:itemID="{F612A699-9987-48C2-8943-68E081DA8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2020presgeresults</vt:lpstr>
      <vt:lpstr>2016presgeresults</vt:lpstr>
      <vt:lpstr>2012presgeresults</vt:lpstr>
      <vt:lpstr>years</vt:lpstr>
      <vt:lpstr>party</vt:lpstr>
      <vt:lpstr>House by 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毛茸茸</dc:creator>
  <cp:lastModifiedBy>毛茸茸</cp:lastModifiedBy>
  <dcterms:created xsi:type="dcterms:W3CDTF">2015-06-05T18:19:34Z</dcterms:created>
  <dcterms:modified xsi:type="dcterms:W3CDTF">2022-11-06T12:03:58Z</dcterms:modified>
</cp:coreProperties>
</file>