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prafu\Downloads\Probiotics\"/>
    </mc:Choice>
  </mc:AlternateContent>
  <xr:revisionPtr revIDLastSave="0" documentId="13_ncr:1_{1E013903-CC97-425E-A41D-24DBE96587E8}" xr6:coauthVersionLast="47" xr6:coauthVersionMax="47" xr10:uidLastSave="{00000000-0000-0000-0000-000000000000}"/>
  <bookViews>
    <workbookView xWindow="-108" yWindow="-108" windowWidth="23256" windowHeight="12456" xr2:uid="{00000000-000D-0000-FFFF-FFFF00000000}"/>
  </bookViews>
  <sheets>
    <sheet name="Raw Data" sheetId="2" r:id="rId1"/>
    <sheet name="Clean_Data" sheetId="3" r:id="rId2"/>
    <sheet name="Trend of Net Sales Income over" sheetId="7" r:id="rId3"/>
    <sheet name=" Percentage contribution" sheetId="9" r:id="rId4"/>
    <sheet name="Trend of Employee Costs" sheetId="10" r:id="rId5"/>
    <sheet name="P L Before Tax changed over" sheetId="8" r:id="rId6"/>
    <sheet name="Basic EPS evolved over the year" sheetId="11" r:id="rId7"/>
    <sheet name="Relation bet NSI to ECOY " sheetId="12" r:id="rId8"/>
    <sheet name="Year with the highest Tax paid" sheetId="13" r:id="rId9"/>
    <sheet name="Depreciation changed over year" sheetId="14" r:id="rId10"/>
    <sheet name="Sheet16" sheetId="16" r:id="rId11"/>
  </sheets>
  <definedNames>
    <definedName name="Slicer_YEARLY_RESULTS_OF_NESTLE_INDIA__in_Rs._Cr.">#N/A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<sst xmlns="http://schemas.openxmlformats.org/spreadsheetml/2006/main" count="308" uniqueCount="67">
  <si>
    <t>YEARLY RESULTS OF NESTLE INDIA (in Rs. Cr.)</t>
  </si>
  <si>
    <t>DEC '23</t>
  </si>
  <si>
    <t>DEC '22</t>
  </si>
  <si>
    <t>DEC '21</t>
  </si>
  <si>
    <t>DEC '20</t>
  </si>
  <si>
    <t>DEC '19</t>
  </si>
  <si>
    <t>Net Sales/Income from operations</t>
  </si>
  <si>
    <t>Other Operating Income</t>
  </si>
  <si>
    <t>--</t>
  </si>
  <si>
    <t>Total Income From Operations</t>
  </si>
  <si>
    <t>EXPENDITURE</t>
  </si>
  <si>
    <t>Consumption of Raw Materials</t>
  </si>
  <si>
    <t>Purchase of Traded Goods</t>
  </si>
  <si>
    <t>Increase/Decrease in Stocks</t>
  </si>
  <si>
    <t>Power &amp; Fuel</t>
  </si>
  <si>
    <t>Employees Cost</t>
  </si>
  <si>
    <t>Depreciation</t>
  </si>
  <si>
    <t>Excise Duty</t>
  </si>
  <si>
    <t>Admin. And Selling Expenses</t>
  </si>
  <si>
    <t>R &amp; D Expenses</t>
  </si>
  <si>
    <t>Provisions And Contingencies</t>
  </si>
  <si>
    <t>Exp. Capitalised</t>
  </si>
  <si>
    <t>Other Expenses</t>
  </si>
  <si>
    <t>P/L Before Other Inc. , Int., Excpt. Items &amp; Tax</t>
  </si>
  <si>
    <t>Other Income</t>
  </si>
  <si>
    <t>P/L Before Int., Excpt. Items &amp; Tax</t>
  </si>
  <si>
    <t>Interest</t>
  </si>
  <si>
    <t>P/L Before Exceptional Items &amp; Tax</t>
  </si>
  <si>
    <t>Exceptional Items</t>
  </si>
  <si>
    <t>P/L Before Tax</t>
  </si>
  <si>
    <t>Tax</t>
  </si>
  <si>
    <t>P/L After Tax from Ordinary Activities</t>
  </si>
  <si>
    <t>Prior Year Adjustments</t>
  </si>
  <si>
    <t>Extra Ordinary Items</t>
  </si>
  <si>
    <t>Net Profit/(Loss) For the Period</t>
  </si>
  <si>
    <t>Equity Share Capital</t>
  </si>
  <si>
    <t>Reserves Excluding Revaluation Reserves</t>
  </si>
  <si>
    <t>Equity Dividend Rate (%)</t>
  </si>
  <si>
    <t>EPS BEFORE EXTRA ORDINARY</t>
  </si>
  <si>
    <t>Basic EPS</t>
  </si>
  <si>
    <t>Diluted EPS</t>
  </si>
  <si>
    <t>EPS AFTER EXTRA ORDINARY</t>
  </si>
  <si>
    <t>Basic EPS.</t>
  </si>
  <si>
    <t>Diluted EPS.</t>
  </si>
  <si>
    <t>Dec '18</t>
  </si>
  <si>
    <t>Dec '17</t>
  </si>
  <si>
    <t>Dec '16</t>
  </si>
  <si>
    <t>Dec '15</t>
  </si>
  <si>
    <t>Dec '14</t>
  </si>
  <si>
    <t>Mar '24</t>
  </si>
  <si>
    <t>Row Labels</t>
  </si>
  <si>
    <t>Grand Total</t>
  </si>
  <si>
    <t>Sum of Net Sales/Income from operations</t>
  </si>
  <si>
    <t>Trend of Net Sales/Income over the years</t>
  </si>
  <si>
    <t>Sum of P/L Before Other Inc. , Int., Excpt. Items &amp; Tax</t>
  </si>
  <si>
    <t>P/L Before Tax changed over the years</t>
  </si>
  <si>
    <t>Sum of Calculated field for percentage</t>
  </si>
  <si>
    <t xml:space="preserve"> Percentage contribution of Other Operating Income to Total Income From Operations for each year</t>
  </si>
  <si>
    <t>Sum of Employees Cost</t>
  </si>
  <si>
    <t>Trend of Employee Costs over the years</t>
  </si>
  <si>
    <t>Sum of Basic EPS</t>
  </si>
  <si>
    <t>Sum of Depreciation</t>
  </si>
  <si>
    <t>Basic EPS evolved over the years</t>
  </si>
  <si>
    <t>Relationship between Net Sales/Income and Employee Costs over the years</t>
  </si>
  <si>
    <t>Sum of Tax</t>
  </si>
  <si>
    <t>Year with the highest Tax paid</t>
  </si>
  <si>
    <t>Depreciation changed over the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</si>
</sst>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26"/>
      <color theme="1"/>
      <name val="Calibri"/>
      <family val="2"/>
      <scheme val="minor"/>
    </font>
    <font>
      <b/>
      <u/>
      <sz val="24"/>
      <color theme="1"/>
      <name val="Calibri"/>
      <family val="2"/>
      <scheme val="minor"/>
    </font>
    <font>
      <u/>
      <sz val="11"/>
      <color theme="1"/>
      <name val="Calibri"/>
      <family val="2"/>
      <scheme val="minor"/>
    </font>
    <font>
      <b/>
      <u/>
      <sz val="26"/>
      <color theme="1"/>
      <name val="Calibri"/>
      <family val="2"/>
      <scheme val="minor"/>
    </font>
    <font>
      <b/>
      <sz val="36"/>
      <color rgb="FF000000"/>
      <name val="Calibri"/>
      <family val="2"/>
      <scheme val="minor"/>
    </font>
  </fonts>
  <fills count="3">
    <fill>
      <patternFill patternType="none"/>
    </fill>
    <fill>
      <patternFill patternType="gray125"/>
    </fill>
    <fill>
      <patternFill patternType="solid">
        <fgColor theme="2"/>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8">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vertical="center"/>
    </xf>
    <xf numFmtId="49" fontId="0" fillId="0" borderId="0" xfId="0" applyNumberFormat="1"/>
    <xf numFmtId="0" fontId="5" fillId="0" borderId="0" xfId="0" applyFont="1"/>
    <xf numFmtId="0" fontId="2"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5" xfId="0" applyFont="1" applyFill="1" applyBorder="1" applyAlignment="1">
      <alignment horizontal="center"/>
    </xf>
    <xf numFmtId="0" fontId="3" fillId="2" borderId="6" xfId="0" applyFont="1" applyFill="1" applyBorder="1" applyAlignment="1">
      <alignment horizont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0" fontId="2" fillId="2" borderId="6" xfId="0" applyFont="1" applyFill="1" applyBorder="1" applyAlignment="1">
      <alignment horizontal="center" wrapText="1"/>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cellXfs>
  <cellStyles count="1">
    <cellStyle name="Normal" xfId="0" builtinId="0"/>
  </cellStyles>
  <dxfs count="28">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CC0000"/>
      <color rgb="FF754C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[nestle.xlsx]Trend of Net Sales Income over!PivotTable4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of Net Sales Income over'!$B$5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 of Net Sales Income over'!$A$6:$A$17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'Trend of Net Sales Income over'!$B$6:$B$17</c:f>
              <c:numCache>
                <c:formatCode>General</c:formatCode>
                <c:ptCount val="11"/>
                <c:pt idx="0">
                  <c:v>9806.27</c:v>
                </c:pt>
                <c:pt idx="1">
                  <c:v>8123.27</c:v>
                </c:pt>
                <c:pt idx="2">
                  <c:v>9159.2800000000007</c:v>
                </c:pt>
                <c:pt idx="3">
                  <c:v>9952.5300000000007</c:v>
                </c:pt>
                <c:pt idx="4">
                  <c:v>11216.23</c:v>
                </c:pt>
                <c:pt idx="5">
                  <c:v>12295.27</c:v>
                </c:pt>
                <c:pt idx="6">
                  <c:v>13290.16</c:v>
                </c:pt>
                <c:pt idx="7">
                  <c:v>14633.72</c:v>
                </c:pt>
                <c:pt idx="8">
                  <c:v>16787.43</c:v>
                </c:pt>
                <c:pt idx="9">
                  <c:v>19126.3</c:v>
                </c:pt>
                <c:pt idx="10">
                  <c:v>24275.48</c:v>
                </c:pt>
              </c:numCache>
            </c:numRef>
          </c:val>
          <c:smooth val="0"/>
          <c:extLst>
            <c:ext xmlns:c16="http://schemas.microsoft.com/office/drawing/2014/chart" uri="{C3380CC4-5D6E-409C-BE32-E72D297353CC}">
              <c16:uniqueId val="{00000000-29BE-4DEC-B449-956FAE12846F}"/>
            </c:ext>
          </c:extLst>
        </c:ser>
        <c:dLbls>
          <c:dLblPos val="ctr"/>
          <c:showLegendKey val="0"/>
          <c:showVal val="1"/>
          <c:showCatName val="0"/>
          <c:showSerName val="0"/>
          <c:showPercent val="0"/>
          <c:showBubbleSize val="0"/>
        </c:dLbls>
        <c:marker val="1"/>
        <c:smooth val="0"/>
        <c:axId val="5622463"/>
        <c:axId val="5623903"/>
      </c:lineChart>
      <c:catAx>
        <c:axId val="56224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3903"/>
        <c:crosses val="autoZero"/>
        <c:auto val="1"/>
        <c:lblAlgn val="ctr"/>
        <c:lblOffset val="100"/>
        <c:noMultiLvlLbl val="0"/>
      </c:catAx>
      <c:valAx>
        <c:axId val="56239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[nestle.xlsx]Depreciation changed over year!PivotTable12</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gradFill>
              <a:gsLst>
                <a:gs pos="13000">
                  <a:schemeClr val="accent1">
                    <a:lumMod val="45000"/>
                    <a:lumOff val="55000"/>
                  </a:schemeClr>
                </a:gs>
                <a:gs pos="24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13000">
                  <a:schemeClr val="accent1">
                    <a:lumMod val="45000"/>
                    <a:lumOff val="55000"/>
                  </a:schemeClr>
                </a:gs>
                <a:gs pos="24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13000">
                  <a:schemeClr val="accent1">
                    <a:lumMod val="45000"/>
                    <a:lumOff val="55000"/>
                  </a:schemeClr>
                </a:gs>
                <a:gs pos="24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30093272263481E-2"/>
          <c:y val="0.10112118505467256"/>
          <c:w val="0.80408032326684697"/>
          <c:h val="0.77181335062625678"/>
        </c:manualLayout>
      </c:layout>
      <c:barChart>
        <c:barDir val="bar"/>
        <c:grouping val="clustered"/>
        <c:varyColors val="0"/>
        <c:ser>
          <c:idx val="0"/>
          <c:order val="0"/>
          <c:tx>
            <c:strRef>
              <c:f>'Depreciation changed over year'!$B$5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a:gsLst>
                  <a:gs pos="13000">
                    <a:schemeClr val="accent1">
                      <a:lumMod val="45000"/>
                      <a:lumOff val="55000"/>
                    </a:schemeClr>
                  </a:gs>
                  <a:gs pos="24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'Depreciation changed over year'!$A$6:$A$17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'Depreciation changed over year'!$B$6:$B$17</c:f>
              <c:numCache>
                <c:formatCode>General</c:formatCode>
                <c:ptCount val="11"/>
                <c:pt idx="0">
                  <c:v>337.54</c:v>
                </c:pt>
                <c:pt idx="1">
                  <c:v>347.26</c:v>
                </c:pt>
                <c:pt idx="2">
                  <c:v>353.62</c:v>
                </c:pt>
                <c:pt idx="3">
                  <c:v>342.25</c:v>
                </c:pt>
                <c:pt idx="4">
                  <c:v>335.67</c:v>
                </c:pt>
                <c:pt idx="5">
                  <c:v>316.36</c:v>
                </c:pt>
                <c:pt idx="6">
                  <c:v>370.38</c:v>
                </c:pt>
                <c:pt idx="7">
                  <c:v>390.19</c:v>
                </c:pt>
                <c:pt idx="8">
                  <c:v>402.6</c:v>
                </c:pt>
                <c:pt idx="9">
                  <c:v>428.91</c:v>
                </c:pt>
                <c:pt idx="10">
                  <c:v>537.78</c:v>
                </c:pt>
              </c:numCache>
            </c:numRef>
          </c:val>
          <c:extLst>
            <c:ext xmlns:c16="http://schemas.microsoft.com/office/drawing/2014/chart" uri="{C3380CC4-5D6E-409C-BE32-E72D297353CC}">
              <c16:uniqueId val="{00000000-DE83-4565-88A2-F503D1EDE7DC}"/>
            </c:ext>
          </c:extLst>
        </c:ser>
        <c:dLbls>
          <c:showLegendKey val="0"/>
          <c:showVal val="0"/>
          <c:showCatName val="0"/>
          <c:showSerName val="0"/>
          <c:showPercent val="0"/>
          <c:showBubbleSize val="0"/>
        </c:dLbls>
        <c:gapWidth val="100"/>
        <c:axId val="6494655"/>
        <c:axId val="6492255"/>
      </c:barChart>
      <c:catAx>
        <c:axId val="64946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2255"/>
        <c:crosses val="autoZero"/>
        <c:auto val="1"/>
        <c:lblAlgn val="ctr"/>
        <c:lblOffset val="100"/>
        <c:noMultiLvlLbl val="0"/>
      </c:catAx>
      <c:valAx>
        <c:axId val="649225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[nestle.xlsx]Year with the highest Tax paid!PivotTable11</c:name>
    <c:fmtId val="8"/>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8000">
                  <a:srgbClr val="FFFF00"/>
                </a:gs>
                <a:gs pos="4000">
                  <a:schemeClr val="accent1">
                    <a:lumMod val="45000"/>
                    <a:lumOff val="55000"/>
                  </a:schemeClr>
                </a:gs>
                <a:gs pos="100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8000">
                  <a:srgbClr val="FFFF00"/>
                </a:gs>
                <a:gs pos="4000">
                  <a:schemeClr val="accent1">
                    <a:lumMod val="45000"/>
                    <a:lumOff val="55000"/>
                  </a:schemeClr>
                </a:gs>
                <a:gs pos="100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a:gsLst>
                <a:gs pos="8000">
                  <a:srgbClr val="FFFF00"/>
                </a:gs>
                <a:gs pos="4000">
                  <a:schemeClr val="accent1">
                    <a:lumMod val="45000"/>
                    <a:lumOff val="55000"/>
                  </a:schemeClr>
                </a:gs>
                <a:gs pos="100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 with the highest Tax paid'!$B$5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gradFill>
                <a:gsLst>
                  <a:gs pos="8000">
                    <a:srgbClr val="FFFF00"/>
                  </a:gs>
                  <a:gs pos="4000">
                    <a:schemeClr val="accent1">
                      <a:lumMod val="45000"/>
                      <a:lumOff val="55000"/>
                    </a:schemeClr>
                  </a:gs>
                  <a:gs pos="100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with the highest Tax paid'!$A$6:$A$17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'Year with the highest Tax paid'!$B$6:$B$17</c:f>
              <c:numCache>
                <c:formatCode>General</c:formatCode>
                <c:ptCount val="11"/>
                <c:pt idx="0">
                  <c:v>589.66</c:v>
                </c:pt>
                <c:pt idx="1">
                  <c:v>250.36</c:v>
                </c:pt>
                <c:pt idx="2">
                  <c:v>515</c:v>
                </c:pt>
                <c:pt idx="3">
                  <c:v>614.11</c:v>
                </c:pt>
                <c:pt idx="4">
                  <c:v>822.02</c:v>
                </c:pt>
                <c:pt idx="5">
                  <c:v>705.44</c:v>
                </c:pt>
                <c:pt idx="6">
                  <c:v>730.36</c:v>
                </c:pt>
                <c:pt idx="7">
                  <c:v>738.91</c:v>
                </c:pt>
                <c:pt idx="8">
                  <c:v>865.45</c:v>
                </c:pt>
                <c:pt idx="9">
                  <c:v>1039.6199999999999</c:v>
                </c:pt>
                <c:pt idx="10">
                  <c:v>1356.03</c:v>
                </c:pt>
              </c:numCache>
            </c:numRef>
          </c:val>
          <c:extLst>
            <c:ext xmlns:c16="http://schemas.microsoft.com/office/drawing/2014/chart" uri="{C3380CC4-5D6E-409C-BE32-E72D297353CC}">
              <c16:uniqueId val="{00000000-6159-4198-88D7-18E34C5BC5D6}"/>
            </c:ext>
          </c:extLst>
        </c:ser>
        <c:dLbls>
          <c:showLegendKey val="0"/>
          <c:showVal val="0"/>
          <c:showCatName val="0"/>
          <c:showSerName val="0"/>
          <c:showPercent val="0"/>
          <c:showBubbleSize val="0"/>
        </c:dLbls>
        <c:gapWidth val="150"/>
        <c:overlap val="100"/>
        <c:axId val="688247727"/>
        <c:axId val="688246287"/>
      </c:barChart>
      <c:catAx>
        <c:axId val="688247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46287"/>
        <c:crosses val="autoZero"/>
        <c:auto val="1"/>
        <c:lblAlgn val="ctr"/>
        <c:lblOffset val="100"/>
        <c:noMultiLvlLbl val="0"/>
      </c:catAx>
      <c:valAx>
        <c:axId val="688246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4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[nestle.xlsx]Relation bet NSI to ECOY !PivotTable10</c:name>
    <c:fmtId val="14"/>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gradFill>
              <a:gsLst>
                <a:gs pos="100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gradFill>
              <a:gsLst>
                <a:gs pos="7000">
                  <a:srgbClr val="FFFF00"/>
                </a:gs>
                <a:gs pos="4000">
                  <a:schemeClr val="accent1">
                    <a:lumMod val="45000"/>
                    <a:lumOff val="55000"/>
                  </a:schemeClr>
                </a:gs>
                <a:gs pos="9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gradFill>
              <a:gsLst>
                <a:gs pos="100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gradFill>
              <a:gsLst>
                <a:gs pos="7000">
                  <a:srgbClr val="FFFF00"/>
                </a:gs>
                <a:gs pos="4000">
                  <a:schemeClr val="accent1">
                    <a:lumMod val="45000"/>
                    <a:lumOff val="55000"/>
                  </a:schemeClr>
                </a:gs>
                <a:gs pos="9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gradFill>
              <a:gsLst>
                <a:gs pos="100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gradFill>
              <a:gsLst>
                <a:gs pos="7000">
                  <a:srgbClr val="FFFF00"/>
                </a:gs>
                <a:gs pos="4000">
                  <a:schemeClr val="accent1">
                    <a:lumMod val="45000"/>
                    <a:lumOff val="55000"/>
                  </a:schemeClr>
                </a:gs>
                <a:gs pos="9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'Relation bet NSI to ECOY '!$B$5</c:f>
              <c:strCache>
                <c:ptCount val="1"/>
                <c:pt idx="0">
                  <c:v>Sum of Net Sales/Income from operations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gradFill>
                <a:gsLst>
                  <a:gs pos="100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'Relation bet NSI to ECOY '!$A$6:$A$17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'Relation bet NSI to ECOY '!$B$6:$B$17</c:f>
              <c:numCache>
                <c:formatCode>General</c:formatCode>
                <c:ptCount val="11"/>
                <c:pt idx="0">
                  <c:v>9806.27</c:v>
                </c:pt>
                <c:pt idx="1">
                  <c:v>8123.27</c:v>
                </c:pt>
                <c:pt idx="2">
                  <c:v>9159.2800000000007</c:v>
                </c:pt>
                <c:pt idx="3">
                  <c:v>9952.5300000000007</c:v>
                </c:pt>
                <c:pt idx="4">
                  <c:v>11216.23</c:v>
                </c:pt>
                <c:pt idx="5">
                  <c:v>12295.27</c:v>
                </c:pt>
                <c:pt idx="6">
                  <c:v>13290.16</c:v>
                </c:pt>
                <c:pt idx="7">
                  <c:v>14633.72</c:v>
                </c:pt>
                <c:pt idx="8">
                  <c:v>16787.43</c:v>
                </c:pt>
                <c:pt idx="9">
                  <c:v>19126.3</c:v>
                </c:pt>
                <c:pt idx="10">
                  <c:v>24275.48</c:v>
                </c:pt>
              </c:numCache>
            </c:numRef>
          </c:val>
          <c:smooth val="0"/>
          <c:extLst>
            <c:ext xmlns:c16="http://schemas.microsoft.com/office/drawing/2014/chart" uri="{C3380CC4-5D6E-409C-BE32-E72D297353CC}">
              <c16:uniqueId val="{00000000-8628-412D-BC8A-A5AF57933E4C}"/>
            </c:ext>
          </c:extLst>
        </c:ser>
        <c:ser>
          <c:idx val="1"/>
          <c:order val="1"/>
          <c:tx>
            <c:strRef>
              <c:f>'Relation bet NSI to ECOY '!$C$5</c:f>
              <c:strCache>
                <c:ptCount val="1"/>
                <c:pt idx="0">
                  <c:v>Sum of Employees Cost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gradFill>
                <a:gsLst>
                  <a:gs pos="7000">
                    <a:srgbClr val="FFFF00"/>
                  </a:gs>
                  <a:gs pos="4000">
                    <a:schemeClr val="accent1">
                      <a:lumMod val="45000"/>
                      <a:lumOff val="55000"/>
                    </a:schemeClr>
                  </a:gs>
                  <a:gs pos="9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'Relation bet NSI to ECOY '!$A$6:$A$17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'Relation bet NSI to ECOY '!$C$6:$C$17</c:f>
              <c:numCache>
                <c:formatCode>General</c:formatCode>
                <c:ptCount val="11"/>
                <c:pt idx="0">
                  <c:v>819.74</c:v>
                </c:pt>
                <c:pt idx="1">
                  <c:v>837.43</c:v>
                </c:pt>
                <c:pt idx="2">
                  <c:v>985.96</c:v>
                </c:pt>
                <c:pt idx="3">
                  <c:v>1017.45</c:v>
                </c:pt>
                <c:pt idx="4">
                  <c:v>1124.1500000000001</c:v>
                </c:pt>
                <c:pt idx="5">
                  <c:v>1262.95</c:v>
                </c:pt>
                <c:pt idx="6">
                  <c:v>1500.95</c:v>
                </c:pt>
                <c:pt idx="7">
                  <c:v>1521.3</c:v>
                </c:pt>
                <c:pt idx="8">
                  <c:v>1629.87</c:v>
                </c:pt>
                <c:pt idx="9">
                  <c:v>1849.18</c:v>
                </c:pt>
                <c:pt idx="10">
                  <c:v>2336.06</c:v>
                </c:pt>
              </c:numCache>
            </c:numRef>
          </c:val>
          <c:smooth val="0"/>
          <c:extLst>
            <c:ext xmlns:c16="http://schemas.microsoft.com/office/drawing/2014/chart" uri="{C3380CC4-5D6E-409C-BE32-E72D297353CC}">
              <c16:uniqueId val="{00000001-8628-412D-BC8A-A5AF57933E4C}"/>
            </c:ext>
          </c:extLst>
        </c:ser>
        <c:dLbls>
          <c:showLegendKey val="0"/>
          <c:showVal val="0"/>
          <c:showCatName val="0"/>
          <c:showSerName val="0"/>
          <c:showPercent val="0"/>
          <c:showBubbleSize val="0"/>
        </c:dLbls>
        <c:marker val="1"/>
        <c:smooth val="0"/>
        <c:axId val="1926337711"/>
        <c:axId val="1926339151"/>
      </c:lineChart>
      <c:catAx>
        <c:axId val="1926337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339151"/>
        <c:crosses val="autoZero"/>
        <c:auto val="1"/>
        <c:lblAlgn val="ctr"/>
        <c:lblOffset val="100"/>
        <c:noMultiLvlLbl val="0"/>
      </c:catAx>
      <c:valAx>
        <c:axId val="1926339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337711"/>
        <c:crosses val="autoZero"/>
        <c:crossBetween val="between"/>
      </c:valAx>
      <c:spPr>
        <a:noFill/>
        <a:ln>
          <a:noFill/>
        </a:ln>
        <a:effectLst/>
      </c:spPr>
    </c:plotArea>
    <c:legend>
      <c:legendPos val="r"/>
      <c:layout>
        <c:manualLayout>
          <c:xMode val="edge"/>
          <c:yMode val="edge"/>
          <c:x val="0.72131838345066823"/>
          <c:y val="0.7415176532128257"/>
          <c:w val="0.27868161654933171"/>
          <c:h val="0.256323122747505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[nestle.xlsx]Trend of Employee Costs!PivotTable7</c:name>
    <c:fmtId val="7"/>
  </c:pivotSource>
  <c:chart>
    <c:title>
      <c:overlay val="0"/>
      <c:spPr>
        <a:noFill/>
        <a:ln>
          <a:noFill/>
        </a:ln>
        <a:effectLst/>
      </c:spPr>
      <c:txPr>
        <a:bodyPr rot="0" spcFirstLastPara="1" vertOverflow="ellipsis" vert="horz" wrap="square" anchor="ctr" anchorCtr="1"/>
        <a:lstStyle/>
        <a:p>
          <a:pPr>
            <a:defRPr lang="en-US" sz="1080" b="0" i="0" u="none" strike="noStrike" kern="1200" cap="all" spc="100" normalizeH="0" baseline="0">
              <a:solidFill>
                <a:schemeClr val="dk1"/>
              </a:solidFill>
              <a:latin typeface="+mn-lt"/>
              <a:ea typeface="+mn-ea"/>
              <a:cs typeface="+mn-cs"/>
            </a:defRPr>
          </a:pPr>
          <a:endParaRPr lang="en-US"/>
        </a:p>
      </c:txPr>
    </c:title>
    <c:autoTitleDeleted val="0"/>
    <c:pivotFmts>
      <c:pivotFmt>
        <c:idx val="0"/>
        <c:spPr>
          <a:pattFill prst="ltUpDiag">
            <a:fgClr>
              <a:schemeClr val="dk1">
                <a:tint val="88500"/>
              </a:schemeClr>
            </a:fgClr>
            <a:bgClr>
              <a:schemeClr val="lt1"/>
            </a:bgClr>
          </a:pattFill>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dk1">
                <a:tint val="88500"/>
              </a:schemeClr>
            </a:fgClr>
            <a:bgClr>
              <a:schemeClr val="lt1"/>
            </a:bgClr>
          </a:pattFill>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of Employee Costs'!$B$5</c:f>
              <c:strCache>
                <c:ptCount val="1"/>
                <c:pt idx="0">
                  <c:v>Total</c:v>
                </c:pt>
              </c:strCache>
            </c:strRef>
          </c:tx>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trendline>
            <c:spPr>
              <a:ln w="28575" cap="rnd">
                <a:solidFill>
                  <a:schemeClr val="lt1">
                    <a:alpha val="50000"/>
                  </a:schemeClr>
                </a:solidFill>
                <a:round/>
              </a:ln>
              <a:effectLst/>
            </c:spPr>
            <c:trendlineType val="linear"/>
            <c:dispRSqr val="0"/>
            <c:dispEq val="0"/>
          </c:trendline>
          <c:errBars>
            <c:errDir val="y"/>
            <c:errBarType val="both"/>
            <c:errValType val="stdErr"/>
            <c:noEndCap val="0"/>
            <c:spPr>
              <a:noFill/>
              <a:ln w="9525">
                <a:solidFill>
                  <a:schemeClr val="dk1">
                    <a:tint val="88500"/>
                    <a:lumMod val="60000"/>
                    <a:lumOff val="40000"/>
                  </a:schemeClr>
                </a:solidFill>
                <a:round/>
              </a:ln>
              <a:effectLst>
                <a:glow rad="25400">
                  <a:schemeClr val="lt1"/>
                </a:glow>
              </a:effectLst>
            </c:spPr>
          </c:errBars>
          <c:cat>
            <c:strRef>
              <c:f>'Trend of Employee Costs'!$A$6:$A$17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'Trend of Employee Costs'!$B$6:$B$17</c:f>
              <c:numCache>
                <c:formatCode>General</c:formatCode>
                <c:ptCount val="11"/>
                <c:pt idx="0">
                  <c:v>819.74</c:v>
                </c:pt>
                <c:pt idx="1">
                  <c:v>837.43</c:v>
                </c:pt>
                <c:pt idx="2">
                  <c:v>985.96</c:v>
                </c:pt>
                <c:pt idx="3">
                  <c:v>1017.45</c:v>
                </c:pt>
                <c:pt idx="4">
                  <c:v>1124.1500000000001</c:v>
                </c:pt>
                <c:pt idx="5">
                  <c:v>1262.95</c:v>
                </c:pt>
                <c:pt idx="6">
                  <c:v>1500.95</c:v>
                </c:pt>
                <c:pt idx="7">
                  <c:v>1521.3</c:v>
                </c:pt>
                <c:pt idx="8">
                  <c:v>1629.87</c:v>
                </c:pt>
                <c:pt idx="9">
                  <c:v>1849.18</c:v>
                </c:pt>
                <c:pt idx="10">
                  <c:v>2336.06</c:v>
                </c:pt>
              </c:numCache>
            </c:numRef>
          </c:val>
          <c:smooth val="0"/>
          <c:extLst>
            <c:ext xmlns:c16="http://schemas.microsoft.com/office/drawing/2014/chart" uri="{C3380CC4-5D6E-409C-BE32-E72D297353CC}">
              <c16:uniqueId val="{00000000-BFD2-4E50-83E8-F2ED7A7CF5B6}"/>
            </c:ext>
          </c:extLst>
        </c:ser>
        <c:dLbls>
          <c:showLegendKey val="0"/>
          <c:showVal val="0"/>
          <c:showCatName val="0"/>
          <c:showSerName val="0"/>
          <c:showPercent val="0"/>
          <c:showBubbleSize val="0"/>
        </c:dLbls>
        <c:dropLines>
          <c:spPr>
            <a:ln w="9525" cap="flat" cmpd="sng" algn="ctr">
              <a:gradFill>
                <a:gsLst>
                  <a:gs pos="4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139700">
                <a:schemeClr val="accent2">
                  <a:lumMod val="20000"/>
                  <a:lumOff val="80000"/>
                  <a:alpha val="40000"/>
                </a:schemeClr>
              </a:glow>
              <a:softEdge rad="0"/>
            </a:effectLst>
          </c:spPr>
        </c:dropLines>
        <c:marker val="1"/>
        <c:smooth val="0"/>
        <c:axId val="682799903"/>
        <c:axId val="682800383"/>
      </c:lineChart>
      <c:catAx>
        <c:axId val="682799903"/>
        <c:scaling>
          <c:orientation val="minMax"/>
        </c:scaling>
        <c:delete val="0"/>
        <c:axPos val="b"/>
        <c:title>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lang="en-US" sz="900" b="0" i="0" u="none" strike="noStrike" kern="1200" spc="100" baseline="0">
                <a:solidFill>
                  <a:schemeClr val="dk1"/>
                </a:solidFill>
                <a:latin typeface="+mn-lt"/>
                <a:ea typeface="+mn-ea"/>
                <a:cs typeface="+mn-cs"/>
              </a:defRPr>
            </a:pPr>
            <a:endParaRPr lang="en-US"/>
          </a:p>
        </c:txPr>
        <c:crossAx val="682800383"/>
        <c:crosses val="autoZero"/>
        <c:auto val="1"/>
        <c:lblAlgn val="ctr"/>
        <c:lblOffset val="100"/>
        <c:noMultiLvlLbl val="0"/>
      </c:catAx>
      <c:valAx>
        <c:axId val="682800383"/>
        <c:scaling>
          <c:orientation val="minMax"/>
        </c:scaling>
        <c:delete val="0"/>
        <c:axPos val="l"/>
        <c:title>
          <c:overlay val="0"/>
          <c:spPr>
            <a:noFill/>
            <a:ln>
              <a:noFill/>
            </a:ln>
            <a:effectLst/>
          </c:spPr>
          <c:txPr>
            <a:bodyPr rot="-54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68279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[nestle.xlsx]Trend of Net Sales Income over!PivotTable4</c:name>
    <c:fmtId val="6"/>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8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8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gradFill>
              <a:gsLst>
                <a:gs pos="8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853065962137627E-2"/>
          <c:y val="0.18243476445400553"/>
          <c:w val="0.84986029689220888"/>
          <c:h val="0.68536650996943638"/>
        </c:manualLayout>
      </c:layout>
      <c:lineChart>
        <c:grouping val="standard"/>
        <c:varyColors val="0"/>
        <c:ser>
          <c:idx val="0"/>
          <c:order val="0"/>
          <c:tx>
            <c:strRef>
              <c:f>'Trend of Net Sales Income over'!$B$5</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gradFill>
                <a:gsLst>
                  <a:gs pos="8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 of Net Sales Income over'!$A$6:$A$17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'Trend of Net Sales Income over'!$B$6:$B$17</c:f>
              <c:numCache>
                <c:formatCode>General</c:formatCode>
                <c:ptCount val="11"/>
                <c:pt idx="0">
                  <c:v>9806.27</c:v>
                </c:pt>
                <c:pt idx="1">
                  <c:v>8123.27</c:v>
                </c:pt>
                <c:pt idx="2">
                  <c:v>9159.2800000000007</c:v>
                </c:pt>
                <c:pt idx="3">
                  <c:v>9952.5300000000007</c:v>
                </c:pt>
                <c:pt idx="4">
                  <c:v>11216.23</c:v>
                </c:pt>
                <c:pt idx="5">
                  <c:v>12295.27</c:v>
                </c:pt>
                <c:pt idx="6">
                  <c:v>13290.16</c:v>
                </c:pt>
                <c:pt idx="7">
                  <c:v>14633.72</c:v>
                </c:pt>
                <c:pt idx="8">
                  <c:v>16787.43</c:v>
                </c:pt>
                <c:pt idx="9">
                  <c:v>19126.3</c:v>
                </c:pt>
                <c:pt idx="10">
                  <c:v>24275.48</c:v>
                </c:pt>
              </c:numCache>
            </c:numRef>
          </c:val>
          <c:smooth val="0"/>
          <c:extLst>
            <c:ext xmlns:c16="http://schemas.microsoft.com/office/drawing/2014/chart" uri="{C3380CC4-5D6E-409C-BE32-E72D297353CC}">
              <c16:uniqueId val="{00000000-AF37-4827-8419-448F0B5FAAB6}"/>
            </c:ext>
          </c:extLst>
        </c:ser>
        <c:dLbls>
          <c:dLblPos val="ctr"/>
          <c:showLegendKey val="0"/>
          <c:showVal val="1"/>
          <c:showCatName val="0"/>
          <c:showSerName val="0"/>
          <c:showPercent val="0"/>
          <c:showBubbleSize val="0"/>
        </c:dLbls>
        <c:marker val="1"/>
        <c:smooth val="0"/>
        <c:axId val="5622463"/>
        <c:axId val="5623903"/>
      </c:lineChart>
      <c:catAx>
        <c:axId val="56224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3903"/>
        <c:crosses val="autoZero"/>
        <c:auto val="1"/>
        <c:lblAlgn val="ctr"/>
        <c:lblOffset val="100"/>
        <c:noMultiLvlLbl val="0"/>
      </c:catAx>
      <c:valAx>
        <c:axId val="56239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22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 Percentage contribution!PivotTable6</c:name>
    <c:fmtId val="7"/>
  </c:pivotSource>
  <c:chart>
    <c:title>
      <c:layout>
        <c:manualLayout>
          <c:xMode val="edge"/>
          <c:yMode val="edge"/>
          <c:x val="0.47284552845528455"/>
          <c:y val="3.49768510695819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1"/>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1"/>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1"/>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
        <c:idx val="20"/>
        <c:spPr>
          <a:solidFill>
            <a:schemeClr val="accent1"/>
          </a:solidFill>
          <a:ln>
            <a:noFill/>
          </a:ln>
          <a:effectLst>
            <a:outerShdw blurRad="254000" sx="102000" sy="102000" algn="ctr" rotWithShape="0">
              <a:prstClr val="black">
                <a:alpha val="20000"/>
              </a:prstClr>
            </a:outerShdw>
          </a:effectLst>
          <a:sp3d/>
        </c:spPr>
      </c:pivotFmt>
      <c:pivotFmt>
        <c:idx val="21"/>
        <c:spPr>
          <a:solidFill>
            <a:schemeClr val="accent1"/>
          </a:solidFill>
          <a:ln>
            <a:noFill/>
          </a:ln>
          <a:effectLst>
            <a:outerShdw blurRad="254000" sx="102000" sy="102000" algn="ctr" rotWithShape="0">
              <a:prstClr val="black">
                <a:alpha val="20000"/>
              </a:prstClr>
            </a:outerShdw>
          </a:effectLst>
          <a:sp3d/>
        </c:spPr>
      </c:pivotFmt>
      <c:pivotFmt>
        <c:idx val="22"/>
        <c:spPr>
          <a:solidFill>
            <a:schemeClr val="accent1"/>
          </a:solidFill>
          <a:ln>
            <a:noFill/>
          </a:ln>
          <a:effectLst>
            <a:outerShdw blurRad="254000" sx="102000" sy="102000" algn="ctr" rotWithShape="0">
              <a:prstClr val="black">
                <a:alpha val="20000"/>
              </a:prstClr>
            </a:outerShdw>
          </a:effectLst>
          <a:sp3d/>
        </c:spPr>
      </c:pivotFmt>
      <c:pivotFmt>
        <c:idx val="23"/>
        <c:spPr>
          <a:solidFill>
            <a:schemeClr val="accent1"/>
          </a:solidFill>
          <a:ln>
            <a:noFill/>
          </a:ln>
          <a:effectLst>
            <a:outerShdw blurRad="254000" sx="102000" sy="102000" algn="ctr" rotWithShape="0">
              <a:prstClr val="black">
                <a:alpha val="20000"/>
              </a:prstClr>
            </a:outerShdw>
          </a:effectLst>
          <a:sp3d/>
        </c:spPr>
      </c:pivotFmt>
      <c:pivotFmt>
        <c:idx val="24"/>
        <c:spPr>
          <a:solidFill>
            <a:schemeClr val="accent1"/>
          </a:solidFill>
          <a:ln>
            <a:noFill/>
          </a:ln>
          <a:effectLst>
            <a:outerShdw blurRad="254000" sx="102000" sy="102000" algn="ctr" rotWithShape="0">
              <a:prstClr val="black">
                <a:alpha val="20000"/>
              </a:prstClr>
            </a:outerShdw>
          </a:effectLst>
          <a:sp3d/>
        </c:spPr>
      </c:pivotFmt>
      <c:pivotFmt>
        <c:idx val="25"/>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260162601626018E-2"/>
          <c:y val="0.11040603561893819"/>
          <c:w val="0.69186991869918701"/>
          <c:h val="0.80733359242111902"/>
        </c:manualLayout>
      </c:layout>
      <c:pie3DChart>
        <c:varyColors val="1"/>
        <c:ser>
          <c:idx val="0"/>
          <c:order val="0"/>
          <c:tx>
            <c:strRef>
              <c:f>' Percentage contribution'!$B$5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4D8-4995-8EC0-0137113AA5B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4D8-4995-8EC0-0137113AA5B0}"/>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4D8-4995-8EC0-0137113AA5B0}"/>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4D8-4995-8EC0-0137113AA5B0}"/>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4D8-4995-8EC0-0137113AA5B0}"/>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4D8-4995-8EC0-0137113AA5B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4D8-4995-8EC0-0137113AA5B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4D8-4995-8EC0-0137113AA5B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4D8-4995-8EC0-0137113AA5B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04D8-4995-8EC0-0137113AA5B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04D8-4995-8EC0-0137113AA5B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1"/>
            <c:showVal val="0"/>
            <c:showCatName val="0"/>
            <c:showSerName val="0"/>
            <c:showPercent val="1"/>
            <c:showBubbleSize val="0"/>
            <c:showLeaderLines val="0"/>
            <c:extLst>
              <c:ext xmlns:c15="http://schemas.microsoft.com/office/drawing/2012/chart" uri="{CE6537A1-D6FC-4f65-9D91-7224C49458BB}"/>
            </c:extLst>
          </c:dLbls>
          <c:cat>
            <c:strRef>
              <c:f>' Percentage contribution'!$A$6:$A$17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 Percentage contribution'!$B$6:$B$17</c:f>
              <c:numCache>
                <c:formatCode>General</c:formatCode>
                <c:ptCount val="11"/>
                <c:pt idx="0">
                  <c:v>0.49285427262137188</c:v>
                </c:pt>
                <c:pt idx="1">
                  <c:v>0.6365507852301624</c:v>
                </c:pt>
                <c:pt idx="2">
                  <c:v>0.69949478522951503</c:v>
                </c:pt>
                <c:pt idx="3">
                  <c:v>0.5701526534526854</c:v>
                </c:pt>
                <c:pt idx="4">
                  <c:v>0.67338099425536235</c:v>
                </c:pt>
                <c:pt idx="5">
                  <c:v>0.59528333158162816</c:v>
                </c:pt>
                <c:pt idx="6">
                  <c:v>0.44846341169270776</c:v>
                </c:pt>
                <c:pt idx="7">
                  <c:v>0.51456856529255757</c:v>
                </c:pt>
                <c:pt idx="8">
                  <c:v>0.46030076382770052</c:v>
                </c:pt>
                <c:pt idx="9">
                  <c:v>0.380453441944687</c:v>
                </c:pt>
                <c:pt idx="10">
                  <c:v>0.48540843629285857</c:v>
                </c:pt>
              </c:numCache>
            </c:numRef>
          </c:val>
          <c:extLst>
            <c:ext xmlns:c16="http://schemas.microsoft.com/office/drawing/2014/chart" uri="{C3380CC4-5D6E-409C-BE32-E72D297353CC}">
              <c16:uniqueId val="{00000016-04D8-4995-8EC0-0137113AA5B0}"/>
            </c:ext>
          </c:extLst>
        </c:ser>
        <c:dLbls>
          <c:dLblPos val="ctr"/>
          <c:showLegendKey val="0"/>
          <c:showVal val="0"/>
          <c:showCatName val="0"/>
          <c:showSerName val="0"/>
          <c:showPercent val="1"/>
          <c:showBubbleSize val="0"/>
          <c:showLeaderLines val="0"/>
        </c:dLbls>
      </c:pie3DChart>
      <c:spPr>
        <a:noFill/>
        <a:ln>
          <a:noFill/>
        </a:ln>
        <a:effectLst/>
      </c:spPr>
    </c:plotArea>
    <c:legend>
      <c:legendPos val="r"/>
      <c:layout>
        <c:manualLayout>
          <c:xMode val="edge"/>
          <c:yMode val="edge"/>
          <c:x val="0.73902439024390243"/>
          <c:y val="0.25427185067531793"/>
          <c:w val="0.25121951219512201"/>
          <c:h val="0.655510402937830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[nestle.xlsx]Basic EPS evolved over the year!PivotTable8</c:name>
    <c:fmtId val="6"/>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gradFill>
              <a:gsLst>
                <a:gs pos="100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gradFill>
              <a:gsLst>
                <a:gs pos="100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none"/>
        </c:marker>
        <c:dLbl>
          <c:idx val="0"/>
          <c:spPr>
            <a:gradFill>
              <a:gsLst>
                <a:gs pos="100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930731037869758"/>
          <c:y val="7.0866275397503328E-2"/>
          <c:w val="0.40615912801912135"/>
          <c:h val="0.83453926063755668"/>
        </c:manualLayout>
      </c:layout>
      <c:radarChart>
        <c:radarStyle val="marker"/>
        <c:varyColors val="0"/>
        <c:ser>
          <c:idx val="0"/>
          <c:order val="0"/>
          <c:tx>
            <c:strRef>
              <c:f>'Basic EPS evolved over the year'!$B$5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none"/>
          </c:marker>
          <c:dLbls>
            <c:spPr>
              <a:gradFill>
                <a:gsLst>
                  <a:gs pos="100000">
                    <a:srgbClr val="FFFF00"/>
                  </a:gs>
                  <a:gs pos="4000">
                    <a:schemeClr val="accent1">
                      <a:lumMod val="45000"/>
                      <a:lumOff val="55000"/>
                    </a:schemeClr>
                  </a:gs>
                  <a:gs pos="26000">
                    <a:schemeClr val="tx1">
                      <a:lumMod val="95000"/>
                      <a:lumOff val="5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'Basic EPS evolved over the year'!$A$6:$A$17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'Basic EPS evolved over the year'!$B$6:$B$17</c:f>
              <c:numCache>
                <c:formatCode>General</c:formatCode>
                <c:ptCount val="11"/>
                <c:pt idx="0">
                  <c:v>122.87</c:v>
                </c:pt>
                <c:pt idx="1">
                  <c:v>58.42</c:v>
                </c:pt>
                <c:pt idx="2">
                  <c:v>96.1</c:v>
                </c:pt>
                <c:pt idx="3">
                  <c:v>127.07</c:v>
                </c:pt>
                <c:pt idx="4">
                  <c:v>166.67</c:v>
                </c:pt>
                <c:pt idx="5">
                  <c:v>204.28</c:v>
                </c:pt>
                <c:pt idx="6">
                  <c:v>215.98</c:v>
                </c:pt>
                <c:pt idx="7">
                  <c:v>222.46</c:v>
                </c:pt>
                <c:pt idx="8">
                  <c:v>249.58</c:v>
                </c:pt>
                <c:pt idx="9">
                  <c:v>31.1</c:v>
                </c:pt>
                <c:pt idx="10">
                  <c:v>3244.47</c:v>
                </c:pt>
              </c:numCache>
            </c:numRef>
          </c:val>
          <c:extLst>
            <c:ext xmlns:c16="http://schemas.microsoft.com/office/drawing/2014/chart" uri="{C3380CC4-5D6E-409C-BE32-E72D297353CC}">
              <c16:uniqueId val="{00000000-9315-4714-B9E3-854EE02A6084}"/>
            </c:ext>
          </c:extLst>
        </c:ser>
        <c:dLbls>
          <c:showLegendKey val="0"/>
          <c:showVal val="0"/>
          <c:showCatName val="0"/>
          <c:showSerName val="0"/>
          <c:showPercent val="0"/>
          <c:showBubbleSize val="0"/>
        </c:dLbls>
        <c:axId val="1926340111"/>
        <c:axId val="1926337231"/>
      </c:radarChart>
      <c:catAx>
        <c:axId val="19263401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337231"/>
        <c:crosses val="autoZero"/>
        <c:auto val="1"/>
        <c:lblAlgn val="ctr"/>
        <c:lblOffset val="100"/>
        <c:noMultiLvlLbl val="0"/>
      </c:catAx>
      <c:valAx>
        <c:axId val="19263372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340111"/>
        <c:crosses val="autoZero"/>
        <c:crossBetween val="between"/>
      </c:valAx>
      <c:spPr>
        <a:noFill/>
        <a:ln>
          <a:noFill/>
        </a:ln>
        <a:effectLst/>
      </c:spPr>
    </c:plotArea>
    <c:legend>
      <c:legendPos val="r"/>
      <c:layout>
        <c:manualLayout>
          <c:xMode val="edge"/>
          <c:yMode val="edge"/>
          <c:x val="0.8915809860119418"/>
          <c:y val="0.60735334763189319"/>
          <c:w val="0.10651732779636555"/>
          <c:h val="7.670808826781057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 Percentage contribution!PivotTable6</c:name>
    <c:fmtId val="0"/>
  </c:pivotSource>
  <c:chart>
    <c:title>
      <c:layout>
        <c:manualLayout>
          <c:xMode val="edge"/>
          <c:yMode val="edge"/>
          <c:x val="0.47284552845528455"/>
          <c:y val="3.49768510695819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1"/>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260162601626018E-2"/>
          <c:y val="0.11040603561893819"/>
          <c:w val="0.69186991869918701"/>
          <c:h val="0.80733359242111902"/>
        </c:manualLayout>
      </c:layout>
      <c:pie3DChart>
        <c:varyColors val="1"/>
        <c:ser>
          <c:idx val="0"/>
          <c:order val="0"/>
          <c:tx>
            <c:strRef>
              <c:f>' Percentage contribution'!$B$5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BE9-40BD-98A8-F868761932B2}"/>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BE9-40BD-98A8-F868761932B2}"/>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BE9-40BD-98A8-F868761932B2}"/>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BE9-40BD-98A8-F868761932B2}"/>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ABE9-40BD-98A8-F868761932B2}"/>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ABE9-40BD-98A8-F868761932B2}"/>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ABE9-40BD-98A8-F868761932B2}"/>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ABE9-40BD-98A8-F868761932B2}"/>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ABE9-40BD-98A8-F868761932B2}"/>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ABE9-40BD-98A8-F868761932B2}"/>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ABE9-40BD-98A8-F868761932B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1"/>
            <c:showVal val="0"/>
            <c:showCatName val="0"/>
            <c:showSerName val="0"/>
            <c:showPercent val="1"/>
            <c:showBubbleSize val="0"/>
            <c:showLeaderLines val="0"/>
            <c:extLst>
              <c:ext xmlns:c15="http://schemas.microsoft.com/office/drawing/2012/chart" uri="{CE6537A1-D6FC-4f65-9D91-7224C49458BB}"/>
            </c:extLst>
          </c:dLbls>
          <c:cat>
            <c:strRef>
              <c:f>' Percentage contribution'!$A$6:$A$17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 Percentage contribution'!$B$6:$B$17</c:f>
              <c:numCache>
                <c:formatCode>General</c:formatCode>
                <c:ptCount val="11"/>
                <c:pt idx="0">
                  <c:v>0.49285427262137188</c:v>
                </c:pt>
                <c:pt idx="1">
                  <c:v>0.6365507852301624</c:v>
                </c:pt>
                <c:pt idx="2">
                  <c:v>0.69949478522951503</c:v>
                </c:pt>
                <c:pt idx="3">
                  <c:v>0.5701526534526854</c:v>
                </c:pt>
                <c:pt idx="4">
                  <c:v>0.67338099425536235</c:v>
                </c:pt>
                <c:pt idx="5">
                  <c:v>0.59528333158162816</c:v>
                </c:pt>
                <c:pt idx="6">
                  <c:v>0.44846341169270776</c:v>
                </c:pt>
                <c:pt idx="7">
                  <c:v>0.51456856529255757</c:v>
                </c:pt>
                <c:pt idx="8">
                  <c:v>0.46030076382770052</c:v>
                </c:pt>
                <c:pt idx="9">
                  <c:v>0.380453441944687</c:v>
                </c:pt>
                <c:pt idx="10">
                  <c:v>0.48540843629285857</c:v>
                </c:pt>
              </c:numCache>
            </c:numRef>
          </c:val>
          <c:extLst>
            <c:ext xmlns:c16="http://schemas.microsoft.com/office/drawing/2014/chart" uri="{C3380CC4-5D6E-409C-BE32-E72D297353CC}">
              <c16:uniqueId val="{00000000-66EB-4F55-9920-4C7AA94FBD19}"/>
            </c:ext>
          </c:extLst>
        </c:ser>
        <c:dLbls>
          <c:dLblPos val="ctr"/>
          <c:showLegendKey val="0"/>
          <c:showVal val="0"/>
          <c:showCatName val="0"/>
          <c:showSerName val="0"/>
          <c:showPercent val="1"/>
          <c:showBubbleSize val="0"/>
          <c:showLeaderLines val="0"/>
        </c:dLbls>
      </c:pie3DChart>
      <c:spPr>
        <a:noFill/>
        <a:ln>
          <a:noFill/>
        </a:ln>
        <a:effectLst/>
      </c:spPr>
    </c:plotArea>
    <c:legend>
      <c:legendPos val="r"/>
      <c:layout>
        <c:manualLayout>
          <c:xMode val="edge"/>
          <c:yMode val="edge"/>
          <c:x val="0.73902439024390243"/>
          <c:y val="0.25427185067531793"/>
          <c:w val="0.25121951219512201"/>
          <c:h val="0.655510402937830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[nestle.xlsx]Trend of Employee Costs!PivotTable7</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of Employee Costs'!$B$5</c:f>
              <c:strCache>
                <c:ptCount val="1"/>
                <c:pt idx="0">
                  <c:v>Total</c:v>
                </c:pt>
              </c:strCache>
            </c:strRef>
          </c:tx>
          <c:spPr>
            <a:ln w="34925" cap="rnd">
              <a:solidFill>
                <a:schemeClr val="lt1"/>
              </a:solidFill>
              <a:round/>
            </a:ln>
            <a:effectLst>
              <a:outerShdw dist="25400" dir="2700000" algn="tl" rotWithShape="0">
                <a:schemeClr val="dk1">
                  <a:tint val="88500"/>
                </a:schemeClr>
              </a:outerShdw>
            </a:effectLst>
          </c:spPr>
          <c:marker>
            <c:symbol val="circle"/>
            <c:size val="5"/>
            <c:spPr>
              <a:solidFill>
                <a:schemeClr val="dk1">
                  <a:tint val="88500"/>
                </a:schemeClr>
              </a:solidFill>
              <a:ln w="22225">
                <a:solidFill>
                  <a:schemeClr val="lt1"/>
                </a:solidFill>
                <a:round/>
              </a:ln>
              <a:effectLst/>
            </c:spPr>
          </c:marker>
          <c:cat>
            <c:strRef>
              <c:f>'Trend of Employee Costs'!$A$6:$A$17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'Trend of Employee Costs'!$B$6:$B$17</c:f>
              <c:numCache>
                <c:formatCode>General</c:formatCode>
                <c:ptCount val="11"/>
                <c:pt idx="0">
                  <c:v>819.74</c:v>
                </c:pt>
                <c:pt idx="1">
                  <c:v>837.43</c:v>
                </c:pt>
                <c:pt idx="2">
                  <c:v>985.96</c:v>
                </c:pt>
                <c:pt idx="3">
                  <c:v>1017.45</c:v>
                </c:pt>
                <c:pt idx="4">
                  <c:v>1124.1500000000001</c:v>
                </c:pt>
                <c:pt idx="5">
                  <c:v>1262.95</c:v>
                </c:pt>
                <c:pt idx="6">
                  <c:v>1500.95</c:v>
                </c:pt>
                <c:pt idx="7">
                  <c:v>1521.3</c:v>
                </c:pt>
                <c:pt idx="8">
                  <c:v>1629.87</c:v>
                </c:pt>
                <c:pt idx="9">
                  <c:v>1849.18</c:v>
                </c:pt>
                <c:pt idx="10">
                  <c:v>2336.06</c:v>
                </c:pt>
              </c:numCache>
            </c:numRef>
          </c:val>
          <c:smooth val="0"/>
          <c:extLst>
            <c:ext xmlns:c16="http://schemas.microsoft.com/office/drawing/2014/chart" uri="{C3380CC4-5D6E-409C-BE32-E72D297353CC}">
              <c16:uniqueId val="{00000000-0CB1-44A9-988A-21101E4BA767}"/>
            </c:ext>
          </c:extLst>
        </c:ser>
        <c:dLbls>
          <c:showLegendKey val="0"/>
          <c:showVal val="0"/>
          <c:showCatName val="0"/>
          <c:showSerName val="0"/>
          <c:showPercent val="0"/>
          <c:showBubbleSize val="0"/>
        </c:dLbls>
        <c:dropLines>
          <c:spPr>
            <a:ln w="9525" cap="flat" cmpd="sng" algn="ctr">
              <a:gradFill>
                <a:gsLst>
                  <a:gs pos="4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139700">
                <a:schemeClr val="accent2">
                  <a:lumMod val="20000"/>
                  <a:lumOff val="80000"/>
                  <a:alpha val="40000"/>
                </a:schemeClr>
              </a:glow>
              <a:softEdge rad="0"/>
            </a:effectLst>
          </c:spPr>
        </c:dropLines>
        <c:marker val="1"/>
        <c:smooth val="0"/>
        <c:axId val="682799903"/>
        <c:axId val="682800383"/>
      </c:lineChart>
      <c:catAx>
        <c:axId val="68279990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82800383"/>
        <c:crosses val="autoZero"/>
        <c:auto val="1"/>
        <c:lblAlgn val="ctr"/>
        <c:lblOffset val="100"/>
        <c:noMultiLvlLbl val="0"/>
      </c:catAx>
      <c:valAx>
        <c:axId val="682800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8279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tint val="88500"/>
      </a:schemeClr>
    </a:solidFill>
    <a:ln w="9525" cap="flat" cmpd="sng" algn="ctr">
      <a:solidFill>
        <a:schemeClr val="dk1">
          <a:tint val="885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[nestle.xlsx]P L Before Tax changed over!PivotTable5</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 L Before Tax changed over'!$B$5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 L Before Tax changed over'!$A$6:$A$17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'P L Before Tax changed over'!$B$6:$B$17</c:f>
              <c:numCache>
                <c:formatCode>General</c:formatCode>
                <c:ptCount val="11"/>
                <c:pt idx="0">
                  <c:v>1694.26</c:v>
                </c:pt>
                <c:pt idx="1">
                  <c:v>1333.75</c:v>
                </c:pt>
                <c:pt idx="2">
                  <c:v>1571.87</c:v>
                </c:pt>
                <c:pt idx="3">
                  <c:v>1754.28</c:v>
                </c:pt>
                <c:pt idx="4">
                  <c:v>2281.98</c:v>
                </c:pt>
                <c:pt idx="5">
                  <c:v>2547.94</c:v>
                </c:pt>
                <c:pt idx="6">
                  <c:v>2831.12</c:v>
                </c:pt>
                <c:pt idx="7">
                  <c:v>3201.35</c:v>
                </c:pt>
                <c:pt idx="8">
                  <c:v>3325.23</c:v>
                </c:pt>
                <c:pt idx="9">
                  <c:v>4042.08</c:v>
                </c:pt>
                <c:pt idx="10">
                  <c:v>5282.03</c:v>
                </c:pt>
              </c:numCache>
            </c:numRef>
          </c:val>
          <c:extLst>
            <c:ext xmlns:c16="http://schemas.microsoft.com/office/drawing/2014/chart" uri="{C3380CC4-5D6E-409C-BE32-E72D297353CC}">
              <c16:uniqueId val="{00000000-5BA7-45C4-9FB0-7F6F1E20C76E}"/>
            </c:ext>
          </c:extLst>
        </c:ser>
        <c:dLbls>
          <c:showLegendKey val="0"/>
          <c:showVal val="0"/>
          <c:showCatName val="0"/>
          <c:showSerName val="0"/>
          <c:showPercent val="0"/>
          <c:showBubbleSize val="0"/>
        </c:dLbls>
        <c:gapWidth val="150"/>
        <c:shape val="box"/>
        <c:axId val="688247247"/>
        <c:axId val="688248207"/>
        <c:axId val="0"/>
      </c:bar3DChart>
      <c:catAx>
        <c:axId val="688247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48207"/>
        <c:crosses val="autoZero"/>
        <c:auto val="1"/>
        <c:lblAlgn val="ctr"/>
        <c:lblOffset val="100"/>
        <c:noMultiLvlLbl val="0"/>
      </c:catAx>
      <c:valAx>
        <c:axId val="6882482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4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[nestle.xlsx]Basic EPS evolved over the year!PivotTable8</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lineChart>
        <c:grouping val="standard"/>
        <c:varyColors val="0"/>
        <c:ser>
          <c:idx val="0"/>
          <c:order val="0"/>
          <c:tx>
            <c:strRef>
              <c:f>'Basic EPS evolved over the year'!$B$5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'Basic EPS evolved over the year'!$A$6:$A$17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'Basic EPS evolved over the year'!$B$6:$B$17</c:f>
              <c:numCache>
                <c:formatCode>General</c:formatCode>
                <c:ptCount val="11"/>
                <c:pt idx="0">
                  <c:v>122.87</c:v>
                </c:pt>
                <c:pt idx="1">
                  <c:v>58.42</c:v>
                </c:pt>
                <c:pt idx="2">
                  <c:v>96.1</c:v>
                </c:pt>
                <c:pt idx="3">
                  <c:v>127.07</c:v>
                </c:pt>
                <c:pt idx="4">
                  <c:v>166.67</c:v>
                </c:pt>
                <c:pt idx="5">
                  <c:v>204.28</c:v>
                </c:pt>
                <c:pt idx="6">
                  <c:v>215.98</c:v>
                </c:pt>
                <c:pt idx="7">
                  <c:v>222.46</c:v>
                </c:pt>
                <c:pt idx="8">
                  <c:v>249.58</c:v>
                </c:pt>
                <c:pt idx="9">
                  <c:v>31.1</c:v>
                </c:pt>
                <c:pt idx="10">
                  <c:v>3244.47</c:v>
                </c:pt>
              </c:numCache>
            </c:numRef>
          </c:val>
          <c:smooth val="0"/>
          <c:extLst>
            <c:ext xmlns:c16="http://schemas.microsoft.com/office/drawing/2014/chart" uri="{C3380CC4-5D6E-409C-BE32-E72D297353CC}">
              <c16:uniqueId val="{00000000-B6C5-4945-8402-EDC8A3C2F002}"/>
            </c:ext>
          </c:extLst>
        </c:ser>
        <c:dLbls>
          <c:showLegendKey val="0"/>
          <c:showVal val="0"/>
          <c:showCatName val="0"/>
          <c:showSerName val="0"/>
          <c:showPercent val="0"/>
          <c:showBubbleSize val="0"/>
        </c:dLbls>
        <c:marker val="1"/>
        <c:smooth val="0"/>
        <c:axId val="1926340111"/>
        <c:axId val="1926337231"/>
      </c:lineChart>
      <c:catAx>
        <c:axId val="19263401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337231"/>
        <c:crosses val="autoZero"/>
        <c:auto val="1"/>
        <c:lblAlgn val="ctr"/>
        <c:lblOffset val="100"/>
        <c:noMultiLvlLbl val="0"/>
      </c:catAx>
      <c:valAx>
        <c:axId val="19263372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34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[nestle.xlsx]Relation bet NSI to ECOY !PivotTable10</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'Relation bet NSI to ECOY '!$B$5</c:f>
              <c:strCache>
                <c:ptCount val="1"/>
                <c:pt idx="0">
                  <c:v>Sum of Net Sales/Income from operations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'Relation bet NSI to ECOY '!$A$6:$A$17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'Relation bet NSI to ECOY '!$B$6:$B$17</c:f>
              <c:numCache>
                <c:formatCode>General</c:formatCode>
                <c:ptCount val="11"/>
                <c:pt idx="0">
                  <c:v>9806.27</c:v>
                </c:pt>
                <c:pt idx="1">
                  <c:v>8123.27</c:v>
                </c:pt>
                <c:pt idx="2">
                  <c:v>9159.2800000000007</c:v>
                </c:pt>
                <c:pt idx="3">
                  <c:v>9952.5300000000007</c:v>
                </c:pt>
                <c:pt idx="4">
                  <c:v>11216.23</c:v>
                </c:pt>
                <c:pt idx="5">
                  <c:v>12295.27</c:v>
                </c:pt>
                <c:pt idx="6">
                  <c:v>13290.16</c:v>
                </c:pt>
                <c:pt idx="7">
                  <c:v>14633.72</c:v>
                </c:pt>
                <c:pt idx="8">
                  <c:v>16787.43</c:v>
                </c:pt>
                <c:pt idx="9">
                  <c:v>19126.3</c:v>
                </c:pt>
                <c:pt idx="10">
                  <c:v>24275.48</c:v>
                </c:pt>
              </c:numCache>
            </c:numRef>
          </c:val>
          <c:smooth val="0"/>
          <c:extLst>
            <c:ext xmlns:c16="http://schemas.microsoft.com/office/drawing/2014/chart" uri="{C3380CC4-5D6E-409C-BE32-E72D297353CC}">
              <c16:uniqueId val="{00000000-8105-4C1F-B431-9976733BD976}"/>
            </c:ext>
          </c:extLst>
        </c:ser>
        <c:ser>
          <c:idx val="1"/>
          <c:order val="1"/>
          <c:tx>
            <c:strRef>
              <c:f>'Relation bet NSI to ECOY '!$C$5</c:f>
              <c:strCache>
                <c:ptCount val="1"/>
                <c:pt idx="0">
                  <c:v>Sum of Employees Cost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'Relation bet NSI to ECOY '!$A$6:$A$17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'Relation bet NSI to ECOY '!$C$6:$C$17</c:f>
              <c:numCache>
                <c:formatCode>General</c:formatCode>
                <c:ptCount val="11"/>
                <c:pt idx="0">
                  <c:v>819.74</c:v>
                </c:pt>
                <c:pt idx="1">
                  <c:v>837.43</c:v>
                </c:pt>
                <c:pt idx="2">
                  <c:v>985.96</c:v>
                </c:pt>
                <c:pt idx="3">
                  <c:v>1017.45</c:v>
                </c:pt>
                <c:pt idx="4">
                  <c:v>1124.1500000000001</c:v>
                </c:pt>
                <c:pt idx="5">
                  <c:v>1262.95</c:v>
                </c:pt>
                <c:pt idx="6">
                  <c:v>1500.95</c:v>
                </c:pt>
                <c:pt idx="7">
                  <c:v>1521.3</c:v>
                </c:pt>
                <c:pt idx="8">
                  <c:v>1629.87</c:v>
                </c:pt>
                <c:pt idx="9">
                  <c:v>1849.18</c:v>
                </c:pt>
                <c:pt idx="10">
                  <c:v>2336.06</c:v>
                </c:pt>
              </c:numCache>
            </c:numRef>
          </c:val>
          <c:smooth val="0"/>
          <c:extLst>
            <c:ext xmlns:c16="http://schemas.microsoft.com/office/drawing/2014/chart" uri="{C3380CC4-5D6E-409C-BE32-E72D297353CC}">
              <c16:uniqueId val="{00000001-8105-4C1F-B431-9976733BD976}"/>
            </c:ext>
          </c:extLst>
        </c:ser>
        <c:dLbls>
          <c:showLegendKey val="0"/>
          <c:showVal val="0"/>
          <c:showCatName val="0"/>
          <c:showSerName val="0"/>
          <c:showPercent val="0"/>
          <c:showBubbleSize val="0"/>
        </c:dLbls>
        <c:marker val="1"/>
        <c:smooth val="0"/>
        <c:axId val="1926337711"/>
        <c:axId val="1926339151"/>
      </c:lineChart>
      <c:catAx>
        <c:axId val="1926337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339151"/>
        <c:crosses val="autoZero"/>
        <c:auto val="1"/>
        <c:lblAlgn val="ctr"/>
        <c:lblOffset val="100"/>
        <c:noMultiLvlLbl val="0"/>
      </c:catAx>
      <c:valAx>
        <c:axId val="19263391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26337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[nestle.xlsx]Year with the highest Tax paid!PivotTable11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'Year with the highest Tax paid'!$B$5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'Year with the highest Tax paid'!$A$6:$A$17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'Year with the highest Tax paid'!$B$6:$B$17</c:f>
              <c:numCache>
                <c:formatCode>General</c:formatCode>
                <c:ptCount val="11"/>
                <c:pt idx="0">
                  <c:v>589.66</c:v>
                </c:pt>
                <c:pt idx="1">
                  <c:v>250.36</c:v>
                </c:pt>
                <c:pt idx="2">
                  <c:v>515</c:v>
                </c:pt>
                <c:pt idx="3">
                  <c:v>614.11</c:v>
                </c:pt>
                <c:pt idx="4">
                  <c:v>822.02</c:v>
                </c:pt>
                <c:pt idx="5">
                  <c:v>705.44</c:v>
                </c:pt>
                <c:pt idx="6">
                  <c:v>730.36</c:v>
                </c:pt>
                <c:pt idx="7">
                  <c:v>738.91</c:v>
                </c:pt>
                <c:pt idx="8">
                  <c:v>865.45</c:v>
                </c:pt>
                <c:pt idx="9">
                  <c:v>1039.6199999999999</c:v>
                </c:pt>
                <c:pt idx="10">
                  <c:v>1356.03</c:v>
                </c:pt>
              </c:numCache>
            </c:numRef>
          </c:val>
          <c:extLst>
            <c:ext xmlns:c16="http://schemas.microsoft.com/office/drawing/2014/chart" uri="{C3380CC4-5D6E-409C-BE32-E72D297353CC}">
              <c16:uniqueId val="{00000000-B930-425F-BFF9-9CAD355484B6}"/>
            </c:ext>
          </c:extLst>
        </c:ser>
        <c:dLbls>
          <c:showLegendKey val="0"/>
          <c:showVal val="0"/>
          <c:showCatName val="0"/>
          <c:showSerName val="0"/>
          <c:showPercent val="0"/>
          <c:showBubbleSize val="0"/>
        </c:dLbls>
        <c:gapWidth val="150"/>
        <c:overlap val="100"/>
        <c:axId val="688247727"/>
        <c:axId val="688246287"/>
      </c:barChart>
      <c:catAx>
        <c:axId val="688247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46287"/>
        <c:crosses val="autoZero"/>
        <c:auto val="1"/>
        <c:lblAlgn val="ctr"/>
        <c:lblOffset val="100"/>
        <c:noMultiLvlLbl val="0"/>
      </c:catAx>
      <c:valAx>
        <c:axId val="6882462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4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[nestle.xlsx]Depreciation changed over year!PivotTable12</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'Depreciation changed over year'!$B$5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'Depreciation changed over year'!$A$6:$A$17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'Depreciation changed over year'!$B$6:$B$17</c:f>
              <c:numCache>
                <c:formatCode>General</c:formatCode>
                <c:ptCount val="11"/>
                <c:pt idx="0">
                  <c:v>337.54</c:v>
                </c:pt>
                <c:pt idx="1">
                  <c:v>347.26</c:v>
                </c:pt>
                <c:pt idx="2">
                  <c:v>353.62</c:v>
                </c:pt>
                <c:pt idx="3">
                  <c:v>342.25</c:v>
                </c:pt>
                <c:pt idx="4">
                  <c:v>335.67</c:v>
                </c:pt>
                <c:pt idx="5">
                  <c:v>316.36</c:v>
                </c:pt>
                <c:pt idx="6">
                  <c:v>370.38</c:v>
                </c:pt>
                <c:pt idx="7">
                  <c:v>390.19</c:v>
                </c:pt>
                <c:pt idx="8">
                  <c:v>402.6</c:v>
                </c:pt>
                <c:pt idx="9">
                  <c:v>428.91</c:v>
                </c:pt>
                <c:pt idx="10">
                  <c:v>537.78</c:v>
                </c:pt>
              </c:numCache>
            </c:numRef>
          </c:val>
          <c:extLst>
            <c:ext xmlns:c16="http://schemas.microsoft.com/office/drawing/2014/chart" uri="{C3380CC4-5D6E-409C-BE32-E72D297353CC}">
              <c16:uniqueId val="{00000000-FD4A-43DD-A26A-68D0D2B192E0}"/>
            </c:ext>
          </c:extLst>
        </c:ser>
        <c:dLbls>
          <c:showLegendKey val="0"/>
          <c:showVal val="0"/>
          <c:showCatName val="0"/>
          <c:showSerName val="0"/>
          <c:showPercent val="0"/>
          <c:showBubbleSize val="0"/>
        </c:dLbls>
        <c:gapWidth val="100"/>
        <c:overlap val="-24"/>
        <c:axId val="6494655"/>
        <c:axId val="6492255"/>
      </c:barChart>
      <c:catAx>
        <c:axId val="6494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2255"/>
        <c:crosses val="autoZero"/>
        <c:auto val="1"/>
        <c:lblAlgn val="ctr"/>
        <c:lblOffset val="100"/>
        <c:noMultiLvlLbl val="0"/>
      </c:catAx>
      <c:valAx>
        <c:axId val="6492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94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[nestle.xlsx]P L Before Tax changed over!PivotTable5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 L Before Tax changed over'!$B$5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 L Before Tax changed over'!$A$6:$A$17</c:f>
              <c:strCache>
                <c:ptCount val="11"/>
                <c:pt idx="0">
                  <c:v>Dec '14</c:v>
                </c:pt>
                <c:pt idx="1">
                  <c:v>Dec '15</c:v>
                </c:pt>
                <c:pt idx="2">
                  <c:v>Dec '16</c:v>
                </c:pt>
                <c:pt idx="3">
                  <c:v>Dec '17</c:v>
                </c:pt>
                <c:pt idx="4">
                  <c:v>Dec '18</c:v>
                </c:pt>
                <c:pt idx="5">
                  <c:v>DEC '19</c:v>
                </c:pt>
                <c:pt idx="6">
                  <c:v>DEC '20</c:v>
                </c:pt>
                <c:pt idx="7">
                  <c:v>DEC '21</c:v>
                </c:pt>
                <c:pt idx="8">
                  <c:v>DEC '22</c:v>
                </c:pt>
                <c:pt idx="9">
                  <c:v>DEC '23</c:v>
                </c:pt>
                <c:pt idx="10">
                  <c:v>Mar '24</c:v>
                </c:pt>
              </c:strCache>
            </c:strRef>
          </c:cat>
          <c:val>
            <c:numRef>
              <c:f>'P L Before Tax changed over'!$B$6:$B$17</c:f>
              <c:numCache>
                <c:formatCode>General</c:formatCode>
                <c:ptCount val="11"/>
                <c:pt idx="0">
                  <c:v>1694.26</c:v>
                </c:pt>
                <c:pt idx="1">
                  <c:v>1333.75</c:v>
                </c:pt>
                <c:pt idx="2">
                  <c:v>1571.87</c:v>
                </c:pt>
                <c:pt idx="3">
                  <c:v>1754.28</c:v>
                </c:pt>
                <c:pt idx="4">
                  <c:v>2281.98</c:v>
                </c:pt>
                <c:pt idx="5">
                  <c:v>2547.94</c:v>
                </c:pt>
                <c:pt idx="6">
                  <c:v>2831.12</c:v>
                </c:pt>
                <c:pt idx="7">
                  <c:v>3201.35</c:v>
                </c:pt>
                <c:pt idx="8">
                  <c:v>3325.23</c:v>
                </c:pt>
                <c:pt idx="9">
                  <c:v>4042.08</c:v>
                </c:pt>
                <c:pt idx="10">
                  <c:v>5282.03</c:v>
                </c:pt>
              </c:numCache>
            </c:numRef>
          </c:val>
          <c:extLst>
            <c:ext xmlns:c16="http://schemas.microsoft.com/office/drawing/2014/chart" uri="{C3380CC4-5D6E-409C-BE32-E72D297353CC}">
              <c16:uniqueId val="{00000000-E699-4A20-8B0A-75185E8A8BC4}"/>
            </c:ext>
          </c:extLst>
        </c:ser>
        <c:dLbls>
          <c:showLegendKey val="0"/>
          <c:showVal val="0"/>
          <c:showCatName val="0"/>
          <c:showSerName val="0"/>
          <c:showPercent val="0"/>
          <c:showBubbleSize val="0"/>
        </c:dLbls>
        <c:gapWidth val="150"/>
        <c:shape val="box"/>
        <c:axId val="688247247"/>
        <c:axId val="688248207"/>
        <c:axId val="0"/>
      </c:bar3DChart>
      <c:catAx>
        <c:axId val="688247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48207"/>
        <c:crosses val="autoZero"/>
        <c:auto val="1"/>
        <c:lblAlgn val="ctr"/>
        <c:lblOffset val="100"/>
        <c:noMultiLvlLbl val="0"/>
      </c:catAx>
      <c:valAx>
        <c:axId val="68824820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824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hyperlink" Target="https://www.flickr.com/photos/nestle/49915939492/" TargetMode="External"/><Relationship Id="rId4" Type="http://schemas.openxmlformats.org/officeDocument/2006/relationships/chart" Target="../charts/chart12.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601980</xdr:colOff>
      <xdr:row>4</xdr:row>
      <xdr:rowOff>3810</xdr:rowOff>
    </xdr:from>
    <xdr:to>
      <xdr:col>16</xdr:col>
      <xdr:colOff>22860</xdr:colOff>
      <xdr:row>25</xdr:row>
      <xdr:rowOff>15240</xdr:rowOff>
    </xdr:to>
    <xdr:graphicFrame macro="">
      <xdr:nvGraphicFramePr>
        <xdr:cNvPr id="2" name="Chart 1">
          <a:extLst>
            <a:ext uri="{FF2B5EF4-FFF2-40B4-BE49-F238E27FC236}">
              <a16:creationId xmlns:a16="http://schemas.microsoft.com/office/drawing/2014/main" id="{1DC22D72-2366-4705-D337-A2C52CA85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xdr:colOff>
      <xdr:row>3</xdr:row>
      <xdr:rowOff>175260</xdr:rowOff>
    </xdr:from>
    <xdr:to>
      <xdr:col>12</xdr:col>
      <xdr:colOff>38100</xdr:colOff>
      <xdr:row>23</xdr:row>
      <xdr:rowOff>68580</xdr:rowOff>
    </xdr:to>
    <xdr:graphicFrame macro="">
      <xdr:nvGraphicFramePr>
        <xdr:cNvPr id="2" name="Chart 1">
          <a:extLst>
            <a:ext uri="{FF2B5EF4-FFF2-40B4-BE49-F238E27FC236}">
              <a16:creationId xmlns:a16="http://schemas.microsoft.com/office/drawing/2014/main" id="{951F3B6E-6C21-B2A0-949F-9DFB943617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xdr:colOff>
      <xdr:row>4</xdr:row>
      <xdr:rowOff>15240</xdr:rowOff>
    </xdr:from>
    <xdr:to>
      <xdr:col>13</xdr:col>
      <xdr:colOff>594360</xdr:colOff>
      <xdr:row>24</xdr:row>
      <xdr:rowOff>121920</xdr:rowOff>
    </xdr:to>
    <xdr:graphicFrame macro="">
      <xdr:nvGraphicFramePr>
        <xdr:cNvPr id="2" name="Chart 1">
          <a:extLst>
            <a:ext uri="{FF2B5EF4-FFF2-40B4-BE49-F238E27FC236}">
              <a16:creationId xmlns:a16="http://schemas.microsoft.com/office/drawing/2014/main" id="{96122F4D-746F-4200-E76A-7E89E84303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15240</xdr:colOff>
      <xdr:row>3</xdr:row>
      <xdr:rowOff>160020</xdr:rowOff>
    </xdr:from>
    <xdr:to>
      <xdr:col>13</xdr:col>
      <xdr:colOff>38100</xdr:colOff>
      <xdr:row>21</xdr:row>
      <xdr:rowOff>26670</xdr:rowOff>
    </xdr:to>
    <xdr:graphicFrame macro="">
      <xdr:nvGraphicFramePr>
        <xdr:cNvPr id="3" name="Chart 2">
          <a:extLst>
            <a:ext uri="{FF2B5EF4-FFF2-40B4-BE49-F238E27FC236}">
              <a16:creationId xmlns:a16="http://schemas.microsoft.com/office/drawing/2014/main" id="{4983C3E1-D05D-439B-ABF6-0AC206560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594360</xdr:colOff>
      <xdr:row>4</xdr:row>
      <xdr:rowOff>0</xdr:rowOff>
    </xdr:from>
    <xdr:to>
      <xdr:col>16</xdr:col>
      <xdr:colOff>7620</xdr:colOff>
      <xdr:row>23</xdr:row>
      <xdr:rowOff>167640</xdr:rowOff>
    </xdr:to>
    <xdr:graphicFrame macro="">
      <xdr:nvGraphicFramePr>
        <xdr:cNvPr id="2" name="Chart 1">
          <a:extLst>
            <a:ext uri="{FF2B5EF4-FFF2-40B4-BE49-F238E27FC236}">
              <a16:creationId xmlns:a16="http://schemas.microsoft.com/office/drawing/2014/main" id="{1B7A5BE2-76CA-CCEA-4BA4-BEEAFCEBA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3</xdr:row>
      <xdr:rowOff>167640</xdr:rowOff>
    </xdr:from>
    <xdr:to>
      <xdr:col>16</xdr:col>
      <xdr:colOff>0</xdr:colOff>
      <xdr:row>24</xdr:row>
      <xdr:rowOff>160020</xdr:rowOff>
    </xdr:to>
    <xdr:graphicFrame macro="">
      <xdr:nvGraphicFramePr>
        <xdr:cNvPr id="2" name="Chart 1">
          <a:extLst>
            <a:ext uri="{FF2B5EF4-FFF2-40B4-BE49-F238E27FC236}">
              <a16:creationId xmlns:a16="http://schemas.microsoft.com/office/drawing/2014/main" id="{5624653E-15D0-3290-5237-F0F772395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xdr:colOff>
      <xdr:row>4</xdr:row>
      <xdr:rowOff>22860</xdr:rowOff>
    </xdr:from>
    <xdr:to>
      <xdr:col>15</xdr:col>
      <xdr:colOff>7620</xdr:colOff>
      <xdr:row>23</xdr:row>
      <xdr:rowOff>30480</xdr:rowOff>
    </xdr:to>
    <xdr:graphicFrame macro="">
      <xdr:nvGraphicFramePr>
        <xdr:cNvPr id="2" name="Chart 1">
          <a:extLst>
            <a:ext uri="{FF2B5EF4-FFF2-40B4-BE49-F238E27FC236}">
              <a16:creationId xmlns:a16="http://schemas.microsoft.com/office/drawing/2014/main" id="{AA610CCE-26EA-A3C6-6844-1731DB362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7620</xdr:colOff>
      <xdr:row>3</xdr:row>
      <xdr:rowOff>167640</xdr:rowOff>
    </xdr:from>
    <xdr:to>
      <xdr:col>15</xdr:col>
      <xdr:colOff>0</xdr:colOff>
      <xdr:row>21</xdr:row>
      <xdr:rowOff>38100</xdr:rowOff>
    </xdr:to>
    <xdr:graphicFrame macro="">
      <xdr:nvGraphicFramePr>
        <xdr:cNvPr id="4" name="Chart 3">
          <a:extLst>
            <a:ext uri="{FF2B5EF4-FFF2-40B4-BE49-F238E27FC236}">
              <a16:creationId xmlns:a16="http://schemas.microsoft.com/office/drawing/2014/main" id="{B0ADA38A-6A51-C146-4AAA-F713A0D90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438726</xdr:colOff>
      <xdr:row>1</xdr:row>
      <xdr:rowOff>33709</xdr:rowOff>
    </xdr:from>
    <xdr:to>
      <xdr:col>39</xdr:col>
      <xdr:colOff>571499</xdr:colOff>
      <xdr:row>73</xdr:row>
      <xdr:rowOff>95317</xdr:rowOff>
    </xdr:to>
    <xdr:sp macro="" textlink="">
      <xdr:nvSpPr>
        <xdr:cNvPr id="12" name="Rectangle: Rounded Corners 11">
          <a:extLst>
            <a:ext uri="{FF2B5EF4-FFF2-40B4-BE49-F238E27FC236}">
              <a16:creationId xmlns:a16="http://schemas.microsoft.com/office/drawing/2014/main" id="{312F612D-73A0-E9AD-A197-57FA04616D7B}"/>
            </a:ext>
          </a:extLst>
        </xdr:cNvPr>
        <xdr:cNvSpPr/>
      </xdr:nvSpPr>
      <xdr:spPr>
        <a:xfrm>
          <a:off x="438726" y="224209"/>
          <a:ext cx="24278648" cy="14182421"/>
        </a:xfrm>
        <a:custGeom>
          <a:avLst/>
          <a:gdLst>
            <a:gd name="connsiteX0" fmla="*/ 0 w 23385318"/>
            <a:gd name="connsiteY0" fmla="*/ 2220610 h 13323394"/>
            <a:gd name="connsiteX1" fmla="*/ 2220610 w 23385318"/>
            <a:gd name="connsiteY1" fmla="*/ 0 h 13323394"/>
            <a:gd name="connsiteX2" fmla="*/ 21164708 w 23385318"/>
            <a:gd name="connsiteY2" fmla="*/ 0 h 13323394"/>
            <a:gd name="connsiteX3" fmla="*/ 23385318 w 23385318"/>
            <a:gd name="connsiteY3" fmla="*/ 2220610 h 13323394"/>
            <a:gd name="connsiteX4" fmla="*/ 23385318 w 23385318"/>
            <a:gd name="connsiteY4" fmla="*/ 11102784 h 13323394"/>
            <a:gd name="connsiteX5" fmla="*/ 21164708 w 23385318"/>
            <a:gd name="connsiteY5" fmla="*/ 13323394 h 13323394"/>
            <a:gd name="connsiteX6" fmla="*/ 2220610 w 23385318"/>
            <a:gd name="connsiteY6" fmla="*/ 13323394 h 13323394"/>
            <a:gd name="connsiteX7" fmla="*/ 0 w 23385318"/>
            <a:gd name="connsiteY7" fmla="*/ 11102784 h 13323394"/>
            <a:gd name="connsiteX8" fmla="*/ 0 w 23385318"/>
            <a:gd name="connsiteY8" fmla="*/ 2220610 h 13323394"/>
            <a:gd name="connsiteX0" fmla="*/ 0 w 23385318"/>
            <a:gd name="connsiteY0" fmla="*/ 2334435 h 13437219"/>
            <a:gd name="connsiteX1" fmla="*/ 2220610 w 23385318"/>
            <a:gd name="connsiteY1" fmla="*/ 113825 h 13437219"/>
            <a:gd name="connsiteX2" fmla="*/ 21164708 w 23385318"/>
            <a:gd name="connsiteY2" fmla="*/ 113825 h 13437219"/>
            <a:gd name="connsiteX3" fmla="*/ 23316045 w 23385318"/>
            <a:gd name="connsiteY3" fmla="*/ 810435 h 13437219"/>
            <a:gd name="connsiteX4" fmla="*/ 23385318 w 23385318"/>
            <a:gd name="connsiteY4" fmla="*/ 11216609 h 13437219"/>
            <a:gd name="connsiteX5" fmla="*/ 21164708 w 23385318"/>
            <a:gd name="connsiteY5" fmla="*/ 13437219 h 13437219"/>
            <a:gd name="connsiteX6" fmla="*/ 2220610 w 23385318"/>
            <a:gd name="connsiteY6" fmla="*/ 13437219 h 13437219"/>
            <a:gd name="connsiteX7" fmla="*/ 0 w 23385318"/>
            <a:gd name="connsiteY7" fmla="*/ 11216609 h 13437219"/>
            <a:gd name="connsiteX8" fmla="*/ 0 w 23385318"/>
            <a:gd name="connsiteY8" fmla="*/ 2334435 h 13437219"/>
            <a:gd name="connsiteX0" fmla="*/ 0 w 23385318"/>
            <a:gd name="connsiteY0" fmla="*/ 2334435 h 13475386"/>
            <a:gd name="connsiteX1" fmla="*/ 2220610 w 23385318"/>
            <a:gd name="connsiteY1" fmla="*/ 113825 h 13475386"/>
            <a:gd name="connsiteX2" fmla="*/ 21164708 w 23385318"/>
            <a:gd name="connsiteY2" fmla="*/ 113825 h 13475386"/>
            <a:gd name="connsiteX3" fmla="*/ 23316045 w 23385318"/>
            <a:gd name="connsiteY3" fmla="*/ 810435 h 13475386"/>
            <a:gd name="connsiteX4" fmla="*/ 23385318 w 23385318"/>
            <a:gd name="connsiteY4" fmla="*/ 12532791 h 13475386"/>
            <a:gd name="connsiteX5" fmla="*/ 21164708 w 23385318"/>
            <a:gd name="connsiteY5" fmla="*/ 13437219 h 13475386"/>
            <a:gd name="connsiteX6" fmla="*/ 2220610 w 23385318"/>
            <a:gd name="connsiteY6" fmla="*/ 13437219 h 13475386"/>
            <a:gd name="connsiteX7" fmla="*/ 0 w 23385318"/>
            <a:gd name="connsiteY7" fmla="*/ 11216609 h 13475386"/>
            <a:gd name="connsiteX8" fmla="*/ 0 w 23385318"/>
            <a:gd name="connsiteY8" fmla="*/ 2334435 h 13475386"/>
            <a:gd name="connsiteX0" fmla="*/ 161637 w 23546955"/>
            <a:gd name="connsiteY0" fmla="*/ 2334435 h 13475386"/>
            <a:gd name="connsiteX1" fmla="*/ 2382247 w 23546955"/>
            <a:gd name="connsiteY1" fmla="*/ 113825 h 13475386"/>
            <a:gd name="connsiteX2" fmla="*/ 21326345 w 23546955"/>
            <a:gd name="connsiteY2" fmla="*/ 113825 h 13475386"/>
            <a:gd name="connsiteX3" fmla="*/ 23477682 w 23546955"/>
            <a:gd name="connsiteY3" fmla="*/ 810435 h 13475386"/>
            <a:gd name="connsiteX4" fmla="*/ 23546955 w 23546955"/>
            <a:gd name="connsiteY4" fmla="*/ 12532791 h 13475386"/>
            <a:gd name="connsiteX5" fmla="*/ 21326345 w 23546955"/>
            <a:gd name="connsiteY5" fmla="*/ 13437219 h 13475386"/>
            <a:gd name="connsiteX6" fmla="*/ 2382247 w 23546955"/>
            <a:gd name="connsiteY6" fmla="*/ 13437219 h 13475386"/>
            <a:gd name="connsiteX7" fmla="*/ 0 w 23546955"/>
            <a:gd name="connsiteY7" fmla="*/ 12324972 h 13475386"/>
            <a:gd name="connsiteX8" fmla="*/ 161637 w 23546955"/>
            <a:gd name="connsiteY8" fmla="*/ 2334435 h 13475386"/>
            <a:gd name="connsiteX0" fmla="*/ 46182 w 23546955"/>
            <a:gd name="connsiteY0" fmla="*/ 1249163 h 13475386"/>
            <a:gd name="connsiteX1" fmla="*/ 2382247 w 23546955"/>
            <a:gd name="connsiteY1" fmla="*/ 113825 h 13475386"/>
            <a:gd name="connsiteX2" fmla="*/ 21326345 w 23546955"/>
            <a:gd name="connsiteY2" fmla="*/ 113825 h 13475386"/>
            <a:gd name="connsiteX3" fmla="*/ 23477682 w 23546955"/>
            <a:gd name="connsiteY3" fmla="*/ 810435 h 13475386"/>
            <a:gd name="connsiteX4" fmla="*/ 23546955 w 23546955"/>
            <a:gd name="connsiteY4" fmla="*/ 12532791 h 13475386"/>
            <a:gd name="connsiteX5" fmla="*/ 21326345 w 23546955"/>
            <a:gd name="connsiteY5" fmla="*/ 13437219 h 13475386"/>
            <a:gd name="connsiteX6" fmla="*/ 2382247 w 23546955"/>
            <a:gd name="connsiteY6" fmla="*/ 13437219 h 13475386"/>
            <a:gd name="connsiteX7" fmla="*/ 0 w 23546955"/>
            <a:gd name="connsiteY7" fmla="*/ 12324972 h 13475386"/>
            <a:gd name="connsiteX8" fmla="*/ 46182 w 23546955"/>
            <a:gd name="connsiteY8" fmla="*/ 1249163 h 13475386"/>
            <a:gd name="connsiteX0" fmla="*/ 46182 w 23546955"/>
            <a:gd name="connsiteY0" fmla="*/ 1213362 h 13439585"/>
            <a:gd name="connsiteX1" fmla="*/ 2382247 w 23546955"/>
            <a:gd name="connsiteY1" fmla="*/ 78024 h 13439585"/>
            <a:gd name="connsiteX2" fmla="*/ 21926810 w 23546955"/>
            <a:gd name="connsiteY2" fmla="*/ 145334 h 13439585"/>
            <a:gd name="connsiteX3" fmla="*/ 23477682 w 23546955"/>
            <a:gd name="connsiteY3" fmla="*/ 774634 h 13439585"/>
            <a:gd name="connsiteX4" fmla="*/ 23546955 w 23546955"/>
            <a:gd name="connsiteY4" fmla="*/ 12496990 h 13439585"/>
            <a:gd name="connsiteX5" fmla="*/ 21326345 w 23546955"/>
            <a:gd name="connsiteY5" fmla="*/ 13401418 h 13439585"/>
            <a:gd name="connsiteX6" fmla="*/ 2382247 w 23546955"/>
            <a:gd name="connsiteY6" fmla="*/ 13401418 h 13439585"/>
            <a:gd name="connsiteX7" fmla="*/ 0 w 23546955"/>
            <a:gd name="connsiteY7" fmla="*/ 12289171 h 13439585"/>
            <a:gd name="connsiteX8" fmla="*/ 46182 w 23546955"/>
            <a:gd name="connsiteY8" fmla="*/ 1213362 h 13439585"/>
            <a:gd name="connsiteX0" fmla="*/ 46182 w 23546955"/>
            <a:gd name="connsiteY0" fmla="*/ 1155687 h 13381910"/>
            <a:gd name="connsiteX1" fmla="*/ 2382247 w 23546955"/>
            <a:gd name="connsiteY1" fmla="*/ 20349 h 13381910"/>
            <a:gd name="connsiteX2" fmla="*/ 21926810 w 23546955"/>
            <a:gd name="connsiteY2" fmla="*/ 87659 h 13381910"/>
            <a:gd name="connsiteX3" fmla="*/ 23477682 w 23546955"/>
            <a:gd name="connsiteY3" fmla="*/ 716959 h 13381910"/>
            <a:gd name="connsiteX4" fmla="*/ 23546955 w 23546955"/>
            <a:gd name="connsiteY4" fmla="*/ 12439315 h 13381910"/>
            <a:gd name="connsiteX5" fmla="*/ 21326345 w 23546955"/>
            <a:gd name="connsiteY5" fmla="*/ 13343743 h 13381910"/>
            <a:gd name="connsiteX6" fmla="*/ 2382247 w 23546955"/>
            <a:gd name="connsiteY6" fmla="*/ 13343743 h 13381910"/>
            <a:gd name="connsiteX7" fmla="*/ 0 w 23546955"/>
            <a:gd name="connsiteY7" fmla="*/ 12231496 h 13381910"/>
            <a:gd name="connsiteX8" fmla="*/ 46182 w 23546955"/>
            <a:gd name="connsiteY8" fmla="*/ 1155687 h 13381910"/>
            <a:gd name="connsiteX0" fmla="*/ 46182 w 23546955"/>
            <a:gd name="connsiteY0" fmla="*/ 1136861 h 13363084"/>
            <a:gd name="connsiteX1" fmla="*/ 2382247 w 23546955"/>
            <a:gd name="connsiteY1" fmla="*/ 1523 h 13363084"/>
            <a:gd name="connsiteX2" fmla="*/ 21926810 w 23546955"/>
            <a:gd name="connsiteY2" fmla="*/ 68833 h 13363084"/>
            <a:gd name="connsiteX3" fmla="*/ 23477682 w 23546955"/>
            <a:gd name="connsiteY3" fmla="*/ 989812 h 13363084"/>
            <a:gd name="connsiteX4" fmla="*/ 23546955 w 23546955"/>
            <a:gd name="connsiteY4" fmla="*/ 12420489 h 13363084"/>
            <a:gd name="connsiteX5" fmla="*/ 21326345 w 23546955"/>
            <a:gd name="connsiteY5" fmla="*/ 13324917 h 13363084"/>
            <a:gd name="connsiteX6" fmla="*/ 2382247 w 23546955"/>
            <a:gd name="connsiteY6" fmla="*/ 13324917 h 13363084"/>
            <a:gd name="connsiteX7" fmla="*/ 0 w 23546955"/>
            <a:gd name="connsiteY7" fmla="*/ 12212670 h 13363084"/>
            <a:gd name="connsiteX8" fmla="*/ 46182 w 23546955"/>
            <a:gd name="connsiteY8" fmla="*/ 1136861 h 13363084"/>
            <a:gd name="connsiteX0" fmla="*/ 46182 w 23546955"/>
            <a:gd name="connsiteY0" fmla="*/ 1136861 h 13363084"/>
            <a:gd name="connsiteX1" fmla="*/ 2382247 w 23546955"/>
            <a:gd name="connsiteY1" fmla="*/ 1523 h 13363084"/>
            <a:gd name="connsiteX2" fmla="*/ 21626576 w 23546955"/>
            <a:gd name="connsiteY2" fmla="*/ 23959 h 13363084"/>
            <a:gd name="connsiteX3" fmla="*/ 23477682 w 23546955"/>
            <a:gd name="connsiteY3" fmla="*/ 989812 h 13363084"/>
            <a:gd name="connsiteX4" fmla="*/ 23546955 w 23546955"/>
            <a:gd name="connsiteY4" fmla="*/ 12420489 h 13363084"/>
            <a:gd name="connsiteX5" fmla="*/ 21326345 w 23546955"/>
            <a:gd name="connsiteY5" fmla="*/ 13324917 h 13363084"/>
            <a:gd name="connsiteX6" fmla="*/ 2382247 w 23546955"/>
            <a:gd name="connsiteY6" fmla="*/ 13324917 h 13363084"/>
            <a:gd name="connsiteX7" fmla="*/ 0 w 23546955"/>
            <a:gd name="connsiteY7" fmla="*/ 12212670 h 13363084"/>
            <a:gd name="connsiteX8" fmla="*/ 46182 w 23546955"/>
            <a:gd name="connsiteY8" fmla="*/ 1136861 h 13363084"/>
            <a:gd name="connsiteX0" fmla="*/ 46182 w 23546955"/>
            <a:gd name="connsiteY0" fmla="*/ 1136861 h 13363084"/>
            <a:gd name="connsiteX1" fmla="*/ 2382247 w 23546955"/>
            <a:gd name="connsiteY1" fmla="*/ 1523 h 13363084"/>
            <a:gd name="connsiteX2" fmla="*/ 21626576 w 23546955"/>
            <a:gd name="connsiteY2" fmla="*/ 23959 h 13363084"/>
            <a:gd name="connsiteX3" fmla="*/ 23477682 w 23546955"/>
            <a:gd name="connsiteY3" fmla="*/ 989812 h 13363084"/>
            <a:gd name="connsiteX4" fmla="*/ 23546955 w 23546955"/>
            <a:gd name="connsiteY4" fmla="*/ 12420489 h 13363084"/>
            <a:gd name="connsiteX5" fmla="*/ 21326345 w 23546955"/>
            <a:gd name="connsiteY5" fmla="*/ 13324917 h 13363084"/>
            <a:gd name="connsiteX6" fmla="*/ 2382247 w 23546955"/>
            <a:gd name="connsiteY6" fmla="*/ 13324917 h 13363084"/>
            <a:gd name="connsiteX7" fmla="*/ 0 w 23546955"/>
            <a:gd name="connsiteY7" fmla="*/ 12212670 h 13363084"/>
            <a:gd name="connsiteX8" fmla="*/ 46182 w 23546955"/>
            <a:gd name="connsiteY8" fmla="*/ 1136861 h 1336308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3546955" h="13363084">
              <a:moveTo>
                <a:pt x="46182" y="1136861"/>
              </a:moveTo>
              <a:cubicBezTo>
                <a:pt x="46182" y="-89548"/>
                <a:pt x="1155838" y="1523"/>
                <a:pt x="2382247" y="1523"/>
              </a:cubicBezTo>
              <a:lnTo>
                <a:pt x="21626576" y="23959"/>
              </a:lnTo>
              <a:cubicBezTo>
                <a:pt x="23083934" y="46396"/>
                <a:pt x="23477682" y="-236597"/>
                <a:pt x="23477682" y="989812"/>
              </a:cubicBezTo>
              <a:cubicBezTo>
                <a:pt x="23477682" y="3950537"/>
                <a:pt x="23546955" y="9459764"/>
                <a:pt x="23546955" y="12420489"/>
              </a:cubicBezTo>
              <a:cubicBezTo>
                <a:pt x="23546955" y="13646898"/>
                <a:pt x="22552754" y="13324917"/>
                <a:pt x="21326345" y="13324917"/>
              </a:cubicBezTo>
              <a:lnTo>
                <a:pt x="2382247" y="13324917"/>
              </a:lnTo>
              <a:cubicBezTo>
                <a:pt x="1155838" y="13324917"/>
                <a:pt x="0" y="13439079"/>
                <a:pt x="0" y="12212670"/>
              </a:cubicBezTo>
              <a:lnTo>
                <a:pt x="46182" y="1136861"/>
              </a:lnTo>
              <a:close/>
            </a:path>
          </a:pathLst>
        </a:cu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i="0">
              <a:solidFill>
                <a:schemeClr val="lt1"/>
              </a:solidFill>
              <a:effectLst/>
              <a:latin typeface="+mn-lt"/>
              <a:ea typeface="+mn-ea"/>
              <a:cs typeface="+mn-cs"/>
            </a:rPr>
            <a:t>Rs. Cr.</a:t>
          </a:r>
          <a:endParaRPr lang="en-IN" sz="1100" kern="1200"/>
        </a:p>
      </xdr:txBody>
    </xdr:sp>
    <xdr:clientData/>
  </xdr:twoCellAnchor>
  <xdr:twoCellAnchor>
    <xdr:from>
      <xdr:col>1</xdr:col>
      <xdr:colOff>286259</xdr:colOff>
      <xdr:row>48</xdr:row>
      <xdr:rowOff>127000</xdr:rowOff>
    </xdr:from>
    <xdr:to>
      <xdr:col>13</xdr:col>
      <xdr:colOff>242615</xdr:colOff>
      <xdr:row>71</xdr:row>
      <xdr:rowOff>114573</xdr:rowOff>
    </xdr:to>
    <xdr:graphicFrame macro="">
      <xdr:nvGraphicFramePr>
        <xdr:cNvPr id="2" name="Chart 1">
          <a:extLst>
            <a:ext uri="{FF2B5EF4-FFF2-40B4-BE49-F238E27FC236}">
              <a16:creationId xmlns:a16="http://schemas.microsoft.com/office/drawing/2014/main" id="{F13DE340-F4CE-F637-30F4-FC4B6A625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594732</xdr:colOff>
      <xdr:row>7</xdr:row>
      <xdr:rowOff>167267</xdr:rowOff>
    </xdr:from>
    <xdr:to>
      <xdr:col>39</xdr:col>
      <xdr:colOff>180472</xdr:colOff>
      <xdr:row>26</xdr:row>
      <xdr:rowOff>49426</xdr:rowOff>
    </xdr:to>
    <xdr:graphicFrame macro="">
      <xdr:nvGraphicFramePr>
        <xdr:cNvPr id="3" name="Chart 2">
          <a:extLst>
            <a:ext uri="{FF2B5EF4-FFF2-40B4-BE49-F238E27FC236}">
              <a16:creationId xmlns:a16="http://schemas.microsoft.com/office/drawing/2014/main" id="{9B1C3066-DCF8-4C4E-9F7E-07BC971C7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438265</xdr:colOff>
      <xdr:row>27</xdr:row>
      <xdr:rowOff>41675</xdr:rowOff>
    </xdr:from>
    <xdr:to>
      <xdr:col>24</xdr:col>
      <xdr:colOff>376815</xdr:colOff>
      <xdr:row>47</xdr:row>
      <xdr:rowOff>104670</xdr:rowOff>
    </xdr:to>
    <xdr:graphicFrame macro="">
      <xdr:nvGraphicFramePr>
        <xdr:cNvPr id="4" name="Chart 3">
          <a:extLst>
            <a:ext uri="{FF2B5EF4-FFF2-40B4-BE49-F238E27FC236}">
              <a16:creationId xmlns:a16="http://schemas.microsoft.com/office/drawing/2014/main" id="{217A5834-89CC-47F9-A3EF-9317B04D7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447253</xdr:colOff>
      <xdr:row>7</xdr:row>
      <xdr:rowOff>89051</xdr:rowOff>
    </xdr:from>
    <xdr:to>
      <xdr:col>24</xdr:col>
      <xdr:colOff>353123</xdr:colOff>
      <xdr:row>26</xdr:row>
      <xdr:rowOff>47871</xdr:rowOff>
    </xdr:to>
    <xdr:graphicFrame macro="">
      <xdr:nvGraphicFramePr>
        <xdr:cNvPr id="5" name="Chart 4">
          <a:extLst>
            <a:ext uri="{FF2B5EF4-FFF2-40B4-BE49-F238E27FC236}">
              <a16:creationId xmlns:a16="http://schemas.microsoft.com/office/drawing/2014/main" id="{45A79299-2CAE-4F81-9511-E47721504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449546</xdr:colOff>
      <xdr:row>48</xdr:row>
      <xdr:rowOff>145611</xdr:rowOff>
    </xdr:from>
    <xdr:to>
      <xdr:col>24</xdr:col>
      <xdr:colOff>377893</xdr:colOff>
      <xdr:row>71</xdr:row>
      <xdr:rowOff>112904</xdr:rowOff>
    </xdr:to>
    <xdr:graphicFrame macro="">
      <xdr:nvGraphicFramePr>
        <xdr:cNvPr id="6" name="Chart 5">
          <a:extLst>
            <a:ext uri="{FF2B5EF4-FFF2-40B4-BE49-F238E27FC236}">
              <a16:creationId xmlns:a16="http://schemas.microsoft.com/office/drawing/2014/main" id="{CCABF883-6CEB-4399-BECC-9DC4AC39C2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597243</xdr:colOff>
      <xdr:row>18</xdr:row>
      <xdr:rowOff>126202</xdr:rowOff>
    </xdr:from>
    <xdr:to>
      <xdr:col>7</xdr:col>
      <xdr:colOff>456217</xdr:colOff>
      <xdr:row>26</xdr:row>
      <xdr:rowOff>168375</xdr:rowOff>
    </xdr:to>
    <mc:AlternateContent xmlns:mc="http://schemas.openxmlformats.org/markup-compatibility/2006" xmlns:a14="http://schemas.microsoft.com/office/drawing/2010/main">
      <mc:Choice Requires="a14">
        <xdr:graphicFrame macro="">
          <xdr:nvGraphicFramePr>
            <xdr:cNvPr id="7" name="YEARLY RESULTS OF NESTLE INDIA (in Rs. Cr.)">
              <a:extLst>
                <a:ext uri="{FF2B5EF4-FFF2-40B4-BE49-F238E27FC236}">
                  <a16:creationId xmlns:a16="http://schemas.microsoft.com/office/drawing/2014/main" id="{636CFBFC-99E4-5E5C-76EF-265C50A9D1B3}"/>
                </a:ext>
              </a:extLst>
            </xdr:cNvPr>
            <xdr:cNvGraphicFramePr/>
          </xdr:nvGraphicFramePr>
          <xdr:xfrm>
            <a:off x="0" y="0"/>
            <a:ext cx="0" cy="0"/>
          </xdr:xfrm>
          <a:graphic>
            <a:graphicData uri="http://schemas.microsoft.com/office/drawing/2010/slicer">
              <sle:slicer xmlns:sle="http://schemas.microsoft.com/office/drawing/2010/slicer" name="YEARLY RESULTS OF NESTLE INDIA (in Rs. Cr.)"/>
            </a:graphicData>
          </a:graphic>
        </xdr:graphicFrame>
      </mc:Choice>
      <mc:Fallback xmlns="">
        <xdr:sp macro="" textlink="">
          <xdr:nvSpPr>
            <xdr:cNvPr id="0" name=""/>
            <xdr:cNvSpPr>
              <a:spLocks noTextEdit="1"/>
            </xdr:cNvSpPr>
          </xdr:nvSpPr>
          <xdr:spPr>
            <a:xfrm>
              <a:off x="1216368" y="3960015"/>
              <a:ext cx="3573724" cy="1566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4395</xdr:colOff>
      <xdr:row>27</xdr:row>
      <xdr:rowOff>35433</xdr:rowOff>
    </xdr:from>
    <xdr:to>
      <xdr:col>39</xdr:col>
      <xdr:colOff>217194</xdr:colOff>
      <xdr:row>47</xdr:row>
      <xdr:rowOff>90577</xdr:rowOff>
    </xdr:to>
    <xdr:graphicFrame macro="">
      <xdr:nvGraphicFramePr>
        <xdr:cNvPr id="8" name="Chart 7">
          <a:extLst>
            <a:ext uri="{FF2B5EF4-FFF2-40B4-BE49-F238E27FC236}">
              <a16:creationId xmlns:a16="http://schemas.microsoft.com/office/drawing/2014/main" id="{C5F00787-3FB8-4083-BBCB-3A4770A26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291353</xdr:colOff>
      <xdr:row>27</xdr:row>
      <xdr:rowOff>42718</xdr:rowOff>
    </xdr:from>
    <xdr:to>
      <xdr:col>13</xdr:col>
      <xdr:colOff>233313</xdr:colOff>
      <xdr:row>47</xdr:row>
      <xdr:rowOff>92363</xdr:rowOff>
    </xdr:to>
    <xdr:graphicFrame macro="">
      <xdr:nvGraphicFramePr>
        <xdr:cNvPr id="10" name="Chart 9">
          <a:extLst>
            <a:ext uri="{FF2B5EF4-FFF2-40B4-BE49-F238E27FC236}">
              <a16:creationId xmlns:a16="http://schemas.microsoft.com/office/drawing/2014/main" id="{794866CB-1285-45AB-8124-DA98B4A67B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8411</xdr:colOff>
      <xdr:row>48</xdr:row>
      <xdr:rowOff>146539</xdr:rowOff>
    </xdr:from>
    <xdr:to>
      <xdr:col>39</xdr:col>
      <xdr:colOff>169174</xdr:colOff>
      <xdr:row>71</xdr:row>
      <xdr:rowOff>93926</xdr:rowOff>
    </xdr:to>
    <xdr:graphicFrame macro="">
      <xdr:nvGraphicFramePr>
        <xdr:cNvPr id="11" name="Chart 10">
          <a:extLst>
            <a:ext uri="{FF2B5EF4-FFF2-40B4-BE49-F238E27FC236}">
              <a16:creationId xmlns:a16="http://schemas.microsoft.com/office/drawing/2014/main" id="{271E7DF1-F055-444D-816A-F8044925E2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602775</xdr:colOff>
      <xdr:row>1</xdr:row>
      <xdr:rowOff>170597</xdr:rowOff>
    </xdr:from>
    <xdr:to>
      <xdr:col>36</xdr:col>
      <xdr:colOff>614148</xdr:colOff>
      <xdr:row>7</xdr:row>
      <xdr:rowOff>22746</xdr:rowOff>
    </xdr:to>
    <xdr:sp macro="" textlink="">
      <xdr:nvSpPr>
        <xdr:cNvPr id="13" name="TextBox 12">
          <a:extLst>
            <a:ext uri="{FF2B5EF4-FFF2-40B4-BE49-F238E27FC236}">
              <a16:creationId xmlns:a16="http://schemas.microsoft.com/office/drawing/2014/main" id="{61DEBC6B-F4E3-9765-066E-6E7C72E00CB8}"/>
            </a:ext>
          </a:extLst>
        </xdr:cNvPr>
        <xdr:cNvSpPr txBox="1"/>
      </xdr:nvSpPr>
      <xdr:spPr>
        <a:xfrm>
          <a:off x="3059372" y="352567"/>
          <a:ext cx="19664149" cy="943970"/>
        </a:xfrm>
        <a:prstGeom prst="rect">
          <a:avLst/>
        </a:prstGeom>
        <a:solidFill>
          <a:srgbClr val="CC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0" b="1" u="sng">
              <a:solidFill>
                <a:schemeClr val="bg1"/>
              </a:solidFill>
            </a:rPr>
            <a:t>Nestlé India: Yearly Performance Analysis</a:t>
          </a:r>
          <a:endParaRPr lang="en-IN" sz="6000" b="1" u="sng" kern="1200">
            <a:solidFill>
              <a:schemeClr val="bg1"/>
            </a:solidFill>
          </a:endParaRPr>
        </a:p>
      </xdr:txBody>
    </xdr:sp>
    <xdr:clientData/>
  </xdr:twoCellAnchor>
  <xdr:twoCellAnchor editAs="oneCell">
    <xdr:from>
      <xdr:col>2</xdr:col>
      <xdr:colOff>66674</xdr:colOff>
      <xdr:row>2</xdr:row>
      <xdr:rowOff>53340</xdr:rowOff>
    </xdr:from>
    <xdr:to>
      <xdr:col>7</xdr:col>
      <xdr:colOff>314325</xdr:colOff>
      <xdr:row>11</xdr:row>
      <xdr:rowOff>0</xdr:rowOff>
    </xdr:to>
    <xdr:pic>
      <xdr:nvPicPr>
        <xdr:cNvPr id="15" name="Picture 14">
          <a:extLst>
            <a:ext uri="{FF2B5EF4-FFF2-40B4-BE49-F238E27FC236}">
              <a16:creationId xmlns:a16="http://schemas.microsoft.com/office/drawing/2014/main" id="{63D664F2-4624-2899-3843-13D2B32D3CA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1285874" y="415290"/>
          <a:ext cx="3295651" cy="1985010"/>
        </a:xfrm>
        <a:prstGeom prst="rect">
          <a:avLst/>
        </a:prstGeom>
        <a:ln w="190500" cap="sq">
          <a:solidFill>
            <a:srgbClr val="C8C6BD"/>
          </a:solidFill>
          <a:prstDash val="solid"/>
          <a:miter lim="800000"/>
        </a:ln>
        <a:effectLst>
          <a:outerShdw blurRad="254000" algn="bl" rotWithShape="0">
            <a:srgbClr val="000000">
              <a:alpha val="43000"/>
            </a:srgbClr>
          </a:outerShdw>
        </a:effectLst>
        <a:scene3d>
          <a:camera prst="perspectiveFront" fov="5400000"/>
          <a:lightRig rig="threePt" dir="t">
            <a:rot lat="0" lon="0" rev="2100000"/>
          </a:lightRig>
        </a:scene3d>
        <a:sp3d extrusionH="25400">
          <a:bevelT w="304800" h="152400" prst="hardEdge"/>
          <a:extrusionClr>
            <a:srgbClr val="000000"/>
          </a:extrusionClr>
        </a:sp3d>
      </xdr:spPr>
    </xdr:pic>
    <xdr:clientData/>
  </xdr:twoCellAnchor>
  <xdr:twoCellAnchor>
    <xdr:from>
      <xdr:col>7</xdr:col>
      <xdr:colOff>537482</xdr:colOff>
      <xdr:row>7</xdr:row>
      <xdr:rowOff>97973</xdr:rowOff>
    </xdr:from>
    <xdr:to>
      <xdr:col>13</xdr:col>
      <xdr:colOff>219205</xdr:colOff>
      <xdr:row>13</xdr:row>
      <xdr:rowOff>100418</xdr:rowOff>
    </xdr:to>
    <xdr:sp macro="" textlink="">
      <xdr:nvSpPr>
        <xdr:cNvPr id="18" name="TextBox 17">
          <a:extLst>
            <a:ext uri="{FF2B5EF4-FFF2-40B4-BE49-F238E27FC236}">
              <a16:creationId xmlns:a16="http://schemas.microsoft.com/office/drawing/2014/main" id="{DD77E3DC-A477-23B7-66EB-E7A7555C8575}"/>
            </a:ext>
          </a:extLst>
        </xdr:cNvPr>
        <xdr:cNvSpPr txBox="1"/>
      </xdr:nvSpPr>
      <xdr:spPr>
        <a:xfrm>
          <a:off x="4775455" y="1413206"/>
          <a:ext cx="3314271" cy="1129787"/>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b="1" kern="1200"/>
            <a:t>Total Sale</a:t>
          </a:r>
          <a:br>
            <a:rPr lang="en-IN" sz="3000" b="1" kern="1200"/>
          </a:br>
          <a:r>
            <a:rPr lang="en-IN" sz="3000" b="1" kern="1200"/>
            <a:t>148666 </a:t>
          </a:r>
          <a:r>
            <a:rPr lang="en-IN" sz="3000" b="1" i="0">
              <a:solidFill>
                <a:schemeClr val="dk1"/>
              </a:solidFill>
              <a:effectLst/>
              <a:latin typeface="+mn-lt"/>
              <a:ea typeface="+mn-ea"/>
              <a:cs typeface="+mn-cs"/>
            </a:rPr>
            <a:t>Cr.</a:t>
          </a:r>
          <a:endParaRPr lang="en-IN" sz="3000" b="1" kern="1200"/>
        </a:p>
      </xdr:txBody>
    </xdr:sp>
    <xdr:clientData/>
  </xdr:twoCellAnchor>
  <xdr:twoCellAnchor>
    <xdr:from>
      <xdr:col>7</xdr:col>
      <xdr:colOff>533976</xdr:colOff>
      <xdr:row>14</xdr:row>
      <xdr:rowOff>41348</xdr:rowOff>
    </xdr:from>
    <xdr:to>
      <xdr:col>13</xdr:col>
      <xdr:colOff>208767</xdr:colOff>
      <xdr:row>20</xdr:row>
      <xdr:rowOff>82697</xdr:rowOff>
    </xdr:to>
    <xdr:sp macro="" textlink="">
      <xdr:nvSpPr>
        <xdr:cNvPr id="20" name="TextBox 19">
          <a:extLst>
            <a:ext uri="{FF2B5EF4-FFF2-40B4-BE49-F238E27FC236}">
              <a16:creationId xmlns:a16="http://schemas.microsoft.com/office/drawing/2014/main" id="{FAD4342B-D1EE-4C9C-AB1D-84561C0BD5CC}"/>
            </a:ext>
          </a:extLst>
        </xdr:cNvPr>
        <xdr:cNvSpPr txBox="1"/>
      </xdr:nvSpPr>
      <xdr:spPr>
        <a:xfrm>
          <a:off x="4771949" y="2671814"/>
          <a:ext cx="3307339" cy="1168691"/>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000" b="1" kern="1200"/>
            <a:t>Total Employee</a:t>
          </a:r>
          <a:r>
            <a:rPr lang="en-IN" sz="3000" b="1" kern="1200" baseline="0"/>
            <a:t> Cost - 14885.04 Cr.</a:t>
          </a:r>
          <a:endParaRPr lang="en-IN" sz="3000" b="1" kern="1200"/>
        </a:p>
      </xdr:txBody>
    </xdr:sp>
    <xdr:clientData/>
  </xdr:twoCellAnchor>
  <xdr:twoCellAnchor>
    <xdr:from>
      <xdr:col>7</xdr:col>
      <xdr:colOff>532356</xdr:colOff>
      <xdr:row>20</xdr:row>
      <xdr:rowOff>181639</xdr:rowOff>
    </xdr:from>
    <xdr:to>
      <xdr:col>13</xdr:col>
      <xdr:colOff>177452</xdr:colOff>
      <xdr:row>26</xdr:row>
      <xdr:rowOff>155058</xdr:rowOff>
    </xdr:to>
    <xdr:sp macro="" textlink="">
      <xdr:nvSpPr>
        <xdr:cNvPr id="21" name="TextBox 20">
          <a:extLst>
            <a:ext uri="{FF2B5EF4-FFF2-40B4-BE49-F238E27FC236}">
              <a16:creationId xmlns:a16="http://schemas.microsoft.com/office/drawing/2014/main" id="{386CD6A3-405F-4B2A-A063-3C850166F709}"/>
            </a:ext>
          </a:extLst>
        </xdr:cNvPr>
        <xdr:cNvSpPr txBox="1"/>
      </xdr:nvSpPr>
      <xdr:spPr>
        <a:xfrm>
          <a:off x="4811961" y="4217581"/>
          <a:ext cx="3313328" cy="1063256"/>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900" b="1" kern="1200"/>
            <a:t>Other Operational Income 776.24 </a:t>
          </a:r>
          <a:r>
            <a:rPr lang="en-IN" sz="2900" b="1" i="0">
              <a:solidFill>
                <a:schemeClr val="dk1"/>
              </a:solidFill>
              <a:effectLst/>
              <a:latin typeface="+mn-lt"/>
              <a:ea typeface="+mn-ea"/>
              <a:cs typeface="+mn-cs"/>
            </a:rPr>
            <a:t>Cr.</a:t>
          </a:r>
          <a:endParaRPr lang="en-IN" sz="2900" b="1" kern="1200"/>
        </a:p>
      </xdr:txBody>
    </xdr:sp>
    <xdr:clientData/>
  </xdr:twoCellAnchor>
  <xdr:twoCellAnchor>
    <xdr:from>
      <xdr:col>1</xdr:col>
      <xdr:colOff>589471</xdr:colOff>
      <xdr:row>12</xdr:row>
      <xdr:rowOff>13437</xdr:rowOff>
    </xdr:from>
    <xdr:to>
      <xdr:col>7</xdr:col>
      <xdr:colOff>409071</xdr:colOff>
      <xdr:row>18</xdr:row>
      <xdr:rowOff>40785</xdr:rowOff>
    </xdr:to>
    <xdr:sp macro="" textlink="">
      <xdr:nvSpPr>
        <xdr:cNvPr id="22" name="TextBox 21">
          <a:extLst>
            <a:ext uri="{FF2B5EF4-FFF2-40B4-BE49-F238E27FC236}">
              <a16:creationId xmlns:a16="http://schemas.microsoft.com/office/drawing/2014/main" id="{30F5683B-138C-4A1D-80F9-58199FF36B6D}"/>
            </a:ext>
          </a:extLst>
        </xdr:cNvPr>
        <xdr:cNvSpPr txBox="1"/>
      </xdr:nvSpPr>
      <xdr:spPr>
        <a:xfrm>
          <a:off x="1200509" y="2170041"/>
          <a:ext cx="3485826" cy="1105650"/>
        </a:xfrm>
        <a:prstGeom prst="rect">
          <a:avLst/>
        </a:prstGeom>
        <a:solidFill>
          <a:schemeClr val="bg1">
            <a:lumMod val="6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b="1" kern="1200"/>
            <a:t>Net</a:t>
          </a:r>
          <a:r>
            <a:rPr lang="en-IN" sz="3200" b="1" kern="1200" baseline="0"/>
            <a:t> Profit</a:t>
          </a:r>
          <a:br>
            <a:rPr lang="en-IN" sz="3200" b="1" kern="1200"/>
          </a:br>
          <a:r>
            <a:rPr lang="en-IN" sz="3200" b="1" kern="1200"/>
            <a:t> 85669.58 </a:t>
          </a:r>
          <a:r>
            <a:rPr lang="en-IN" sz="3200" b="1" i="0">
              <a:solidFill>
                <a:schemeClr val="dk1"/>
              </a:solidFill>
              <a:effectLst/>
              <a:latin typeface="+mn-lt"/>
              <a:ea typeface="+mn-ea"/>
              <a:cs typeface="+mn-cs"/>
            </a:rPr>
            <a:t>Cr.</a:t>
          </a:r>
          <a:endParaRPr lang="en-IN" sz="3200" b="1"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full Sutar" refreshedDate="45665.823326041667" createdVersion="8" refreshedVersion="8" minRefreshableVersion="3" recordCount="11" xr:uid="{EF269B91-13AC-4A7A-B087-B752C7D81302}">
  <cacheSource type="worksheet">
    <worksheetSource name="Table6"/>
  </cacheSource>
  <cacheFields count="27">
    <cacheField name="YEARLY RESULTS OF NESTLE INDIA (in Rs. Cr.)" numFmtId="0">
      <sharedItems count="11">
        <s v="Mar '24"/>
        <s v="DEC '23"/>
        <s v="DEC '22"/>
        <s v="DEC '21"/>
        <s v="DEC '20"/>
        <s v="DEC '19"/>
        <s v="Dec '18"/>
        <s v="Dec '17"/>
        <s v="Dec '16"/>
        <s v="Dec '15"/>
        <s v="Dec '14"/>
      </sharedItems>
    </cacheField>
    <cacheField name="Net Sales/Income from operations" numFmtId="0">
      <sharedItems containsSemiMixedTypes="0" containsString="0" containsNumber="1" minValue="8123.27" maxValue="24275.48"/>
    </cacheField>
    <cacheField name="Other Operating Income" numFmtId="0">
      <sharedItems containsSemiMixedTypes="0" containsString="0" containsNumber="1" minValue="48.57" maxValue="118.41"/>
    </cacheField>
    <cacheField name="Total Income From Operations" numFmtId="0">
      <sharedItems containsSemiMixedTypes="0" containsString="0" containsNumber="1" minValue="8175.31" maxValue="24393.89"/>
    </cacheField>
    <cacheField name="Consumption of Raw Materials" numFmtId="0">
      <sharedItems containsSemiMixedTypes="0" containsString="0" containsNumber="1" minValue="3358.87" maxValue="10216.879999999999"/>
    </cacheField>
    <cacheField name="Purchase of Traded Goods" numFmtId="0">
      <sharedItems containsSemiMixedTypes="0" containsString="0" containsNumber="1" minValue="98.07" maxValue="537.37"/>
    </cacheField>
    <cacheField name="Increase/Decrease in Stocks" numFmtId="0">
      <sharedItems containsSemiMixedTypes="0" containsString="0" containsNumber="1" minValue="-245.79" maxValue="11.97"/>
    </cacheField>
    <cacheField name="Employees Cost" numFmtId="0">
      <sharedItems containsSemiMixedTypes="0" containsString="0" containsNumber="1" minValue="819.74" maxValue="2336.06"/>
    </cacheField>
    <cacheField name="Depreciation" numFmtId="0">
      <sharedItems containsSemiMixedTypes="0" containsString="0" containsNumber="1" minValue="316.36" maxValue="537.78"/>
    </cacheField>
    <cacheField name="P/L Before Other Inc. , Int., Excpt. Items &amp; Tax" numFmtId="0">
      <sharedItems containsSemiMixedTypes="0" containsString="0" containsNumber="1" minValue="1333.75" maxValue="5282.03"/>
    </cacheField>
    <cacheField name="Other Income" numFmtId="0">
      <sharedItems containsSemiMixedTypes="0" containsString="0" containsNumber="1" minValue="87.32" maxValue="258.92"/>
    </cacheField>
    <cacheField name="P/L Before Int., Excpt. Items &amp; Tax" numFmtId="0">
      <sharedItems containsSemiMixedTypes="0" containsString="0" containsNumber="1" minValue="1443.84" maxValue="5429.99"/>
    </cacheField>
    <cacheField name="Interest" numFmtId="0">
      <sharedItems containsSemiMixedTypes="0" containsString="0" containsNumber="1" minValue="3.29" maxValue="201.19"/>
    </cacheField>
    <cacheField name="P/L Before Exceptional Items &amp; Tax" numFmtId="0">
      <sharedItems containsSemiMixedTypes="0" containsString="0" containsNumber="1" minValue="1440.55" maxValue="5284.5"/>
    </cacheField>
    <cacheField name="Exceptional Items" numFmtId="0">
      <sharedItems containsMixedTypes="1" containsNumber="1" minValue="-626.91999999999996" maxValue="7"/>
    </cacheField>
    <cacheField name="P/L Before Tax" numFmtId="0">
      <sharedItems containsSemiMixedTypes="0" containsString="0" containsNumber="1" minValue="813.63" maxValue="5288.87"/>
    </cacheField>
    <cacheField name="Tax" numFmtId="0">
      <sharedItems containsSemiMixedTypes="0" containsString="0" containsNumber="1" minValue="250.36" maxValue="1356.03"/>
    </cacheField>
    <cacheField name="P/L After Tax from Ordinary Activities" numFmtId="0">
      <sharedItems containsSemiMixedTypes="0" containsString="0" containsNumber="1" minValue="563.27" maxValue="3932.84"/>
    </cacheField>
    <cacheField name="Net Profit/(Loss) For the Period" numFmtId="0">
      <sharedItems containsSemiMixedTypes="0" containsString="0" containsNumber="1" minValue="563.27" maxValue="3932.84"/>
    </cacheField>
    <cacheField name="Equity Share Capital" numFmtId="0">
      <sharedItems containsSemiMixedTypes="0" containsString="0" containsNumber="1" minValue="96.419999999999987" maxValue="96.42"/>
    </cacheField>
    <cacheField name="Reserves Excluding Revaluation Reserves" numFmtId="0">
      <sharedItems containsSemiMixedTypes="0" containsString="0" containsNumber="1" minValue="1822.45" maxValue="3577.32"/>
    </cacheField>
    <cacheField name="Equity Dividend Rate (%)" numFmtId="0">
      <sharedItems containsMixedTypes="1" containsNumber="1" minValue="485" maxValue="3932.84"/>
    </cacheField>
    <cacheField name="Basic EPS" numFmtId="0">
      <sharedItems containsSemiMixedTypes="0" containsString="0" containsNumber="1" minValue="31.1" maxValue="3244.47"/>
    </cacheField>
    <cacheField name="Diluted EPS" numFmtId="0">
      <sharedItems containsMixedTypes="1" containsNumber="1" minValue="31.1" maxValue="222.46"/>
    </cacheField>
    <cacheField name="Basic EPS." numFmtId="0">
      <sharedItems containsSemiMixedTypes="0" containsString="0" containsNumber="1" minValue="31.1" maxValue="249.58"/>
    </cacheField>
    <cacheField name="Diluted EPS." numFmtId="0">
      <sharedItems containsMixedTypes="1" containsNumber="1" minValue="31.1" maxValue="222.46"/>
    </cacheField>
    <cacheField name="Calculated field for percentage" numFmtId="0" formula=" ('Other Operating Income'/'Total Income From Operations')*100" databaseField="0"/>
  </cacheFields>
  <extLst>
    <ext xmlns:x14="http://schemas.microsoft.com/office/spreadsheetml/2009/9/main" uri="{725AE2AE-9491-48be-B2B4-4EB974FC3084}">
      <x14:pivotCacheDefinition pivotCacheId="16956621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24275.48"/>
    <n v="118.41"/>
    <n v="24393.89"/>
    <n v="10216.879999999999"/>
    <n v="537.37"/>
    <n v="-45.68"/>
    <n v="2336.06"/>
    <n v="537.78"/>
    <n v="5282.03"/>
    <n v="147.96"/>
    <n v="5429.99"/>
    <n v="145.49"/>
    <n v="5284.5"/>
    <n v="4.37"/>
    <n v="5288.87"/>
    <n v="1356.03"/>
    <n v="3932.84"/>
    <n v="3932.84"/>
    <n v="96.419999999999987"/>
    <n v="2597.4622222222224"/>
    <n v="3932.84"/>
    <n v="3244.47"/>
    <s v="--"/>
    <n v="40.79"/>
    <n v="40.79"/>
  </r>
  <r>
    <x v="1"/>
    <n v="19126.3"/>
    <n v="72.766666666666666"/>
    <n v="19126.3"/>
    <n v="8054.95"/>
    <n v="417.77"/>
    <n v="-40.01"/>
    <n v="1849.18"/>
    <n v="428.91"/>
    <n v="4042.08"/>
    <n v="121.21"/>
    <n v="4163.29"/>
    <n v="119.29"/>
    <n v="4044"/>
    <n v="-5.71"/>
    <n v="4038.29"/>
    <n v="1039.6199999999999"/>
    <n v="2998.67"/>
    <n v="2998.67"/>
    <n v="96.42"/>
    <n v="2597.462222222222"/>
    <s v="--"/>
    <n v="31.1"/>
    <n v="31.1"/>
    <n v="31.1"/>
    <n v="31.1"/>
  </r>
  <r>
    <x v="2"/>
    <n v="16787.43"/>
    <n v="77.63"/>
    <n v="16865.060000000001"/>
    <n v="7652.11"/>
    <n v="317.13"/>
    <n v="-245.79"/>
    <n v="1629.87"/>
    <n v="402.6"/>
    <n v="3325.23"/>
    <n v="101"/>
    <n v="3426.23"/>
    <n v="154.33000000000001"/>
    <n v="3271.9"/>
    <s v="--"/>
    <n v="3271.9"/>
    <n v="865.45"/>
    <n v="2406.4499999999998"/>
    <n v="2406.4499999999998"/>
    <n v="96.42"/>
    <n v="2362.75"/>
    <n v="2200"/>
    <n v="249.58"/>
    <s v="--"/>
    <n v="249.58"/>
    <s v="--"/>
  </r>
  <r>
    <x v="3"/>
    <n v="14633.72"/>
    <n v="75.69"/>
    <n v="14709.41"/>
    <n v="6154.1"/>
    <n v="227.52"/>
    <n v="-62.7"/>
    <n v="1521.3"/>
    <n v="390.19"/>
    <n v="3201.35"/>
    <n v="120.11"/>
    <n v="3321.46"/>
    <n v="201.19"/>
    <n v="3120.27"/>
    <n v="-236.5"/>
    <n v="2883.77"/>
    <n v="738.91"/>
    <n v="2144.86"/>
    <n v="2144.86"/>
    <n v="96.42"/>
    <n v="1988.06"/>
    <n v="2000"/>
    <n v="222.46"/>
    <n v="222.46"/>
    <n v="222.46"/>
    <n v="222.46"/>
  </r>
  <r>
    <x v="4"/>
    <n v="13290.16"/>
    <n v="59.87"/>
    <n v="13350.03"/>
    <n v="5554.24"/>
    <n v="189"/>
    <n v="-69.33"/>
    <n v="1500.95"/>
    <n v="370.38"/>
    <n v="2831.12"/>
    <n v="145.85"/>
    <n v="2976.97"/>
    <n v="164.18"/>
    <n v="2812.79"/>
    <s v="--"/>
    <n v="2812.79"/>
    <n v="730.36"/>
    <n v="2082.4299999999998"/>
    <n v="2082.4299999999998"/>
    <n v="96.42"/>
    <n v="1922.92"/>
    <n v="2000"/>
    <n v="215.98"/>
    <n v="215.98"/>
    <n v="215.98"/>
    <n v="215.98"/>
  </r>
  <r>
    <x v="5"/>
    <n v="12295.27"/>
    <n v="73.63"/>
    <n v="12368.9"/>
    <n v="5150.3"/>
    <n v="217.81"/>
    <n v="-144.19"/>
    <n v="1262.95"/>
    <n v="316.36"/>
    <n v="2547.94"/>
    <n v="246.88"/>
    <n v="2794.82"/>
    <n v="119.83"/>
    <n v="2674.99"/>
    <s v="--"/>
    <n v="2674.99"/>
    <n v="705.44"/>
    <n v="1969.55"/>
    <n v="1969.55"/>
    <n v="96.42"/>
    <n v="1822.45"/>
    <n v="3420"/>
    <n v="204.28"/>
    <n v="204.28"/>
    <n v="204.28"/>
    <n v="204.28"/>
  </r>
  <r>
    <x v="6"/>
    <n v="11216.23"/>
    <n v="76.040000000000006"/>
    <n v="11292.27"/>
    <n v="4365.68"/>
    <n v="230.56"/>
    <n v="-6.01"/>
    <n v="1124.1500000000001"/>
    <n v="335.67"/>
    <n v="2281.98"/>
    <n v="258.92"/>
    <n v="2540.9"/>
    <n v="111.95"/>
    <n v="2428.9499999999998"/>
    <s v="--"/>
    <n v="2428.9499999999998"/>
    <n v="822.02"/>
    <n v="1606.93"/>
    <n v="1606.93"/>
    <n v="96.42"/>
    <n v="3577.32"/>
    <n v="1150"/>
    <n v="166.67"/>
    <n v="166.67"/>
    <n v="166.67"/>
    <n v="166.67"/>
  </r>
  <r>
    <x v="7"/>
    <n v="9952.5300000000007"/>
    <n v="57.07"/>
    <n v="10009.6"/>
    <n v="4231.66"/>
    <n v="174.76"/>
    <n v="-79.56"/>
    <n v="1017.45"/>
    <n v="342.25"/>
    <n v="1754.28"/>
    <n v="176.92"/>
    <n v="1931.2"/>
    <n v="91.9"/>
    <n v="1839.3"/>
    <s v="--"/>
    <n v="1839.3"/>
    <n v="614.11"/>
    <n v="1225.19"/>
    <n v="1225.19"/>
    <n v="96.42"/>
    <n v="3324.17"/>
    <n v="860"/>
    <n v="127.07"/>
    <n v="127.07"/>
    <n v="127.07"/>
    <n v="127.07"/>
  </r>
  <r>
    <x v="8"/>
    <n v="9159.2800000000007"/>
    <n v="64.52"/>
    <n v="9223.7999999999993"/>
    <n v="3775.09"/>
    <n v="115.38"/>
    <n v="-10.78"/>
    <n v="985.96"/>
    <n v="353.62"/>
    <n v="1571.87"/>
    <n v="149.38999999999999"/>
    <n v="1721.26"/>
    <n v="3.51"/>
    <n v="1717.75"/>
    <n v="-276.20999999999998"/>
    <n v="1441.54"/>
    <n v="515"/>
    <n v="926.54"/>
    <n v="926.54"/>
    <n v="96.42"/>
    <n v="2917.28"/>
    <n v="630"/>
    <n v="96.1"/>
    <n v="96.1"/>
    <n v="96.1"/>
    <n v="96.1"/>
  </r>
  <r>
    <x v="9"/>
    <n v="8123.27"/>
    <n v="52.04"/>
    <n v="8175.31"/>
    <n v="3358.87"/>
    <n v="98.07"/>
    <n v="11.97"/>
    <n v="837.43"/>
    <n v="347.26"/>
    <n v="1333.75"/>
    <n v="110.09"/>
    <n v="1443.84"/>
    <n v="3.29"/>
    <n v="1440.55"/>
    <n v="-626.91999999999996"/>
    <n v="813.63"/>
    <n v="250.36"/>
    <n v="563.27"/>
    <n v="563.27"/>
    <n v="96.42"/>
    <n v="2721.42"/>
    <n v="485"/>
    <n v="58.42"/>
    <n v="58.42"/>
    <n v="58.42"/>
    <n v="58.42"/>
  </r>
  <r>
    <x v="10"/>
    <n v="9806.27"/>
    <n v="48.57"/>
    <n v="9854.84"/>
    <n v="4482.54"/>
    <n v="108.85"/>
    <n v="-67.430000000000007"/>
    <n v="819.74"/>
    <n v="337.54"/>
    <n v="1694.26"/>
    <n v="87.32"/>
    <n v="1781.58"/>
    <n v="14.23"/>
    <n v="1767.35"/>
    <n v="7"/>
    <n v="1774.35"/>
    <n v="589.66"/>
    <n v="1184.69"/>
    <n v="1184.69"/>
    <n v="96.42"/>
    <n v="2740.79"/>
    <n v="630"/>
    <n v="122.87"/>
    <n v="122.87"/>
    <n v="122.87"/>
    <n v="122.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A9B147-5458-4E69-A115-5F5E5814C8A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B17" firstHeaderRow="1" firstDataRow="1" firstDataCol="1"/>
  <pivotFields count="27">
    <pivotField axis="axisRow" showAll="0">
      <items count="12">
        <item x="10"/>
        <item x="9"/>
        <item x="8"/>
        <item x="7"/>
        <item x="6"/>
        <item x="5"/>
        <item x="4"/>
        <item x="3"/>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12">
    <i>
      <x/>
    </i>
    <i>
      <x v="1"/>
    </i>
    <i>
      <x v="2"/>
    </i>
    <i>
      <x v="3"/>
    </i>
    <i>
      <x v="4"/>
    </i>
    <i>
      <x v="5"/>
    </i>
    <i>
      <x v="6"/>
    </i>
    <i>
      <x v="7"/>
    </i>
    <i>
      <x v="8"/>
    </i>
    <i>
      <x v="9"/>
    </i>
    <i>
      <x v="10"/>
    </i>
    <i t="grand">
      <x/>
    </i>
  </rowItems>
  <colItems count="1">
    <i/>
  </colItems>
  <dataFields count="1">
    <dataField name="Sum of Net Sales/Income from operations"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7D4833-B894-42D4-A23E-15348A6FFAA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B17" firstHeaderRow="1" firstDataRow="1" firstDataCol="1"/>
  <pivotFields count="27">
    <pivotField axis="axisRow" showAll="0">
      <items count="12">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0"/>
  </rowFields>
  <rowItems count="12">
    <i>
      <x/>
    </i>
    <i>
      <x v="1"/>
    </i>
    <i>
      <x v="2"/>
    </i>
    <i>
      <x v="3"/>
    </i>
    <i>
      <x v="4"/>
    </i>
    <i>
      <x v="5"/>
    </i>
    <i>
      <x v="6"/>
    </i>
    <i>
      <x v="7"/>
    </i>
    <i>
      <x v="8"/>
    </i>
    <i>
      <x v="9"/>
    </i>
    <i>
      <x v="10"/>
    </i>
    <i t="grand">
      <x/>
    </i>
  </rowItems>
  <colItems count="1">
    <i/>
  </colItems>
  <dataFields count="1">
    <dataField name="Sum of Calculated field for percentage" fld="26" baseField="0" baseItem="0"/>
  </dataFields>
  <chartFormats count="13">
    <chartFormat chart="0" format="1"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0"/>
          </reference>
        </references>
      </pivotArea>
    </chartFormat>
    <chartFormat chart="7" format="15">
      <pivotArea type="data" outline="0" fieldPosition="0">
        <references count="2">
          <reference field="4294967294" count="1" selected="0">
            <x v="0"/>
          </reference>
          <reference field="0" count="1" selected="0">
            <x v="0"/>
          </reference>
        </references>
      </pivotArea>
    </chartFormat>
    <chartFormat chart="7" format="16">
      <pivotArea type="data" outline="0" fieldPosition="0">
        <references count="2">
          <reference field="4294967294" count="1" selected="0">
            <x v="0"/>
          </reference>
          <reference field="0" count="1" selected="0">
            <x v="1"/>
          </reference>
        </references>
      </pivotArea>
    </chartFormat>
    <chartFormat chart="7" format="17">
      <pivotArea type="data" outline="0" fieldPosition="0">
        <references count="2">
          <reference field="4294967294" count="1" selected="0">
            <x v="0"/>
          </reference>
          <reference field="0" count="1" selected="0">
            <x v="2"/>
          </reference>
        </references>
      </pivotArea>
    </chartFormat>
    <chartFormat chart="7" format="18">
      <pivotArea type="data" outline="0" fieldPosition="0">
        <references count="2">
          <reference field="4294967294" count="1" selected="0">
            <x v="0"/>
          </reference>
          <reference field="0" count="1" selected="0">
            <x v="3"/>
          </reference>
        </references>
      </pivotArea>
    </chartFormat>
    <chartFormat chart="7" format="19">
      <pivotArea type="data" outline="0" fieldPosition="0">
        <references count="2">
          <reference field="4294967294" count="1" selected="0">
            <x v="0"/>
          </reference>
          <reference field="0" count="1" selected="0">
            <x v="4"/>
          </reference>
        </references>
      </pivotArea>
    </chartFormat>
    <chartFormat chart="7" format="20">
      <pivotArea type="data" outline="0" fieldPosition="0">
        <references count="2">
          <reference field="4294967294" count="1" selected="0">
            <x v="0"/>
          </reference>
          <reference field="0" count="1" selected="0">
            <x v="5"/>
          </reference>
        </references>
      </pivotArea>
    </chartFormat>
    <chartFormat chart="7" format="21">
      <pivotArea type="data" outline="0" fieldPosition="0">
        <references count="2">
          <reference field="4294967294" count="1" selected="0">
            <x v="0"/>
          </reference>
          <reference field="0" count="1" selected="0">
            <x v="6"/>
          </reference>
        </references>
      </pivotArea>
    </chartFormat>
    <chartFormat chart="7" format="22">
      <pivotArea type="data" outline="0" fieldPosition="0">
        <references count="2">
          <reference field="4294967294" count="1" selected="0">
            <x v="0"/>
          </reference>
          <reference field="0" count="1" selected="0">
            <x v="7"/>
          </reference>
        </references>
      </pivotArea>
    </chartFormat>
    <chartFormat chart="7" format="23">
      <pivotArea type="data" outline="0" fieldPosition="0">
        <references count="2">
          <reference field="4294967294" count="1" selected="0">
            <x v="0"/>
          </reference>
          <reference field="0" count="1" selected="0">
            <x v="8"/>
          </reference>
        </references>
      </pivotArea>
    </chartFormat>
    <chartFormat chart="7" format="24">
      <pivotArea type="data" outline="0" fieldPosition="0">
        <references count="2">
          <reference field="4294967294" count="1" selected="0">
            <x v="0"/>
          </reference>
          <reference field="0" count="1" selected="0">
            <x v="9"/>
          </reference>
        </references>
      </pivotArea>
    </chartFormat>
    <chartFormat chart="7" format="25">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99D7C5-D70B-4874-BF26-072DDCB0639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B17" firstHeaderRow="1" firstDataRow="1" firstDataCol="1"/>
  <pivotFields count="27">
    <pivotField axis="axisRow" showAll="0">
      <items count="12">
        <item x="10"/>
        <item x="9"/>
        <item x="8"/>
        <item x="7"/>
        <item x="6"/>
        <item x="5"/>
        <item x="4"/>
        <item x="3"/>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12">
    <i>
      <x/>
    </i>
    <i>
      <x v="1"/>
    </i>
    <i>
      <x v="2"/>
    </i>
    <i>
      <x v="3"/>
    </i>
    <i>
      <x v="4"/>
    </i>
    <i>
      <x v="5"/>
    </i>
    <i>
      <x v="6"/>
    </i>
    <i>
      <x v="7"/>
    </i>
    <i>
      <x v="8"/>
    </i>
    <i>
      <x v="9"/>
    </i>
    <i>
      <x v="10"/>
    </i>
    <i t="grand">
      <x/>
    </i>
  </rowItems>
  <colItems count="1">
    <i/>
  </colItems>
  <dataFields count="1">
    <dataField name="Sum of Employees Cost" fld="7"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C43C2C-63D3-4B14-BDA9-7F863DC022E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B17" firstHeaderRow="1" firstDataRow="1" firstDataCol="1"/>
  <pivotFields count="27">
    <pivotField axis="axisRow" showAll="0">
      <items count="12">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12">
    <i>
      <x/>
    </i>
    <i>
      <x v="1"/>
    </i>
    <i>
      <x v="2"/>
    </i>
    <i>
      <x v="3"/>
    </i>
    <i>
      <x v="4"/>
    </i>
    <i>
      <x v="5"/>
    </i>
    <i>
      <x v="6"/>
    </i>
    <i>
      <x v="7"/>
    </i>
    <i>
      <x v="8"/>
    </i>
    <i>
      <x v="9"/>
    </i>
    <i>
      <x v="10"/>
    </i>
    <i t="grand">
      <x/>
    </i>
  </rowItems>
  <colItems count="1">
    <i/>
  </colItems>
  <dataFields count="1">
    <dataField name="Sum of P/L Before Other Inc. , Int., Excpt. Items &amp; Tax" fld="9" baseField="0" baseItem="0"/>
  </dataFields>
  <chartFormats count="2">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EF1AB4-F8AB-473B-98AE-F388C64A736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5:B17" firstHeaderRow="1" firstDataRow="1" firstDataCol="1"/>
  <pivotFields count="27">
    <pivotField axis="axisRow" showAll="0">
      <items count="12">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ragToRow="0" dragToCol="0" dragToPage="0" showAll="0" defaultSubtotal="0"/>
  </pivotFields>
  <rowFields count="1">
    <field x="0"/>
  </rowFields>
  <rowItems count="12">
    <i>
      <x/>
    </i>
    <i>
      <x v="1"/>
    </i>
    <i>
      <x v="2"/>
    </i>
    <i>
      <x v="3"/>
    </i>
    <i>
      <x v="4"/>
    </i>
    <i>
      <x v="5"/>
    </i>
    <i>
      <x v="6"/>
    </i>
    <i>
      <x v="7"/>
    </i>
    <i>
      <x v="8"/>
    </i>
    <i>
      <x v="9"/>
    </i>
    <i>
      <x v="10"/>
    </i>
    <i t="grand">
      <x/>
    </i>
  </rowItems>
  <colItems count="1">
    <i/>
  </colItems>
  <dataFields count="1">
    <dataField name="Sum of Basic EPS" fld="22"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0"/>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FB0143-DBA0-4A3F-A414-768E5A76FD8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C17" firstHeaderRow="0" firstDataRow="1" firstDataCol="1"/>
  <pivotFields count="27">
    <pivotField axis="axisRow" showAll="0">
      <items count="12">
        <item x="10"/>
        <item x="9"/>
        <item x="8"/>
        <item x="7"/>
        <item x="6"/>
        <item x="5"/>
        <item x="4"/>
        <item x="3"/>
        <item x="2"/>
        <item x="1"/>
        <item x="0"/>
        <item t="default"/>
      </items>
    </pivotField>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name="Sum of Net Sales/Income from operations" fld="1" baseField="0" baseItem="0"/>
    <dataField name="Sum of Employees Cost"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DB3741-9E14-44A1-824D-ED91FD0E6484}"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B17" firstHeaderRow="1" firstDataRow="1" firstDataCol="1"/>
  <pivotFields count="27">
    <pivotField axis="axisRow" showAll="0">
      <items count="12">
        <item x="10"/>
        <item x="9"/>
        <item x="8"/>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12">
    <i>
      <x/>
    </i>
    <i>
      <x v="1"/>
    </i>
    <i>
      <x v="2"/>
    </i>
    <i>
      <x v="3"/>
    </i>
    <i>
      <x v="4"/>
    </i>
    <i>
      <x v="5"/>
    </i>
    <i>
      <x v="6"/>
    </i>
    <i>
      <x v="7"/>
    </i>
    <i>
      <x v="8"/>
    </i>
    <i>
      <x v="9"/>
    </i>
    <i>
      <x v="10"/>
    </i>
    <i t="grand">
      <x/>
    </i>
  </rowItems>
  <colItems count="1">
    <i/>
  </colItems>
  <dataFields count="1">
    <dataField name="Sum of Tax" fld="16"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79A20B-7BC2-40F5-8D46-19BB04677574}"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5:B17" firstHeaderRow="1" firstDataRow="1" firstDataCol="1"/>
  <pivotFields count="27">
    <pivotField axis="axisRow" showAll="0">
      <items count="12">
        <item x="10"/>
        <item x="9"/>
        <item x="8"/>
        <item x="7"/>
        <item x="6"/>
        <item x="5"/>
        <item x="4"/>
        <item x="3"/>
        <item x="2"/>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0"/>
  </rowFields>
  <rowItems count="12">
    <i>
      <x/>
    </i>
    <i>
      <x v="1"/>
    </i>
    <i>
      <x v="2"/>
    </i>
    <i>
      <x v="3"/>
    </i>
    <i>
      <x v="4"/>
    </i>
    <i>
      <x v="5"/>
    </i>
    <i>
      <x v="6"/>
    </i>
    <i>
      <x v="7"/>
    </i>
    <i>
      <x v="8"/>
    </i>
    <i>
      <x v="9"/>
    </i>
    <i>
      <x v="10"/>
    </i>
    <i t="grand">
      <x/>
    </i>
  </rowItems>
  <colItems count="1">
    <i/>
  </colItems>
  <dataFields count="1">
    <dataField name="Sum of Depreciation" fld="8" baseField="0" baseItem="0"/>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LY_RESULTS_OF_NESTLE_INDIA__in_Rs._Cr." xr10:uid="{9E4ECAFD-5B4D-4A2B-BC83-9FD3FD82FAD8}" sourceName="YEARLY RESULTS OF NESTLE INDIA (in Rs. Cr.)">
  <pivotTables>
    <pivotTable tabId="9" name="PivotTable6"/>
    <pivotTable tabId="11" name="PivotTable8"/>
    <pivotTable tabId="14" name="PivotTable12"/>
    <pivotTable tabId="8" name="PivotTable5"/>
    <pivotTable tabId="12" name="PivotTable10"/>
    <pivotTable tabId="10" name="PivotTable7"/>
    <pivotTable tabId="7" name="PivotTable4"/>
    <pivotTable tabId="13" name="PivotTable11"/>
  </pivotTables>
  <data>
    <tabular pivotCacheId="1695662195">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LY RESULTS OF NESTLE INDIA (in Rs. Cr.)" xr10:uid="{ACB4F501-DBCF-45F7-8DE3-E85A502EF9C7}" cache="Slicer_YEARLY_RESULTS_OF_NESTLE_INDIA__in_Rs._Cr." caption="YEARLY RESULTS OF NESTLE INDIA (in Rs. Cr.)" columnCount="3"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294755-F73F-48B2-9072-5E2F8BAF1A73}" name="Table6" displayName="Table6" ref="A1:Z12" totalsRowShown="0" headerRowDxfId="27" dataDxfId="26">
  <autoFilter ref="A1:Z12" xr:uid="{1F294755-F73F-48B2-9072-5E2F8BAF1A73}"/>
  <tableColumns count="26">
    <tableColumn id="1" xr3:uid="{5C68BEEF-5068-4DA2-ACB2-DC876181844A}" name="YEARLY RESULTS OF NESTLE INDIA (in Rs. Cr.)" dataDxfId="25"/>
    <tableColumn id="2" xr3:uid="{95848207-FE98-4585-BE7D-47C44388ECAF}" name="Net Sales/Income from operations" dataDxfId="24"/>
    <tableColumn id="3" xr3:uid="{3B434881-6A34-49C7-A402-E3EE9F5A7D49}" name="Other Operating Income" dataDxfId="23"/>
    <tableColumn id="4" xr3:uid="{896FAC42-0F71-43CF-B642-EDCD01108591}" name="Total Income From Operations" dataDxfId="22"/>
    <tableColumn id="5" xr3:uid="{1B2487A4-D2C6-47A6-BF2E-8C97041BE54E}" name="Consumption of Raw Materials" dataDxfId="21"/>
    <tableColumn id="6" xr3:uid="{F0B22777-D800-44BE-9429-DAE83195EA64}" name="Purchase of Traded Goods" dataDxfId="20"/>
    <tableColumn id="7" xr3:uid="{DFEACBB3-CBB8-487C-9F15-199B78E8D838}" name="Increase/Decrease in Stocks" dataDxfId="19"/>
    <tableColumn id="8" xr3:uid="{0099181D-6CBA-4FE5-A5A2-09B3E4E5D0CE}" name="Employees Cost" dataDxfId="18"/>
    <tableColumn id="9" xr3:uid="{D18A612F-D93A-4533-9F9A-F1889312E35C}" name="Depreciation" dataDxfId="17"/>
    <tableColumn id="10" xr3:uid="{745B2FB3-C21E-4815-88C2-EC403FCC5B18}" name="P/L Before Other Inc. , Int., Excpt. Items &amp; Tax" dataDxfId="16"/>
    <tableColumn id="11" xr3:uid="{FC00B888-6133-4170-BBC1-4697A72650EC}" name="Other Income" dataDxfId="15"/>
    <tableColumn id="12" xr3:uid="{68367578-59C0-4D89-BEEB-ECA495E533A4}" name="P/L Before Int., Excpt. Items &amp; Tax" dataDxfId="14"/>
    <tableColumn id="13" xr3:uid="{F292D884-15D4-4F0D-86F5-ECE2249A6250}" name="Interest" dataDxfId="13"/>
    <tableColumn id="14" xr3:uid="{96678712-A7C0-4069-8CC3-3F3D529A8627}" name="P/L Before Exceptional Items &amp; Tax" dataDxfId="12"/>
    <tableColumn id="15" xr3:uid="{855FFDE6-CE41-4FA0-9DC9-38D7C01AC6B2}" name="Exceptional Items" dataDxfId="11"/>
    <tableColumn id="16" xr3:uid="{8997460D-76AB-4ACB-AB4C-D207D7377E88}" name="P/L Before Tax" dataDxfId="10"/>
    <tableColumn id="17" xr3:uid="{433381EB-76C9-4C47-A5D9-06740020F2D7}" name="Tax" dataDxfId="9"/>
    <tableColumn id="18" xr3:uid="{97B2DB31-9B36-47F9-8211-8C0732CC8D23}" name="P/L After Tax from Ordinary Activities" dataDxfId="8"/>
    <tableColumn id="19" xr3:uid="{5D3AA7EA-3AD0-447E-AF2D-654E52FCB15F}" name="Net Profit/(Loss) For the Period" dataDxfId="7"/>
    <tableColumn id="20" xr3:uid="{5C25BEB1-DD82-42EF-AD3A-0FC81857F3D2}" name="Equity Share Capital" dataDxfId="6"/>
    <tableColumn id="21" xr3:uid="{8E3CF589-6E19-455A-8A2F-BD201FCED293}" name="Reserves Excluding Revaluation Reserves" dataDxfId="5"/>
    <tableColumn id="22" xr3:uid="{B871AEAB-98BC-4454-ADB6-191EEDE9B078}" name="Equity Dividend Rate (%)" dataDxfId="4"/>
    <tableColumn id="23" xr3:uid="{EB6912CB-1E34-41CD-A698-E942DA29E433}" name="Basic EPS" dataDxfId="3"/>
    <tableColumn id="24" xr3:uid="{B0A70280-97DB-4BD1-BA37-3EBD2EBA73F5}" name="Diluted EPS" dataDxfId="2"/>
    <tableColumn id="25" xr3:uid="{99D880FC-0531-4BFC-93C9-E01862F430CE}" name="Basic EPS." dataDxfId="1"/>
    <tableColumn id="26" xr3:uid="{DC45730D-16B3-4717-98C8-EB3CFECE2F30}" name="Diluted EP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2B5D3DF-52A1-4B76-B643-3799E80CDE7E}">
  <we:reference id="wa200000019" version="24.3.0.0" store="en-US" storeType="OMEX"/>
  <we:alternateReferences>
    <we:reference id="wa200000019" version="24.3.0.0" store="wa200000019"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PsiForecast</we:customFunctionIds>
        <we:customFunctionIds>PsiPredict</we:customFunctionIds>
        <we:customFunctionIds>PsiPosteriors</we:customFunctionIds>
        <we:customFunctionIds>PsiTransform</we:customFunctionIds>
      </we:customFunctionIdList>
    </a:ext>
  </we:extLst>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AB514-214B-41BB-BA0C-8C354A8E509D}">
  <dimension ref="A1:L38"/>
  <sheetViews>
    <sheetView tabSelected="1" zoomScale="75" workbookViewId="0">
      <selection activeCell="D14" sqref="D14"/>
    </sheetView>
  </sheetViews>
  <sheetFormatPr defaultRowHeight="14.4" x14ac:dyDescent="0.3"/>
  <cols>
    <col min="1" max="1" width="40.88671875" bestFit="1" customWidth="1"/>
    <col min="2" max="2" width="9.33203125" bestFit="1" customWidth="1"/>
    <col min="3" max="3" width="8.21875" bestFit="1" customWidth="1"/>
    <col min="4" max="8" width="9.33203125" bestFit="1" customWidth="1"/>
    <col min="9" max="12" width="8.21875" bestFit="1" customWidth="1"/>
  </cols>
  <sheetData>
    <row r="1" spans="1:12" x14ac:dyDescent="0.3">
      <c r="A1" t="s">
        <v>0</v>
      </c>
      <c r="B1" t="s">
        <v>49</v>
      </c>
      <c r="C1" t="s">
        <v>1</v>
      </c>
      <c r="D1" t="s">
        <v>2</v>
      </c>
      <c r="E1" t="s">
        <v>3</v>
      </c>
      <c r="F1" t="s">
        <v>4</v>
      </c>
      <c r="G1" t="s">
        <v>5</v>
      </c>
      <c r="H1" t="s">
        <v>44</v>
      </c>
      <c r="I1" t="s">
        <v>45</v>
      </c>
      <c r="J1" t="s">
        <v>46</v>
      </c>
      <c r="K1" t="s">
        <v>47</v>
      </c>
      <c r="L1" t="s">
        <v>48</v>
      </c>
    </row>
    <row r="2" spans="1:12" x14ac:dyDescent="0.3">
      <c r="A2" t="s">
        <v>6</v>
      </c>
      <c r="B2">
        <v>24275.48</v>
      </c>
      <c r="C2">
        <v>19126.3</v>
      </c>
      <c r="D2">
        <v>16787.43</v>
      </c>
      <c r="E2">
        <v>14633.72</v>
      </c>
      <c r="F2">
        <v>13290.16</v>
      </c>
      <c r="G2">
        <v>12295.27</v>
      </c>
      <c r="H2">
        <v>11216.23</v>
      </c>
      <c r="I2">
        <v>9952.5300000000007</v>
      </c>
      <c r="J2">
        <v>9159.2800000000007</v>
      </c>
      <c r="K2">
        <v>8123.27</v>
      </c>
      <c r="L2">
        <v>9806.27</v>
      </c>
    </row>
    <row r="3" spans="1:12" x14ac:dyDescent="0.3">
      <c r="A3" t="s">
        <v>7</v>
      </c>
      <c r="B3">
        <v>118.41</v>
      </c>
      <c r="C3" t="s">
        <v>8</v>
      </c>
      <c r="D3">
        <v>77.63</v>
      </c>
      <c r="E3">
        <v>75.69</v>
      </c>
      <c r="F3">
        <v>59.87</v>
      </c>
      <c r="G3">
        <v>73.63</v>
      </c>
      <c r="H3">
        <v>76.040000000000006</v>
      </c>
      <c r="I3">
        <v>57.07</v>
      </c>
      <c r="J3">
        <v>64.52</v>
      </c>
      <c r="K3">
        <v>52.04</v>
      </c>
      <c r="L3">
        <v>48.57</v>
      </c>
    </row>
    <row r="4" spans="1:12" x14ac:dyDescent="0.3">
      <c r="A4" t="s">
        <v>9</v>
      </c>
      <c r="B4">
        <v>24393.89</v>
      </c>
      <c r="C4">
        <v>19126.3</v>
      </c>
      <c r="D4">
        <v>16865.060000000001</v>
      </c>
      <c r="E4">
        <v>14709.41</v>
      </c>
      <c r="F4">
        <v>13350.03</v>
      </c>
      <c r="G4">
        <v>12368.9</v>
      </c>
      <c r="H4">
        <v>11292.27</v>
      </c>
      <c r="I4">
        <v>10009.6</v>
      </c>
      <c r="J4">
        <v>9223.7999999999993</v>
      </c>
      <c r="K4">
        <v>8175.31</v>
      </c>
      <c r="L4">
        <v>9854.84</v>
      </c>
    </row>
    <row r="5" spans="1:12" x14ac:dyDescent="0.3">
      <c r="A5" t="s">
        <v>10</v>
      </c>
    </row>
    <row r="6" spans="1:12" x14ac:dyDescent="0.3">
      <c r="A6" t="s">
        <v>11</v>
      </c>
      <c r="B6">
        <v>10216.879999999999</v>
      </c>
      <c r="C6">
        <v>8054.95</v>
      </c>
      <c r="D6">
        <v>7652.11</v>
      </c>
      <c r="E6">
        <v>6154.1</v>
      </c>
      <c r="F6">
        <v>5554.24</v>
      </c>
      <c r="G6">
        <v>5150.3</v>
      </c>
      <c r="H6">
        <v>4365.68</v>
      </c>
      <c r="I6">
        <v>4231.66</v>
      </c>
      <c r="J6">
        <v>3775.09</v>
      </c>
      <c r="K6">
        <v>3358.87</v>
      </c>
      <c r="L6">
        <v>4482.54</v>
      </c>
    </row>
    <row r="7" spans="1:12" x14ac:dyDescent="0.3">
      <c r="A7" t="s">
        <v>12</v>
      </c>
      <c r="B7">
        <v>537.37</v>
      </c>
      <c r="C7">
        <v>417.77</v>
      </c>
      <c r="D7">
        <v>317.13</v>
      </c>
      <c r="E7">
        <v>227.52</v>
      </c>
      <c r="F7">
        <v>189</v>
      </c>
      <c r="G7">
        <v>217.81</v>
      </c>
      <c r="H7">
        <v>230.56</v>
      </c>
      <c r="I7">
        <v>174.76</v>
      </c>
      <c r="J7">
        <v>115.38</v>
      </c>
      <c r="K7">
        <v>98.07</v>
      </c>
      <c r="L7">
        <v>108.85</v>
      </c>
    </row>
    <row r="8" spans="1:12" x14ac:dyDescent="0.3">
      <c r="A8" t="s">
        <v>13</v>
      </c>
      <c r="B8">
        <v>-45.68</v>
      </c>
      <c r="C8">
        <v>-40.01</v>
      </c>
      <c r="D8">
        <v>-245.79</v>
      </c>
      <c r="E8">
        <v>-62.7</v>
      </c>
      <c r="F8">
        <v>-69.33</v>
      </c>
      <c r="G8">
        <v>-144.19</v>
      </c>
      <c r="H8">
        <v>-6.01</v>
      </c>
      <c r="I8">
        <v>-79.56</v>
      </c>
      <c r="J8">
        <v>-10.78</v>
      </c>
      <c r="K8">
        <v>11.97</v>
      </c>
      <c r="L8">
        <v>-67.430000000000007</v>
      </c>
    </row>
    <row r="9" spans="1:12" x14ac:dyDescent="0.3">
      <c r="A9" t="s">
        <v>14</v>
      </c>
      <c r="B9" t="s">
        <v>8</v>
      </c>
      <c r="C9" t="s">
        <v>8</v>
      </c>
      <c r="D9" t="s">
        <v>8</v>
      </c>
      <c r="E9" t="s">
        <v>8</v>
      </c>
      <c r="F9" t="s">
        <v>8</v>
      </c>
      <c r="G9" t="s">
        <v>8</v>
      </c>
      <c r="H9" t="s">
        <v>8</v>
      </c>
      <c r="I9" t="s">
        <v>8</v>
      </c>
      <c r="J9" t="s">
        <v>8</v>
      </c>
      <c r="K9" t="s">
        <v>8</v>
      </c>
      <c r="L9" t="s">
        <v>8</v>
      </c>
    </row>
    <row r="10" spans="1:12" x14ac:dyDescent="0.3">
      <c r="A10" t="s">
        <v>15</v>
      </c>
      <c r="B10">
        <v>2336.06</v>
      </c>
      <c r="C10">
        <v>1849.18</v>
      </c>
      <c r="D10">
        <v>1629.87</v>
      </c>
      <c r="E10">
        <v>1521.3</v>
      </c>
      <c r="F10">
        <v>1500.95</v>
      </c>
      <c r="G10">
        <v>1262.95</v>
      </c>
      <c r="H10">
        <v>1124.1500000000001</v>
      </c>
      <c r="I10">
        <v>1017.45</v>
      </c>
      <c r="J10">
        <v>985.96</v>
      </c>
      <c r="K10">
        <v>837.43</v>
      </c>
      <c r="L10">
        <v>819.74</v>
      </c>
    </row>
    <row r="11" spans="1:12" x14ac:dyDescent="0.3">
      <c r="A11" t="s">
        <v>16</v>
      </c>
      <c r="B11">
        <v>537.78</v>
      </c>
      <c r="C11">
        <v>428.91</v>
      </c>
      <c r="D11">
        <v>402.6</v>
      </c>
      <c r="E11">
        <v>390.19</v>
      </c>
      <c r="F11">
        <v>370.38</v>
      </c>
      <c r="G11">
        <v>316.36</v>
      </c>
      <c r="H11">
        <v>335.67</v>
      </c>
      <c r="I11">
        <v>342.25</v>
      </c>
      <c r="J11">
        <v>353.62</v>
      </c>
      <c r="K11">
        <v>347.26</v>
      </c>
      <c r="L11">
        <v>337.54</v>
      </c>
    </row>
    <row r="12" spans="1:12" x14ac:dyDescent="0.3">
      <c r="A12" t="s">
        <v>17</v>
      </c>
      <c r="B12" t="s">
        <v>8</v>
      </c>
      <c r="C12" t="s">
        <v>8</v>
      </c>
      <c r="D12" t="s">
        <v>8</v>
      </c>
      <c r="E12" t="s">
        <v>8</v>
      </c>
      <c r="F12" t="s">
        <v>8</v>
      </c>
      <c r="G12" t="s">
        <v>8</v>
      </c>
      <c r="H12" t="s">
        <v>8</v>
      </c>
      <c r="I12" t="s">
        <v>8</v>
      </c>
      <c r="J12" t="s">
        <v>8</v>
      </c>
      <c r="K12" t="s">
        <v>8</v>
      </c>
      <c r="L12" t="s">
        <v>8</v>
      </c>
    </row>
    <row r="13" spans="1:12" x14ac:dyDescent="0.3">
      <c r="A13" t="s">
        <v>18</v>
      </c>
      <c r="B13" t="s">
        <v>8</v>
      </c>
      <c r="C13" t="s">
        <v>8</v>
      </c>
      <c r="D13" t="s">
        <v>8</v>
      </c>
      <c r="E13" t="s">
        <v>8</v>
      </c>
      <c r="F13" t="s">
        <v>8</v>
      </c>
      <c r="G13" t="s">
        <v>8</v>
      </c>
      <c r="H13" t="s">
        <v>8</v>
      </c>
      <c r="I13" t="s">
        <v>8</v>
      </c>
      <c r="J13" t="s">
        <v>8</v>
      </c>
      <c r="K13" t="s">
        <v>8</v>
      </c>
      <c r="L13" t="s">
        <v>8</v>
      </c>
    </row>
    <row r="14" spans="1:12" x14ac:dyDescent="0.3">
      <c r="A14" t="s">
        <v>19</v>
      </c>
      <c r="B14" t="s">
        <v>8</v>
      </c>
      <c r="C14" t="s">
        <v>8</v>
      </c>
      <c r="D14" t="s">
        <v>8</v>
      </c>
      <c r="E14" t="s">
        <v>8</v>
      </c>
      <c r="F14" t="s">
        <v>8</v>
      </c>
      <c r="G14" t="s">
        <v>8</v>
      </c>
      <c r="H14" t="s">
        <v>8</v>
      </c>
      <c r="I14" t="s">
        <v>8</v>
      </c>
      <c r="J14" t="s">
        <v>8</v>
      </c>
      <c r="K14" t="s">
        <v>8</v>
      </c>
      <c r="L14" t="s">
        <v>8</v>
      </c>
    </row>
    <row r="15" spans="1:12" x14ac:dyDescent="0.3">
      <c r="A15" t="s">
        <v>20</v>
      </c>
      <c r="B15" t="s">
        <v>8</v>
      </c>
      <c r="C15" t="s">
        <v>8</v>
      </c>
      <c r="D15">
        <v>9.85</v>
      </c>
      <c r="E15">
        <v>-25.17</v>
      </c>
      <c r="F15">
        <v>13.97</v>
      </c>
      <c r="G15">
        <v>24.88</v>
      </c>
      <c r="H15">
        <v>62.17</v>
      </c>
      <c r="I15">
        <v>38.36</v>
      </c>
      <c r="J15">
        <v>41.8</v>
      </c>
      <c r="K15">
        <v>33.31</v>
      </c>
      <c r="L15">
        <v>61.38</v>
      </c>
    </row>
    <row r="16" spans="1:12" x14ac:dyDescent="0.3">
      <c r="A16" t="s">
        <v>21</v>
      </c>
      <c r="B16" t="s">
        <v>8</v>
      </c>
      <c r="C16" t="s">
        <v>8</v>
      </c>
      <c r="D16" t="s">
        <v>8</v>
      </c>
      <c r="E16" t="s">
        <v>8</v>
      </c>
      <c r="F16" t="s">
        <v>8</v>
      </c>
      <c r="G16" t="s">
        <v>8</v>
      </c>
      <c r="H16" t="s">
        <v>8</v>
      </c>
      <c r="I16" t="s">
        <v>8</v>
      </c>
      <c r="J16" t="s">
        <v>8</v>
      </c>
      <c r="K16" t="s">
        <v>8</v>
      </c>
      <c r="L16" t="s">
        <v>8</v>
      </c>
    </row>
    <row r="17" spans="1:12" x14ac:dyDescent="0.3">
      <c r="A17" t="s">
        <v>22</v>
      </c>
      <c r="B17">
        <v>5529.45</v>
      </c>
      <c r="C17">
        <v>4373.42</v>
      </c>
      <c r="D17">
        <v>3774.06</v>
      </c>
      <c r="E17">
        <v>3302.82</v>
      </c>
      <c r="F17">
        <v>2959.7</v>
      </c>
      <c r="G17">
        <v>2992.85</v>
      </c>
      <c r="H17">
        <v>2898.07</v>
      </c>
      <c r="I17">
        <v>2530.4</v>
      </c>
      <c r="J17">
        <v>2390.86</v>
      </c>
      <c r="K17">
        <v>2154.65</v>
      </c>
      <c r="L17">
        <v>2417.96</v>
      </c>
    </row>
    <row r="18" spans="1:12" x14ac:dyDescent="0.3">
      <c r="A18" t="s">
        <v>23</v>
      </c>
      <c r="B18">
        <v>5282.03</v>
      </c>
      <c r="C18">
        <v>4042.08</v>
      </c>
      <c r="D18">
        <v>3325.23</v>
      </c>
      <c r="E18">
        <v>3201.35</v>
      </c>
      <c r="F18">
        <v>2831.12</v>
      </c>
      <c r="G18">
        <v>2547.94</v>
      </c>
      <c r="H18">
        <v>2281.98</v>
      </c>
      <c r="I18">
        <v>1754.28</v>
      </c>
      <c r="J18">
        <v>1571.87</v>
      </c>
      <c r="K18">
        <v>1333.75</v>
      </c>
      <c r="L18">
        <v>1694.26</v>
      </c>
    </row>
    <row r="19" spans="1:12" x14ac:dyDescent="0.3">
      <c r="A19" t="s">
        <v>24</v>
      </c>
      <c r="B19">
        <v>147.96</v>
      </c>
      <c r="C19">
        <v>121.21</v>
      </c>
      <c r="D19">
        <v>101</v>
      </c>
      <c r="E19">
        <v>120.11</v>
      </c>
      <c r="F19">
        <v>145.85</v>
      </c>
      <c r="G19">
        <v>246.88</v>
      </c>
      <c r="H19">
        <v>258.92</v>
      </c>
      <c r="I19">
        <v>176.92</v>
      </c>
      <c r="J19">
        <v>149.38999999999999</v>
      </c>
      <c r="K19">
        <v>110.09</v>
      </c>
      <c r="L19">
        <v>87.32</v>
      </c>
    </row>
    <row r="20" spans="1:12" x14ac:dyDescent="0.3">
      <c r="A20" t="s">
        <v>25</v>
      </c>
      <c r="B20">
        <v>5429.99</v>
      </c>
      <c r="C20">
        <v>4163.29</v>
      </c>
      <c r="D20">
        <v>3426.23</v>
      </c>
      <c r="E20">
        <v>3321.46</v>
      </c>
      <c r="F20">
        <v>2976.97</v>
      </c>
      <c r="G20">
        <v>2794.82</v>
      </c>
      <c r="H20">
        <v>2540.9</v>
      </c>
      <c r="I20">
        <v>1931.2</v>
      </c>
      <c r="J20">
        <v>1721.26</v>
      </c>
      <c r="K20">
        <v>1443.84</v>
      </c>
      <c r="L20">
        <v>1781.58</v>
      </c>
    </row>
    <row r="21" spans="1:12" x14ac:dyDescent="0.3">
      <c r="A21" t="s">
        <v>26</v>
      </c>
      <c r="B21">
        <v>145.49</v>
      </c>
      <c r="C21">
        <v>119.29</v>
      </c>
      <c r="D21">
        <v>154.33000000000001</v>
      </c>
      <c r="E21">
        <v>201.19</v>
      </c>
      <c r="F21">
        <v>164.18</v>
      </c>
      <c r="G21">
        <v>119.83</v>
      </c>
      <c r="H21">
        <v>111.95</v>
      </c>
      <c r="I21">
        <v>91.9</v>
      </c>
      <c r="J21">
        <v>3.51</v>
      </c>
      <c r="K21">
        <v>3.29</v>
      </c>
      <c r="L21">
        <v>14.23</v>
      </c>
    </row>
    <row r="22" spans="1:12" x14ac:dyDescent="0.3">
      <c r="A22" t="s">
        <v>27</v>
      </c>
      <c r="B22">
        <v>5284.5</v>
      </c>
      <c r="C22">
        <v>4044</v>
      </c>
      <c r="D22">
        <v>3271.9</v>
      </c>
      <c r="E22">
        <v>3120.27</v>
      </c>
      <c r="F22">
        <v>2812.79</v>
      </c>
      <c r="G22">
        <v>2674.99</v>
      </c>
      <c r="H22">
        <v>2428.9499999999998</v>
      </c>
      <c r="I22">
        <v>1839.3</v>
      </c>
      <c r="J22">
        <v>1717.75</v>
      </c>
      <c r="K22">
        <v>1440.55</v>
      </c>
      <c r="L22">
        <v>1767.35</v>
      </c>
    </row>
    <row r="23" spans="1:12" x14ac:dyDescent="0.3">
      <c r="A23" t="s">
        <v>28</v>
      </c>
      <c r="B23">
        <v>4.37</v>
      </c>
      <c r="C23">
        <v>-5.71</v>
      </c>
      <c r="D23" t="s">
        <v>8</v>
      </c>
      <c r="E23">
        <v>-236.5</v>
      </c>
      <c r="F23" t="s">
        <v>8</v>
      </c>
      <c r="G23" t="s">
        <v>8</v>
      </c>
      <c r="H23" t="s">
        <v>8</v>
      </c>
      <c r="I23" t="s">
        <v>8</v>
      </c>
      <c r="J23">
        <v>-276.20999999999998</v>
      </c>
      <c r="K23">
        <v>-626.91999999999996</v>
      </c>
      <c r="L23">
        <v>7</v>
      </c>
    </row>
    <row r="24" spans="1:12" x14ac:dyDescent="0.3">
      <c r="A24" t="s">
        <v>29</v>
      </c>
      <c r="B24">
        <v>5288.87</v>
      </c>
      <c r="C24">
        <v>4038.29</v>
      </c>
      <c r="D24">
        <v>3271.9</v>
      </c>
      <c r="E24">
        <v>2883.77</v>
      </c>
      <c r="F24">
        <v>2812.79</v>
      </c>
      <c r="G24">
        <v>2674.99</v>
      </c>
      <c r="H24">
        <v>2428.9499999999998</v>
      </c>
      <c r="I24">
        <v>1839.3</v>
      </c>
      <c r="J24">
        <v>1441.54</v>
      </c>
      <c r="K24">
        <v>813.63</v>
      </c>
      <c r="L24">
        <v>1774.35</v>
      </c>
    </row>
    <row r="25" spans="1:12" x14ac:dyDescent="0.3">
      <c r="A25" t="s">
        <v>30</v>
      </c>
      <c r="B25">
        <v>1356.03</v>
      </c>
      <c r="C25">
        <v>1039.6199999999999</v>
      </c>
      <c r="D25">
        <v>865.45</v>
      </c>
      <c r="E25">
        <v>738.91</v>
      </c>
      <c r="F25">
        <v>730.36</v>
      </c>
      <c r="G25">
        <v>705.44</v>
      </c>
      <c r="H25">
        <v>822.02</v>
      </c>
      <c r="I25">
        <v>614.11</v>
      </c>
      <c r="J25">
        <v>515</v>
      </c>
      <c r="K25">
        <v>250.36</v>
      </c>
      <c r="L25">
        <v>589.66</v>
      </c>
    </row>
    <row r="26" spans="1:12" x14ac:dyDescent="0.3">
      <c r="A26" t="s">
        <v>31</v>
      </c>
      <c r="B26">
        <v>3932.84</v>
      </c>
      <c r="C26">
        <v>2998.67</v>
      </c>
      <c r="D26">
        <v>2406.4499999999998</v>
      </c>
      <c r="E26">
        <v>2144.86</v>
      </c>
      <c r="F26">
        <v>2082.4299999999998</v>
      </c>
      <c r="G26">
        <v>1969.55</v>
      </c>
      <c r="H26">
        <v>1606.93</v>
      </c>
      <c r="I26">
        <v>1225.19</v>
      </c>
      <c r="J26">
        <v>926.54</v>
      </c>
      <c r="K26">
        <v>563.27</v>
      </c>
      <c r="L26">
        <v>1184.69</v>
      </c>
    </row>
    <row r="27" spans="1:12" x14ac:dyDescent="0.3">
      <c r="A27" t="s">
        <v>32</v>
      </c>
      <c r="B27" t="s">
        <v>8</v>
      </c>
      <c r="C27" t="s">
        <v>8</v>
      </c>
      <c r="D27" t="s">
        <v>8</v>
      </c>
      <c r="E27" t="s">
        <v>8</v>
      </c>
      <c r="F27" t="s">
        <v>8</v>
      </c>
      <c r="G27" t="s">
        <v>8</v>
      </c>
      <c r="H27" t="s">
        <v>8</v>
      </c>
      <c r="I27" t="s">
        <v>8</v>
      </c>
      <c r="J27" t="s">
        <v>8</v>
      </c>
      <c r="K27" t="s">
        <v>8</v>
      </c>
      <c r="L27" t="s">
        <v>8</v>
      </c>
    </row>
    <row r="28" spans="1:12" x14ac:dyDescent="0.3">
      <c r="A28" t="s">
        <v>33</v>
      </c>
      <c r="B28" t="s">
        <v>8</v>
      </c>
      <c r="C28" t="s">
        <v>8</v>
      </c>
      <c r="D28" t="s">
        <v>8</v>
      </c>
      <c r="E28" t="s">
        <v>8</v>
      </c>
      <c r="F28" t="s">
        <v>8</v>
      </c>
      <c r="G28" t="s">
        <v>8</v>
      </c>
      <c r="H28" t="s">
        <v>8</v>
      </c>
      <c r="I28" t="s">
        <v>8</v>
      </c>
      <c r="J28" t="s">
        <v>8</v>
      </c>
      <c r="K28" t="s">
        <v>8</v>
      </c>
      <c r="L28" t="s">
        <v>8</v>
      </c>
    </row>
    <row r="29" spans="1:12" x14ac:dyDescent="0.3">
      <c r="A29" t="s">
        <v>34</v>
      </c>
      <c r="B29">
        <v>3932.84</v>
      </c>
      <c r="C29">
        <v>2998.67</v>
      </c>
      <c r="D29">
        <v>2406.4499999999998</v>
      </c>
      <c r="E29">
        <v>2144.86</v>
      </c>
      <c r="F29">
        <v>2082.4299999999998</v>
      </c>
      <c r="G29">
        <v>1969.55</v>
      </c>
      <c r="H29">
        <v>1606.93</v>
      </c>
      <c r="I29">
        <v>1225.19</v>
      </c>
      <c r="J29">
        <v>926.54</v>
      </c>
      <c r="K29">
        <v>563.27</v>
      </c>
      <c r="L29">
        <v>1184.69</v>
      </c>
    </row>
    <row r="30" spans="1:12" x14ac:dyDescent="0.3">
      <c r="A30" t="s">
        <v>35</v>
      </c>
      <c r="B30" t="s">
        <v>8</v>
      </c>
      <c r="C30">
        <v>96.42</v>
      </c>
      <c r="D30">
        <v>96.42</v>
      </c>
      <c r="E30">
        <v>96.42</v>
      </c>
      <c r="F30">
        <v>96.42</v>
      </c>
      <c r="G30">
        <v>96.42</v>
      </c>
      <c r="H30">
        <v>96.42</v>
      </c>
      <c r="I30">
        <v>96.42</v>
      </c>
      <c r="J30">
        <v>96.42</v>
      </c>
      <c r="K30">
        <v>96.42</v>
      </c>
      <c r="L30">
        <v>96.42</v>
      </c>
    </row>
    <row r="31" spans="1:12" x14ac:dyDescent="0.3">
      <c r="A31" t="s">
        <v>36</v>
      </c>
      <c r="B31" t="s">
        <v>8</v>
      </c>
      <c r="C31" t="s">
        <v>8</v>
      </c>
      <c r="D31">
        <v>2362.75</v>
      </c>
      <c r="E31">
        <v>1988.06</v>
      </c>
      <c r="F31">
        <v>1922.92</v>
      </c>
      <c r="G31">
        <v>1822.45</v>
      </c>
      <c r="H31">
        <v>3577.32</v>
      </c>
      <c r="I31">
        <v>3324.17</v>
      </c>
      <c r="J31">
        <v>2917.28</v>
      </c>
      <c r="K31">
        <v>2721.42</v>
      </c>
      <c r="L31">
        <v>2740.79</v>
      </c>
    </row>
    <row r="32" spans="1:12" x14ac:dyDescent="0.3">
      <c r="A32" t="s">
        <v>37</v>
      </c>
      <c r="B32">
        <v>3932.84</v>
      </c>
      <c r="C32" t="s">
        <v>8</v>
      </c>
      <c r="D32">
        <v>2200</v>
      </c>
      <c r="E32">
        <v>2000</v>
      </c>
      <c r="F32">
        <v>2000</v>
      </c>
      <c r="G32">
        <v>3420</v>
      </c>
      <c r="H32">
        <v>1150</v>
      </c>
      <c r="I32">
        <v>860</v>
      </c>
      <c r="J32">
        <v>630</v>
      </c>
      <c r="K32">
        <v>485</v>
      </c>
      <c r="L32">
        <v>630</v>
      </c>
    </row>
    <row r="33" spans="1:12" x14ac:dyDescent="0.3">
      <c r="A33" t="s">
        <v>38</v>
      </c>
      <c r="B33">
        <v>96.42</v>
      </c>
    </row>
    <row r="34" spans="1:12" x14ac:dyDescent="0.3">
      <c r="A34" t="s">
        <v>39</v>
      </c>
      <c r="B34">
        <v>3244.47</v>
      </c>
      <c r="C34">
        <v>31.1</v>
      </c>
      <c r="D34">
        <v>249.58</v>
      </c>
      <c r="E34">
        <v>222.46</v>
      </c>
      <c r="F34">
        <v>215.98</v>
      </c>
      <c r="G34">
        <v>204.28</v>
      </c>
      <c r="H34">
        <v>166.67</v>
      </c>
      <c r="I34">
        <v>127.07</v>
      </c>
      <c r="J34">
        <v>96.1</v>
      </c>
      <c r="K34">
        <v>58.42</v>
      </c>
      <c r="L34">
        <v>122.87</v>
      </c>
    </row>
    <row r="35" spans="1:12" x14ac:dyDescent="0.3">
      <c r="A35" t="s">
        <v>40</v>
      </c>
      <c r="B35" t="s">
        <v>8</v>
      </c>
      <c r="C35">
        <v>31.1</v>
      </c>
      <c r="D35" t="s">
        <v>8</v>
      </c>
      <c r="E35">
        <v>222.46</v>
      </c>
      <c r="F35">
        <v>215.98</v>
      </c>
      <c r="G35">
        <v>204.28</v>
      </c>
      <c r="H35">
        <v>166.67</v>
      </c>
      <c r="I35">
        <v>127.07</v>
      </c>
      <c r="J35">
        <v>96.1</v>
      </c>
      <c r="K35">
        <v>58.42</v>
      </c>
      <c r="L35">
        <v>122.87</v>
      </c>
    </row>
    <row r="36" spans="1:12" x14ac:dyDescent="0.3">
      <c r="A36" t="s">
        <v>41</v>
      </c>
    </row>
    <row r="37" spans="1:12" x14ac:dyDescent="0.3">
      <c r="A37" t="s">
        <v>42</v>
      </c>
      <c r="B37">
        <v>40.79</v>
      </c>
      <c r="C37">
        <v>31.1</v>
      </c>
      <c r="D37">
        <v>249.58</v>
      </c>
      <c r="E37">
        <v>222.46</v>
      </c>
      <c r="F37">
        <v>215.98</v>
      </c>
      <c r="G37">
        <v>204.28</v>
      </c>
      <c r="H37">
        <v>166.67</v>
      </c>
      <c r="I37">
        <v>127.07</v>
      </c>
      <c r="J37">
        <v>96.1</v>
      </c>
      <c r="K37">
        <v>58.42</v>
      </c>
      <c r="L37">
        <v>122.87</v>
      </c>
    </row>
    <row r="38" spans="1:12" x14ac:dyDescent="0.3">
      <c r="A38" t="s">
        <v>43</v>
      </c>
      <c r="B38">
        <v>40.79</v>
      </c>
      <c r="C38">
        <v>31.1</v>
      </c>
      <c r="D38" t="s">
        <v>8</v>
      </c>
      <c r="E38">
        <v>222.46</v>
      </c>
      <c r="F38">
        <v>215.98</v>
      </c>
      <c r="G38">
        <v>204.28</v>
      </c>
      <c r="H38">
        <v>166.67</v>
      </c>
      <c r="I38">
        <v>127.07</v>
      </c>
      <c r="J38">
        <v>96.1</v>
      </c>
      <c r="K38">
        <v>58.42</v>
      </c>
      <c r="L38">
        <v>122.87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AC566-CD37-4806-991C-FD8861337261}">
  <dimension ref="A1:O17"/>
  <sheetViews>
    <sheetView workbookViewId="0">
      <selection activeCell="B2" sqref="B2:O3"/>
    </sheetView>
  </sheetViews>
  <sheetFormatPr defaultRowHeight="14.4" x14ac:dyDescent="0.3"/>
  <cols>
    <col min="1" max="1" width="12.5546875" bestFit="1" customWidth="1"/>
    <col min="2" max="2" width="18.33203125" bestFit="1" customWidth="1"/>
  </cols>
  <sheetData>
    <row r="1" spans="1:15" ht="15" thickBot="1" x14ac:dyDescent="0.35"/>
    <row r="2" spans="1:15" x14ac:dyDescent="0.3">
      <c r="B2" s="7" t="s">
        <v>66</v>
      </c>
      <c r="C2" s="43"/>
      <c r="D2" s="43"/>
      <c r="E2" s="43"/>
      <c r="F2" s="43"/>
      <c r="G2" s="43"/>
      <c r="H2" s="43"/>
      <c r="I2" s="43"/>
      <c r="J2" s="43"/>
      <c r="K2" s="43"/>
      <c r="L2" s="43"/>
      <c r="M2" s="43"/>
      <c r="N2" s="43"/>
      <c r="O2" s="44"/>
    </row>
    <row r="3" spans="1:15" ht="15" thickBot="1" x14ac:dyDescent="0.35">
      <c r="B3" s="45"/>
      <c r="C3" s="46"/>
      <c r="D3" s="46"/>
      <c r="E3" s="46"/>
      <c r="F3" s="46"/>
      <c r="G3" s="46"/>
      <c r="H3" s="46"/>
      <c r="I3" s="46"/>
      <c r="J3" s="46"/>
      <c r="K3" s="46"/>
      <c r="L3" s="46"/>
      <c r="M3" s="46"/>
      <c r="N3" s="46"/>
      <c r="O3" s="47"/>
    </row>
    <row r="5" spans="1:15" x14ac:dyDescent="0.3">
      <c r="A5" s="2" t="s">
        <v>50</v>
      </c>
      <c r="B5" t="s">
        <v>61</v>
      </c>
    </row>
    <row r="6" spans="1:15" x14ac:dyDescent="0.3">
      <c r="A6" s="3" t="s">
        <v>48</v>
      </c>
      <c r="B6">
        <v>337.54</v>
      </c>
    </row>
    <row r="7" spans="1:15" x14ac:dyDescent="0.3">
      <c r="A7" s="3" t="s">
        <v>47</v>
      </c>
      <c r="B7">
        <v>347.26</v>
      </c>
    </row>
    <row r="8" spans="1:15" x14ac:dyDescent="0.3">
      <c r="A8" s="3" t="s">
        <v>46</v>
      </c>
      <c r="B8">
        <v>353.62</v>
      </c>
    </row>
    <row r="9" spans="1:15" x14ac:dyDescent="0.3">
      <c r="A9" s="3" t="s">
        <v>45</v>
      </c>
      <c r="B9">
        <v>342.25</v>
      </c>
    </row>
    <row r="10" spans="1:15" x14ac:dyDescent="0.3">
      <c r="A10" s="3" t="s">
        <v>44</v>
      </c>
      <c r="B10">
        <v>335.67</v>
      </c>
    </row>
    <row r="11" spans="1:15" x14ac:dyDescent="0.3">
      <c r="A11" s="3" t="s">
        <v>5</v>
      </c>
      <c r="B11">
        <v>316.36</v>
      </c>
    </row>
    <row r="12" spans="1:15" x14ac:dyDescent="0.3">
      <c r="A12" s="3" t="s">
        <v>4</v>
      </c>
      <c r="B12">
        <v>370.38</v>
      </c>
    </row>
    <row r="13" spans="1:15" x14ac:dyDescent="0.3">
      <c r="A13" s="3" t="s">
        <v>3</v>
      </c>
      <c r="B13">
        <v>390.19</v>
      </c>
    </row>
    <row r="14" spans="1:15" x14ac:dyDescent="0.3">
      <c r="A14" s="3" t="s">
        <v>2</v>
      </c>
      <c r="B14">
        <v>402.6</v>
      </c>
    </row>
    <row r="15" spans="1:15" x14ac:dyDescent="0.3">
      <c r="A15" s="3" t="s">
        <v>1</v>
      </c>
      <c r="B15">
        <v>428.91</v>
      </c>
    </row>
    <row r="16" spans="1:15" x14ac:dyDescent="0.3">
      <c r="A16" s="3" t="s">
        <v>49</v>
      </c>
      <c r="B16">
        <v>537.78</v>
      </c>
    </row>
    <row r="17" spans="1:2" x14ac:dyDescent="0.3">
      <c r="A17" s="3" t="s">
        <v>51</v>
      </c>
      <c r="B17">
        <v>4162.5600000000004</v>
      </c>
    </row>
  </sheetData>
  <mergeCells count="1">
    <mergeCell ref="B2:O3"/>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4AB48-2C57-4979-BF9B-B6661A26C9A6}">
  <dimension ref="AQ3"/>
  <sheetViews>
    <sheetView zoomScale="32" zoomScaleNormal="100" workbookViewId="0">
      <selection activeCell="AQ11" sqref="AQ11"/>
    </sheetView>
  </sheetViews>
  <sheetFormatPr defaultRowHeight="14.4" x14ac:dyDescent="0.3"/>
  <cols>
    <col min="1" max="1" width="8.88671875" customWidth="1"/>
    <col min="43" max="43" width="56.33203125" bestFit="1" customWidth="1"/>
  </cols>
  <sheetData>
    <row r="3" spans="43:43" ht="46.2" x14ac:dyDescent="0.85">
      <c r="AQ3"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240E6-F821-451F-AAB6-44DCF86AA5BD}">
  <dimension ref="A1:Z22"/>
  <sheetViews>
    <sheetView topLeftCell="C1" zoomScale="71" workbookViewId="0">
      <selection activeCell="E2" sqref="E2:E12"/>
    </sheetView>
  </sheetViews>
  <sheetFormatPr defaultRowHeight="14.4" x14ac:dyDescent="0.3"/>
  <cols>
    <col min="1" max="1" width="42.6640625" bestFit="1" customWidth="1"/>
    <col min="2" max="2" width="34.33203125" style="1" bestFit="1" customWidth="1"/>
    <col min="3" max="3" width="28.5546875" style="1" bestFit="1" customWidth="1"/>
    <col min="4" max="4" width="33.77734375" style="1" bestFit="1" customWidth="1"/>
    <col min="5" max="5" width="33.88671875" style="1" bestFit="1" customWidth="1"/>
    <col min="6" max="6" width="29.88671875" style="1" bestFit="1" customWidth="1"/>
    <col min="7" max="7" width="31.44140625" style="1" bestFit="1" customWidth="1"/>
    <col min="8" max="8" width="20.88671875" style="1" bestFit="1" customWidth="1"/>
    <col min="9" max="9" width="15.109375" style="1" bestFit="1" customWidth="1"/>
    <col min="10" max="10" width="43.88671875" style="1" bestFit="1" customWidth="1"/>
    <col min="11" max="11" width="16.109375" style="1" bestFit="1" customWidth="1"/>
    <col min="12" max="12" width="33.77734375" style="1" bestFit="1" customWidth="1"/>
    <col min="13" max="13" width="11.109375" bestFit="1" customWidth="1"/>
    <col min="14" max="14" width="34.6640625" bestFit="1" customWidth="1"/>
    <col min="15" max="15" width="19.33203125" bestFit="1" customWidth="1"/>
    <col min="16" max="16" width="16.6640625" bestFit="1" customWidth="1"/>
    <col min="17" max="17" width="8.6640625" bestFit="1" customWidth="1"/>
    <col min="18" max="18" width="37.21875" bestFit="1" customWidth="1"/>
    <col min="19" max="19" width="32" bestFit="1" customWidth="1"/>
    <col min="20" max="20" width="21.21875" bestFit="1" customWidth="1"/>
    <col min="21" max="21" width="39.5546875" bestFit="1" customWidth="1"/>
    <col min="22" max="22" width="25.33203125" bestFit="1" customWidth="1"/>
    <col min="23" max="23" width="11.6640625" bestFit="1" customWidth="1"/>
    <col min="24" max="24" width="13.88671875" bestFit="1" customWidth="1"/>
    <col min="25" max="25" width="12.109375" bestFit="1" customWidth="1"/>
    <col min="26" max="26" width="14.33203125" bestFit="1" customWidth="1"/>
  </cols>
  <sheetData>
    <row r="1" spans="1:26" x14ac:dyDescent="0.3">
      <c r="A1" s="4" t="s">
        <v>0</v>
      </c>
      <c r="B1" s="4" t="s">
        <v>6</v>
      </c>
      <c r="C1" s="4" t="s">
        <v>7</v>
      </c>
      <c r="D1" s="4" t="s">
        <v>9</v>
      </c>
      <c r="E1" s="4" t="s">
        <v>11</v>
      </c>
      <c r="F1" s="4" t="s">
        <v>12</v>
      </c>
      <c r="G1" s="4" t="s">
        <v>13</v>
      </c>
      <c r="H1" s="4" t="s">
        <v>15</v>
      </c>
      <c r="I1" s="4" t="s">
        <v>16</v>
      </c>
      <c r="J1" s="4" t="s">
        <v>23</v>
      </c>
      <c r="K1" s="4" t="s">
        <v>24</v>
      </c>
      <c r="L1" s="4" t="s">
        <v>25</v>
      </c>
      <c r="M1" s="4" t="s">
        <v>26</v>
      </c>
      <c r="N1" s="4" t="s">
        <v>27</v>
      </c>
      <c r="O1" s="4" t="s">
        <v>28</v>
      </c>
      <c r="P1" s="4" t="s">
        <v>29</v>
      </c>
      <c r="Q1" s="4" t="s">
        <v>30</v>
      </c>
      <c r="R1" s="4" t="s">
        <v>31</v>
      </c>
      <c r="S1" s="4" t="s">
        <v>34</v>
      </c>
      <c r="T1" s="4" t="s">
        <v>35</v>
      </c>
      <c r="U1" s="4" t="s">
        <v>36</v>
      </c>
      <c r="V1" s="4" t="s">
        <v>37</v>
      </c>
      <c r="W1" s="4" t="s">
        <v>39</v>
      </c>
      <c r="X1" s="4" t="s">
        <v>40</v>
      </c>
      <c r="Y1" s="4" t="s">
        <v>42</v>
      </c>
      <c r="Z1" s="4" t="s">
        <v>43</v>
      </c>
    </row>
    <row r="2" spans="1:26" x14ac:dyDescent="0.3">
      <c r="A2" s="4" t="s">
        <v>49</v>
      </c>
      <c r="B2" s="4">
        <v>24275.48</v>
      </c>
      <c r="C2" s="4">
        <v>118.41</v>
      </c>
      <c r="D2" s="4">
        <v>24393.89</v>
      </c>
      <c r="E2" s="4">
        <v>10216.879999999999</v>
      </c>
      <c r="F2" s="4">
        <v>537.37</v>
      </c>
      <c r="G2" s="4">
        <v>-45.68</v>
      </c>
      <c r="H2" s="4">
        <v>2336.06</v>
      </c>
      <c r="I2" s="4">
        <v>537.78</v>
      </c>
      <c r="J2" s="4">
        <v>5282.03</v>
      </c>
      <c r="K2" s="4">
        <v>147.96</v>
      </c>
      <c r="L2" s="4">
        <v>5429.99</v>
      </c>
      <c r="M2" s="4">
        <v>145.49</v>
      </c>
      <c r="N2" s="4">
        <v>5284.5</v>
      </c>
      <c r="O2" s="4">
        <v>4.37</v>
      </c>
      <c r="P2" s="4">
        <v>5288.87</v>
      </c>
      <c r="Q2" s="4">
        <v>1356.03</v>
      </c>
      <c r="R2" s="4">
        <v>3932.84</v>
      </c>
      <c r="S2" s="4">
        <v>3932.84</v>
      </c>
      <c r="T2" s="4">
        <v>96.419999999999987</v>
      </c>
      <c r="U2" s="4">
        <v>2597.4622222222224</v>
      </c>
      <c r="V2" s="4">
        <v>3932.84</v>
      </c>
      <c r="W2" s="4">
        <v>3244.47</v>
      </c>
      <c r="X2" s="4" t="s">
        <v>8</v>
      </c>
      <c r="Y2" s="4">
        <v>40.79</v>
      </c>
      <c r="Z2" s="4">
        <v>40.79</v>
      </c>
    </row>
    <row r="3" spans="1:26" x14ac:dyDescent="0.3">
      <c r="A3" s="4" t="s">
        <v>1</v>
      </c>
      <c r="B3" s="4">
        <v>19126.3</v>
      </c>
      <c r="C3" s="4">
        <v>72.766666666666666</v>
      </c>
      <c r="D3" s="4">
        <v>19126.3</v>
      </c>
      <c r="E3" s="4">
        <v>8054.95</v>
      </c>
      <c r="F3" s="4">
        <v>417.77</v>
      </c>
      <c r="G3" s="4">
        <v>-40.01</v>
      </c>
      <c r="H3" s="4">
        <v>1849.18</v>
      </c>
      <c r="I3" s="4">
        <v>428.91</v>
      </c>
      <c r="J3" s="4">
        <v>4042.08</v>
      </c>
      <c r="K3" s="4">
        <v>121.21</v>
      </c>
      <c r="L3" s="4">
        <v>4163.29</v>
      </c>
      <c r="M3" s="4">
        <v>119.29</v>
      </c>
      <c r="N3" s="4">
        <v>4044</v>
      </c>
      <c r="O3" s="4">
        <v>-5.71</v>
      </c>
      <c r="P3" s="4">
        <v>4038.29</v>
      </c>
      <c r="Q3" s="4">
        <v>1039.6199999999999</v>
      </c>
      <c r="R3" s="4">
        <v>2998.67</v>
      </c>
      <c r="S3" s="4">
        <v>2998.67</v>
      </c>
      <c r="T3" s="4">
        <v>96.42</v>
      </c>
      <c r="U3" s="4">
        <v>2597.462222222222</v>
      </c>
      <c r="V3" s="4" t="s">
        <v>8</v>
      </c>
      <c r="W3" s="4">
        <v>31.1</v>
      </c>
      <c r="X3" s="4">
        <v>31.1</v>
      </c>
      <c r="Y3" s="4">
        <v>31.1</v>
      </c>
      <c r="Z3" s="4">
        <v>31.1</v>
      </c>
    </row>
    <row r="4" spans="1:26" x14ac:dyDescent="0.3">
      <c r="A4" s="4" t="s">
        <v>2</v>
      </c>
      <c r="B4" s="4">
        <v>16787.43</v>
      </c>
      <c r="C4" s="4">
        <v>77.63</v>
      </c>
      <c r="D4" s="4">
        <v>16865.060000000001</v>
      </c>
      <c r="E4" s="4">
        <v>7652.11</v>
      </c>
      <c r="F4" s="4">
        <v>317.13</v>
      </c>
      <c r="G4" s="4">
        <v>-245.79</v>
      </c>
      <c r="H4" s="4">
        <v>1629.87</v>
      </c>
      <c r="I4" s="4">
        <v>402.6</v>
      </c>
      <c r="J4" s="4">
        <v>3325.23</v>
      </c>
      <c r="K4" s="4">
        <v>101</v>
      </c>
      <c r="L4" s="4">
        <v>3426.23</v>
      </c>
      <c r="M4" s="4">
        <v>154.33000000000001</v>
      </c>
      <c r="N4" s="4">
        <v>3271.9</v>
      </c>
      <c r="O4" s="4" t="s">
        <v>8</v>
      </c>
      <c r="P4" s="4">
        <v>3271.9</v>
      </c>
      <c r="Q4" s="4">
        <v>865.45</v>
      </c>
      <c r="R4" s="4">
        <v>2406.4499999999998</v>
      </c>
      <c r="S4" s="4">
        <v>2406.4499999999998</v>
      </c>
      <c r="T4" s="4">
        <v>96.42</v>
      </c>
      <c r="U4" s="4">
        <v>2362.75</v>
      </c>
      <c r="V4" s="4">
        <v>2200</v>
      </c>
      <c r="W4" s="4">
        <v>249.58</v>
      </c>
      <c r="X4" s="4" t="s">
        <v>8</v>
      </c>
      <c r="Y4" s="4">
        <v>249.58</v>
      </c>
      <c r="Z4" s="4" t="s">
        <v>8</v>
      </c>
    </row>
    <row r="5" spans="1:26" x14ac:dyDescent="0.3">
      <c r="A5" s="4" t="s">
        <v>3</v>
      </c>
      <c r="B5" s="4">
        <v>14633.72</v>
      </c>
      <c r="C5" s="4">
        <v>75.69</v>
      </c>
      <c r="D5" s="4">
        <v>14709.41</v>
      </c>
      <c r="E5" s="4">
        <v>6154.1</v>
      </c>
      <c r="F5" s="4">
        <v>227.52</v>
      </c>
      <c r="G5" s="4">
        <v>-62.7</v>
      </c>
      <c r="H5" s="4">
        <v>1521.3</v>
      </c>
      <c r="I5" s="4">
        <v>390.19</v>
      </c>
      <c r="J5" s="4">
        <v>3201.35</v>
      </c>
      <c r="K5" s="4">
        <v>120.11</v>
      </c>
      <c r="L5" s="4">
        <v>3321.46</v>
      </c>
      <c r="M5" s="4">
        <v>201.19</v>
      </c>
      <c r="N5" s="4">
        <v>3120.27</v>
      </c>
      <c r="O5" s="4">
        <v>-236.5</v>
      </c>
      <c r="P5" s="4">
        <v>2883.77</v>
      </c>
      <c r="Q5" s="4">
        <v>738.91</v>
      </c>
      <c r="R5" s="4">
        <v>2144.86</v>
      </c>
      <c r="S5" s="4">
        <v>2144.86</v>
      </c>
      <c r="T5" s="4">
        <v>96.42</v>
      </c>
      <c r="U5" s="4">
        <v>1988.06</v>
      </c>
      <c r="V5" s="4">
        <v>2000</v>
      </c>
      <c r="W5" s="4">
        <v>222.46</v>
      </c>
      <c r="X5" s="4">
        <v>222.46</v>
      </c>
      <c r="Y5" s="4">
        <v>222.46</v>
      </c>
      <c r="Z5" s="4">
        <v>222.46</v>
      </c>
    </row>
    <row r="6" spans="1:26" x14ac:dyDescent="0.3">
      <c r="A6" s="4" t="s">
        <v>4</v>
      </c>
      <c r="B6" s="4">
        <v>13290.16</v>
      </c>
      <c r="C6" s="4">
        <v>59.87</v>
      </c>
      <c r="D6" s="4">
        <v>13350.03</v>
      </c>
      <c r="E6" s="4">
        <v>5554.24</v>
      </c>
      <c r="F6" s="4">
        <v>189</v>
      </c>
      <c r="G6" s="4">
        <v>-69.33</v>
      </c>
      <c r="H6" s="4">
        <v>1500.95</v>
      </c>
      <c r="I6" s="4">
        <v>370.38</v>
      </c>
      <c r="J6" s="4">
        <v>2831.12</v>
      </c>
      <c r="K6" s="4">
        <v>145.85</v>
      </c>
      <c r="L6" s="4">
        <v>2976.97</v>
      </c>
      <c r="M6" s="4">
        <v>164.18</v>
      </c>
      <c r="N6" s="4">
        <v>2812.79</v>
      </c>
      <c r="O6" s="4" t="s">
        <v>8</v>
      </c>
      <c r="P6" s="4">
        <v>2812.79</v>
      </c>
      <c r="Q6" s="4">
        <v>730.36</v>
      </c>
      <c r="R6" s="4">
        <v>2082.4299999999998</v>
      </c>
      <c r="S6" s="4">
        <v>2082.4299999999998</v>
      </c>
      <c r="T6" s="4">
        <v>96.42</v>
      </c>
      <c r="U6" s="4">
        <v>1922.92</v>
      </c>
      <c r="V6" s="4">
        <v>2000</v>
      </c>
      <c r="W6" s="4">
        <v>215.98</v>
      </c>
      <c r="X6" s="4">
        <v>215.98</v>
      </c>
      <c r="Y6" s="4">
        <v>215.98</v>
      </c>
      <c r="Z6" s="4">
        <v>215.98</v>
      </c>
    </row>
    <row r="7" spans="1:26" x14ac:dyDescent="0.3">
      <c r="A7" s="4" t="s">
        <v>5</v>
      </c>
      <c r="B7" s="4">
        <v>12295.27</v>
      </c>
      <c r="C7" s="4">
        <v>73.63</v>
      </c>
      <c r="D7" s="4">
        <v>12368.9</v>
      </c>
      <c r="E7" s="4">
        <v>5150.3</v>
      </c>
      <c r="F7" s="4">
        <v>217.81</v>
      </c>
      <c r="G7" s="4">
        <v>-144.19</v>
      </c>
      <c r="H7" s="4">
        <v>1262.95</v>
      </c>
      <c r="I7" s="4">
        <v>316.36</v>
      </c>
      <c r="J7" s="4">
        <v>2547.94</v>
      </c>
      <c r="K7" s="4">
        <v>246.88</v>
      </c>
      <c r="L7" s="4">
        <v>2794.82</v>
      </c>
      <c r="M7" s="4">
        <v>119.83</v>
      </c>
      <c r="N7" s="4">
        <v>2674.99</v>
      </c>
      <c r="O7" s="4" t="s">
        <v>8</v>
      </c>
      <c r="P7" s="4">
        <v>2674.99</v>
      </c>
      <c r="Q7" s="4">
        <v>705.44</v>
      </c>
      <c r="R7" s="4">
        <v>1969.55</v>
      </c>
      <c r="S7" s="4">
        <v>1969.55</v>
      </c>
      <c r="T7" s="4">
        <v>96.42</v>
      </c>
      <c r="U7" s="4">
        <v>1822.45</v>
      </c>
      <c r="V7" s="4">
        <v>3420</v>
      </c>
      <c r="W7" s="4">
        <v>204.28</v>
      </c>
      <c r="X7" s="4">
        <v>204.28</v>
      </c>
      <c r="Y7" s="4">
        <v>204.28</v>
      </c>
      <c r="Z7" s="4">
        <v>204.28</v>
      </c>
    </row>
    <row r="8" spans="1:26" x14ac:dyDescent="0.3">
      <c r="A8" s="4" t="s">
        <v>44</v>
      </c>
      <c r="B8" s="4">
        <v>11216.23</v>
      </c>
      <c r="C8" s="4">
        <v>76.040000000000006</v>
      </c>
      <c r="D8" s="4">
        <v>11292.27</v>
      </c>
      <c r="E8" s="4">
        <v>4365.68</v>
      </c>
      <c r="F8" s="4">
        <v>230.56</v>
      </c>
      <c r="G8" s="4">
        <v>-6.01</v>
      </c>
      <c r="H8" s="4">
        <v>1124.1500000000001</v>
      </c>
      <c r="I8" s="4">
        <v>335.67</v>
      </c>
      <c r="J8" s="4">
        <v>2281.98</v>
      </c>
      <c r="K8" s="4">
        <v>258.92</v>
      </c>
      <c r="L8" s="4">
        <v>2540.9</v>
      </c>
      <c r="M8" s="4">
        <v>111.95</v>
      </c>
      <c r="N8" s="4">
        <v>2428.9499999999998</v>
      </c>
      <c r="O8" s="4" t="s">
        <v>8</v>
      </c>
      <c r="P8" s="4">
        <v>2428.9499999999998</v>
      </c>
      <c r="Q8" s="4">
        <v>822.02</v>
      </c>
      <c r="R8" s="4">
        <v>1606.93</v>
      </c>
      <c r="S8" s="4">
        <v>1606.93</v>
      </c>
      <c r="T8" s="4">
        <v>96.42</v>
      </c>
      <c r="U8" s="4">
        <v>3577.32</v>
      </c>
      <c r="V8" s="4">
        <v>1150</v>
      </c>
      <c r="W8" s="4">
        <v>166.67</v>
      </c>
      <c r="X8" s="4">
        <v>166.67</v>
      </c>
      <c r="Y8" s="4">
        <v>166.67</v>
      </c>
      <c r="Z8" s="4">
        <v>166.67</v>
      </c>
    </row>
    <row r="9" spans="1:26" x14ac:dyDescent="0.3">
      <c r="A9" s="4" t="s">
        <v>45</v>
      </c>
      <c r="B9" s="4">
        <v>9952.5300000000007</v>
      </c>
      <c r="C9" s="4">
        <v>57.07</v>
      </c>
      <c r="D9" s="4">
        <v>10009.6</v>
      </c>
      <c r="E9" s="4">
        <v>4231.66</v>
      </c>
      <c r="F9" s="4">
        <v>174.76</v>
      </c>
      <c r="G9" s="4">
        <v>-79.56</v>
      </c>
      <c r="H9" s="4">
        <v>1017.45</v>
      </c>
      <c r="I9" s="4">
        <v>342.25</v>
      </c>
      <c r="J9" s="4">
        <v>1754.28</v>
      </c>
      <c r="K9" s="4">
        <v>176.92</v>
      </c>
      <c r="L9" s="4">
        <v>1931.2</v>
      </c>
      <c r="M9" s="4">
        <v>91.9</v>
      </c>
      <c r="N9" s="4">
        <v>1839.3</v>
      </c>
      <c r="O9" s="4" t="s">
        <v>8</v>
      </c>
      <c r="P9" s="4">
        <v>1839.3</v>
      </c>
      <c r="Q9" s="4">
        <v>614.11</v>
      </c>
      <c r="R9" s="4">
        <v>1225.19</v>
      </c>
      <c r="S9" s="4">
        <v>1225.19</v>
      </c>
      <c r="T9" s="4">
        <v>96.42</v>
      </c>
      <c r="U9" s="4">
        <v>3324.17</v>
      </c>
      <c r="V9" s="4">
        <v>860</v>
      </c>
      <c r="W9" s="4">
        <v>127.07</v>
      </c>
      <c r="X9" s="4">
        <v>127.07</v>
      </c>
      <c r="Y9" s="4">
        <v>127.07</v>
      </c>
      <c r="Z9" s="4">
        <v>127.07</v>
      </c>
    </row>
    <row r="10" spans="1:26" x14ac:dyDescent="0.3">
      <c r="A10" s="4" t="s">
        <v>46</v>
      </c>
      <c r="B10" s="4">
        <v>9159.2800000000007</v>
      </c>
      <c r="C10" s="4">
        <v>64.52</v>
      </c>
      <c r="D10" s="4">
        <v>9223.7999999999993</v>
      </c>
      <c r="E10" s="4">
        <v>3775.09</v>
      </c>
      <c r="F10" s="4">
        <v>115.38</v>
      </c>
      <c r="G10" s="4">
        <v>-10.78</v>
      </c>
      <c r="H10" s="4">
        <v>985.96</v>
      </c>
      <c r="I10" s="4">
        <v>353.62</v>
      </c>
      <c r="J10" s="4">
        <v>1571.87</v>
      </c>
      <c r="K10" s="4">
        <v>149.38999999999999</v>
      </c>
      <c r="L10" s="4">
        <v>1721.26</v>
      </c>
      <c r="M10" s="4">
        <v>3.51</v>
      </c>
      <c r="N10" s="4">
        <v>1717.75</v>
      </c>
      <c r="O10" s="4">
        <v>-276.20999999999998</v>
      </c>
      <c r="P10" s="4">
        <v>1441.54</v>
      </c>
      <c r="Q10" s="4">
        <v>515</v>
      </c>
      <c r="R10" s="4">
        <v>926.54</v>
      </c>
      <c r="S10" s="4">
        <v>926.54</v>
      </c>
      <c r="T10" s="4">
        <v>96.42</v>
      </c>
      <c r="U10" s="4">
        <v>2917.28</v>
      </c>
      <c r="V10" s="4">
        <v>630</v>
      </c>
      <c r="W10" s="4">
        <v>96.1</v>
      </c>
      <c r="X10" s="4">
        <v>96.1</v>
      </c>
      <c r="Y10" s="4">
        <v>96.1</v>
      </c>
      <c r="Z10" s="4">
        <v>96.1</v>
      </c>
    </row>
    <row r="11" spans="1:26" x14ac:dyDescent="0.3">
      <c r="A11" s="4" t="s">
        <v>47</v>
      </c>
      <c r="B11" s="4">
        <v>8123.27</v>
      </c>
      <c r="C11" s="4">
        <v>52.04</v>
      </c>
      <c r="D11" s="4">
        <v>8175.31</v>
      </c>
      <c r="E11" s="4">
        <v>3358.87</v>
      </c>
      <c r="F11" s="4">
        <v>98.07</v>
      </c>
      <c r="G11" s="4">
        <v>11.97</v>
      </c>
      <c r="H11" s="4">
        <v>837.43</v>
      </c>
      <c r="I11" s="4">
        <v>347.26</v>
      </c>
      <c r="J11" s="4">
        <v>1333.75</v>
      </c>
      <c r="K11" s="4">
        <v>110.09</v>
      </c>
      <c r="L11" s="4">
        <v>1443.84</v>
      </c>
      <c r="M11" s="4">
        <v>3.29</v>
      </c>
      <c r="N11" s="4">
        <v>1440.55</v>
      </c>
      <c r="O11" s="4">
        <v>-626.91999999999996</v>
      </c>
      <c r="P11" s="4">
        <v>813.63</v>
      </c>
      <c r="Q11" s="4">
        <v>250.36</v>
      </c>
      <c r="R11" s="4">
        <v>563.27</v>
      </c>
      <c r="S11" s="4">
        <v>563.27</v>
      </c>
      <c r="T11" s="4">
        <v>96.42</v>
      </c>
      <c r="U11" s="4">
        <v>2721.42</v>
      </c>
      <c r="V11" s="4">
        <v>485</v>
      </c>
      <c r="W11" s="4">
        <v>58.42</v>
      </c>
      <c r="X11" s="4">
        <v>58.42</v>
      </c>
      <c r="Y11" s="4">
        <v>58.42</v>
      </c>
      <c r="Z11" s="4">
        <v>58.42</v>
      </c>
    </row>
    <row r="12" spans="1:26" x14ac:dyDescent="0.3">
      <c r="A12" s="4" t="s">
        <v>48</v>
      </c>
      <c r="B12" s="4">
        <v>9806.27</v>
      </c>
      <c r="C12" s="4">
        <v>48.57</v>
      </c>
      <c r="D12" s="4">
        <v>9854.84</v>
      </c>
      <c r="E12" s="4">
        <v>4482.54</v>
      </c>
      <c r="F12" s="4">
        <v>108.85</v>
      </c>
      <c r="G12" s="4">
        <v>-67.430000000000007</v>
      </c>
      <c r="H12" s="4">
        <v>819.74</v>
      </c>
      <c r="I12" s="4">
        <v>337.54</v>
      </c>
      <c r="J12" s="4">
        <v>1694.26</v>
      </c>
      <c r="K12" s="4">
        <v>87.32</v>
      </c>
      <c r="L12" s="4">
        <v>1781.58</v>
      </c>
      <c r="M12" s="4">
        <v>14.23</v>
      </c>
      <c r="N12" s="4">
        <v>1767.35</v>
      </c>
      <c r="O12" s="4">
        <v>7</v>
      </c>
      <c r="P12" s="4">
        <v>1774.35</v>
      </c>
      <c r="Q12" s="4">
        <v>589.66</v>
      </c>
      <c r="R12" s="4">
        <v>1184.69</v>
      </c>
      <c r="S12" s="4">
        <v>1184.69</v>
      </c>
      <c r="T12" s="4">
        <v>96.42</v>
      </c>
      <c r="U12" s="4">
        <v>2740.79</v>
      </c>
      <c r="V12" s="4">
        <v>630</v>
      </c>
      <c r="W12" s="4">
        <v>122.87</v>
      </c>
      <c r="X12" s="4">
        <v>122.87</v>
      </c>
      <c r="Y12" s="4">
        <v>122.87</v>
      </c>
      <c r="Z12" s="4">
        <v>122.87</v>
      </c>
    </row>
    <row r="18" spans="3:8" x14ac:dyDescent="0.3">
      <c r="C18" s="5"/>
      <c r="D18" s="5"/>
      <c r="E18" s="5"/>
      <c r="F18" s="5"/>
      <c r="G18" s="5"/>
      <c r="H18" s="5"/>
    </row>
    <row r="19" spans="3:8" x14ac:dyDescent="0.3">
      <c r="C19" s="5"/>
      <c r="D19" s="5"/>
      <c r="E19" s="5"/>
      <c r="F19" s="5"/>
      <c r="G19" s="5"/>
      <c r="H19" s="5"/>
    </row>
    <row r="20" spans="3:8" x14ac:dyDescent="0.3">
      <c r="C20" s="5"/>
      <c r="D20" s="5"/>
      <c r="E20" s="5"/>
      <c r="F20" s="5"/>
      <c r="G20" s="5"/>
      <c r="H20" s="5"/>
    </row>
    <row r="21" spans="3:8" x14ac:dyDescent="0.3">
      <c r="C21" s="5"/>
      <c r="D21" s="5"/>
      <c r="E21" s="5"/>
      <c r="F21" s="5"/>
      <c r="G21" s="5"/>
      <c r="H21" s="5"/>
    </row>
    <row r="22" spans="3:8" x14ac:dyDescent="0.3">
      <c r="C22" s="5"/>
      <c r="D22" s="5"/>
      <c r="E22" s="5"/>
      <c r="F22" s="5"/>
      <c r="G22" s="5"/>
      <c r="H22" s="5"/>
    </row>
  </sheetData>
  <conditionalFormatting sqref="B2:B12">
    <cfRule type="colorScale" priority="3">
      <colorScale>
        <cfvo type="min"/>
        <cfvo type="percentile" val="50"/>
        <cfvo type="max"/>
        <color rgb="FF63BE7B"/>
        <color rgb="FFFFEB84"/>
        <color rgb="FFF8696B"/>
      </colorScale>
    </cfRule>
  </conditionalFormatting>
  <conditionalFormatting sqref="D1:D12">
    <cfRule type="dataBar" priority="1">
      <dataBar>
        <cfvo type="min"/>
        <cfvo type="max"/>
        <color rgb="FF63C384"/>
      </dataBar>
      <extLst>
        <ext xmlns:x14="http://schemas.microsoft.com/office/spreadsheetml/2009/9/main" uri="{B025F937-C7B1-47D3-B67F-A62EFF666E3E}">
          <x14:id>{1C3C99CD-3CA1-449E-A5EC-A2F361BAE310}</x14:id>
        </ext>
      </extLst>
    </cfRule>
  </conditionalFormatting>
  <conditionalFormatting sqref="H2:H12">
    <cfRule type="colorScale" priority="2">
      <colorScale>
        <cfvo type="min"/>
        <cfvo type="max"/>
        <color theme="9" tint="0.59999389629810485"/>
        <color rgb="FFFF0000"/>
      </colorScale>
    </cfRule>
  </conditionalFormatting>
  <dataValidations count="7">
    <dataValidation type="list" allowBlank="1" showInputMessage="1" sqref="G19:G22" xr:uid="{66A104DD-AB95-4BAA-BF0F-55F8CCC8AE3E}">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C18" xr:uid="{298160F5-9CB2-49F8-9628-CB67B5F9AE7F}"/>
    <dataValidation allowBlank="1" showInputMessage="1" showErrorMessage="1" promptTitle="Process Step Description" prompt="Enter text for the process step that will appear in the shape." sqref="D18" xr:uid="{AABB23DF-81E8-4E45-AA46-B7749B3CB764}"/>
    <dataValidation allowBlank="1" showInputMessage="1" showErrorMessage="1" promptTitle="Next Step ID" prompt="Enter the process step ID for the next step. Use commas to separate multiple next steps, such as &quot;P600,P700&quot;." sqref="E18" xr:uid="{6A9959F8-7235-4527-B79E-37447F02DE88}"/>
    <dataValidation allowBlank="1" showInputMessage="1" showErrorMessage="1" promptTitle="Connector Label" prompt="If desired, label the connector to the next step. Use commas to separate multiple next steps, such as &quot;Yes,No&quot;." sqref="F18" xr:uid="{70E85C1F-CAFF-48B3-ADF5-688A041EEFFF}"/>
    <dataValidation allowBlank="1" showInputMessage="1" showErrorMessage="1" promptTitle="Shape Type" prompt="Enter the type of shape you'd like each process step to use." sqref="G18" xr:uid="{191F6B73-7F5A-47A7-A123-130C92769A64}"/>
    <dataValidation allowBlank="1" showInputMessage="1" showErrorMessage="1" promptTitle="Alt Text" prompt="Alt Text helps people with visual impairments understand your diagram. Describe each process step." sqref="H18" xr:uid="{1ADC11F6-9A05-4428-BABA-E1214A1EAC62}"/>
  </dataValidations>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C3C99CD-3CA1-449E-A5EC-A2F361BAE310}">
            <x14:dataBar minLength="0" maxLength="100" gradient="0">
              <x14:cfvo type="autoMin"/>
              <x14:cfvo type="autoMax"/>
              <x14:negativeFillColor rgb="FFFF0000"/>
              <x14:axisColor rgb="FF000000"/>
            </x14:dataBar>
          </x14:cfRule>
          <xm:sqref>D1:D12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F98D3-B982-4D32-B9E8-B7728ECEEDDD}">
  <dimension ref="A1:P17"/>
  <sheetViews>
    <sheetView workbookViewId="0">
      <selection activeCell="B2" sqref="B2:P3"/>
    </sheetView>
  </sheetViews>
  <sheetFormatPr defaultRowHeight="14.4" x14ac:dyDescent="0.3"/>
  <cols>
    <col min="1" max="1" width="12.5546875" bestFit="1" customWidth="1"/>
    <col min="2" max="2" width="37" bestFit="1" customWidth="1"/>
  </cols>
  <sheetData>
    <row r="1" spans="1:16" ht="15" thickBot="1" x14ac:dyDescent="0.35"/>
    <row r="2" spans="1:16" x14ac:dyDescent="0.3">
      <c r="B2" s="7" t="s">
        <v>53</v>
      </c>
      <c r="C2" s="8"/>
      <c r="D2" s="8"/>
      <c r="E2" s="8"/>
      <c r="F2" s="8"/>
      <c r="G2" s="8"/>
      <c r="H2" s="8"/>
      <c r="I2" s="8"/>
      <c r="J2" s="8"/>
      <c r="K2" s="8"/>
      <c r="L2" s="8"/>
      <c r="M2" s="8"/>
      <c r="N2" s="8"/>
      <c r="O2" s="8"/>
      <c r="P2" s="9"/>
    </row>
    <row r="3" spans="1:16" ht="15" thickBot="1" x14ac:dyDescent="0.35">
      <c r="B3" s="10"/>
      <c r="C3" s="11"/>
      <c r="D3" s="11"/>
      <c r="E3" s="11"/>
      <c r="F3" s="11"/>
      <c r="G3" s="11"/>
      <c r="H3" s="11"/>
      <c r="I3" s="11"/>
      <c r="J3" s="11"/>
      <c r="K3" s="11"/>
      <c r="L3" s="11"/>
      <c r="M3" s="11"/>
      <c r="N3" s="11"/>
      <c r="O3" s="11"/>
      <c r="P3" s="12"/>
    </row>
    <row r="5" spans="1:16" x14ac:dyDescent="0.3">
      <c r="A5" s="2" t="s">
        <v>50</v>
      </c>
      <c r="B5" t="s">
        <v>52</v>
      </c>
    </row>
    <row r="6" spans="1:16" x14ac:dyDescent="0.3">
      <c r="A6" s="3" t="s">
        <v>48</v>
      </c>
      <c r="B6">
        <v>9806.27</v>
      </c>
    </row>
    <row r="7" spans="1:16" x14ac:dyDescent="0.3">
      <c r="A7" s="3" t="s">
        <v>47</v>
      </c>
      <c r="B7">
        <v>8123.27</v>
      </c>
    </row>
    <row r="8" spans="1:16" x14ac:dyDescent="0.3">
      <c r="A8" s="3" t="s">
        <v>46</v>
      </c>
      <c r="B8">
        <v>9159.2800000000007</v>
      </c>
    </row>
    <row r="9" spans="1:16" x14ac:dyDescent="0.3">
      <c r="A9" s="3" t="s">
        <v>45</v>
      </c>
      <c r="B9">
        <v>9952.5300000000007</v>
      </c>
    </row>
    <row r="10" spans="1:16" x14ac:dyDescent="0.3">
      <c r="A10" s="3" t="s">
        <v>44</v>
      </c>
      <c r="B10">
        <v>11216.23</v>
      </c>
    </row>
    <row r="11" spans="1:16" x14ac:dyDescent="0.3">
      <c r="A11" s="3" t="s">
        <v>5</v>
      </c>
      <c r="B11">
        <v>12295.27</v>
      </c>
    </row>
    <row r="12" spans="1:16" x14ac:dyDescent="0.3">
      <c r="A12" s="3" t="s">
        <v>4</v>
      </c>
      <c r="B12">
        <v>13290.16</v>
      </c>
    </row>
    <row r="13" spans="1:16" x14ac:dyDescent="0.3">
      <c r="A13" s="3" t="s">
        <v>3</v>
      </c>
      <c r="B13">
        <v>14633.72</v>
      </c>
    </row>
    <row r="14" spans="1:16" x14ac:dyDescent="0.3">
      <c r="A14" s="3" t="s">
        <v>2</v>
      </c>
      <c r="B14">
        <v>16787.43</v>
      </c>
    </row>
    <row r="15" spans="1:16" x14ac:dyDescent="0.3">
      <c r="A15" s="3" t="s">
        <v>1</v>
      </c>
      <c r="B15">
        <v>19126.3</v>
      </c>
    </row>
    <row r="16" spans="1:16" x14ac:dyDescent="0.3">
      <c r="A16" s="3" t="s">
        <v>49</v>
      </c>
      <c r="B16">
        <v>24275.48</v>
      </c>
    </row>
    <row r="17" spans="1:2" x14ac:dyDescent="0.3">
      <c r="A17" s="3" t="s">
        <v>51</v>
      </c>
      <c r="B17">
        <v>148665.94</v>
      </c>
    </row>
  </sheetData>
  <mergeCells count="1">
    <mergeCell ref="B2:P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563F2-A54F-4A3E-A1D4-1B39C3E7980F}">
  <dimension ref="A1:L17"/>
  <sheetViews>
    <sheetView workbookViewId="0">
      <selection activeCell="B2" sqref="B2:L3"/>
    </sheetView>
  </sheetViews>
  <sheetFormatPr defaultRowHeight="14.4" x14ac:dyDescent="0.3"/>
  <cols>
    <col min="1" max="1" width="12.5546875" bestFit="1" customWidth="1"/>
    <col min="2" max="3" width="33.77734375" bestFit="1" customWidth="1"/>
  </cols>
  <sheetData>
    <row r="1" spans="1:12" ht="15" thickBot="1" x14ac:dyDescent="0.35"/>
    <row r="2" spans="1:12" x14ac:dyDescent="0.3">
      <c r="B2" s="13" t="s">
        <v>57</v>
      </c>
      <c r="C2" s="14"/>
      <c r="D2" s="14"/>
      <c r="E2" s="14"/>
      <c r="F2" s="14"/>
      <c r="G2" s="14"/>
      <c r="H2" s="14"/>
      <c r="I2" s="14"/>
      <c r="J2" s="14"/>
      <c r="K2" s="14"/>
      <c r="L2" s="15"/>
    </row>
    <row r="3" spans="1:12" ht="45" customHeight="1" thickBot="1" x14ac:dyDescent="0.35">
      <c r="B3" s="16"/>
      <c r="C3" s="17"/>
      <c r="D3" s="17"/>
      <c r="E3" s="17"/>
      <c r="F3" s="17"/>
      <c r="G3" s="17"/>
      <c r="H3" s="17"/>
      <c r="I3" s="17"/>
      <c r="J3" s="17"/>
      <c r="K3" s="17"/>
      <c r="L3" s="18"/>
    </row>
    <row r="5" spans="1:12" x14ac:dyDescent="0.3">
      <c r="A5" s="2" t="s">
        <v>50</v>
      </c>
      <c r="B5" t="s">
        <v>56</v>
      </c>
    </row>
    <row r="6" spans="1:12" x14ac:dyDescent="0.3">
      <c r="A6" s="3" t="s">
        <v>48</v>
      </c>
      <c r="B6">
        <v>0.49285427262137188</v>
      </c>
    </row>
    <row r="7" spans="1:12" x14ac:dyDescent="0.3">
      <c r="A7" s="3" t="s">
        <v>47</v>
      </c>
      <c r="B7">
        <v>0.6365507852301624</v>
      </c>
    </row>
    <row r="8" spans="1:12" x14ac:dyDescent="0.3">
      <c r="A8" s="3" t="s">
        <v>46</v>
      </c>
      <c r="B8">
        <v>0.69949478522951503</v>
      </c>
    </row>
    <row r="9" spans="1:12" x14ac:dyDescent="0.3">
      <c r="A9" s="3" t="s">
        <v>45</v>
      </c>
      <c r="B9">
        <v>0.5701526534526854</v>
      </c>
    </row>
    <row r="10" spans="1:12" x14ac:dyDescent="0.3">
      <c r="A10" s="3" t="s">
        <v>44</v>
      </c>
      <c r="B10">
        <v>0.67338099425536235</v>
      </c>
    </row>
    <row r="11" spans="1:12" x14ac:dyDescent="0.3">
      <c r="A11" s="3" t="s">
        <v>5</v>
      </c>
      <c r="B11">
        <v>0.59528333158162816</v>
      </c>
    </row>
    <row r="12" spans="1:12" x14ac:dyDescent="0.3">
      <c r="A12" s="3" t="s">
        <v>4</v>
      </c>
      <c r="B12">
        <v>0.44846341169270776</v>
      </c>
    </row>
    <row r="13" spans="1:12" x14ac:dyDescent="0.3">
      <c r="A13" s="3" t="s">
        <v>3</v>
      </c>
      <c r="B13">
        <v>0.51456856529255757</v>
      </c>
    </row>
    <row r="14" spans="1:12" x14ac:dyDescent="0.3">
      <c r="A14" s="3" t="s">
        <v>2</v>
      </c>
      <c r="B14">
        <v>0.46030076382770052</v>
      </c>
    </row>
    <row r="15" spans="1:12" x14ac:dyDescent="0.3">
      <c r="A15" s="3" t="s">
        <v>1</v>
      </c>
      <c r="B15">
        <v>0.380453441944687</v>
      </c>
    </row>
    <row r="16" spans="1:12" x14ac:dyDescent="0.3">
      <c r="A16" s="3" t="s">
        <v>49</v>
      </c>
      <c r="B16">
        <v>0.48540843629285857</v>
      </c>
    </row>
    <row r="17" spans="1:2" x14ac:dyDescent="0.3">
      <c r="A17" s="3" t="s">
        <v>51</v>
      </c>
      <c r="B17">
        <v>0.51967579350194015</v>
      </c>
    </row>
  </sheetData>
  <mergeCells count="1">
    <mergeCell ref="B2:L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BB8E0-2269-496A-801D-F499CDCD63F3}">
  <dimension ref="A1:N17"/>
  <sheetViews>
    <sheetView workbookViewId="0">
      <selection activeCell="B2" sqref="B2:N3"/>
    </sheetView>
  </sheetViews>
  <sheetFormatPr defaultRowHeight="14.4" x14ac:dyDescent="0.3"/>
  <cols>
    <col min="1" max="1" width="12.5546875" bestFit="1" customWidth="1"/>
    <col min="2" max="2" width="20.88671875" bestFit="1" customWidth="1"/>
  </cols>
  <sheetData>
    <row r="1" spans="1:14" ht="15" thickBot="1" x14ac:dyDescent="0.35"/>
    <row r="2" spans="1:14" x14ac:dyDescent="0.3">
      <c r="B2" s="19" t="s">
        <v>59</v>
      </c>
      <c r="C2" s="20"/>
      <c r="D2" s="20"/>
      <c r="E2" s="20"/>
      <c r="F2" s="20"/>
      <c r="G2" s="20"/>
      <c r="H2" s="20"/>
      <c r="I2" s="20"/>
      <c r="J2" s="20"/>
      <c r="K2" s="20"/>
      <c r="L2" s="20"/>
      <c r="M2" s="20"/>
      <c r="N2" s="21"/>
    </row>
    <row r="3" spans="1:14" ht="15" thickBot="1" x14ac:dyDescent="0.35">
      <c r="B3" s="22"/>
      <c r="C3" s="23"/>
      <c r="D3" s="23"/>
      <c r="E3" s="23"/>
      <c r="F3" s="23"/>
      <c r="G3" s="23"/>
      <c r="H3" s="23"/>
      <c r="I3" s="23"/>
      <c r="J3" s="23"/>
      <c r="K3" s="23"/>
      <c r="L3" s="23"/>
      <c r="M3" s="23"/>
      <c r="N3" s="24"/>
    </row>
    <row r="5" spans="1:14" x14ac:dyDescent="0.3">
      <c r="A5" s="2" t="s">
        <v>50</v>
      </c>
      <c r="B5" t="s">
        <v>58</v>
      </c>
    </row>
    <row r="6" spans="1:14" x14ac:dyDescent="0.3">
      <c r="A6" s="3" t="s">
        <v>48</v>
      </c>
      <c r="B6">
        <v>819.74</v>
      </c>
    </row>
    <row r="7" spans="1:14" x14ac:dyDescent="0.3">
      <c r="A7" s="3" t="s">
        <v>47</v>
      </c>
      <c r="B7">
        <v>837.43</v>
      </c>
    </row>
    <row r="8" spans="1:14" x14ac:dyDescent="0.3">
      <c r="A8" s="3" t="s">
        <v>46</v>
      </c>
      <c r="B8">
        <v>985.96</v>
      </c>
    </row>
    <row r="9" spans="1:14" x14ac:dyDescent="0.3">
      <c r="A9" s="3" t="s">
        <v>45</v>
      </c>
      <c r="B9">
        <v>1017.45</v>
      </c>
    </row>
    <row r="10" spans="1:14" x14ac:dyDescent="0.3">
      <c r="A10" s="3" t="s">
        <v>44</v>
      </c>
      <c r="B10">
        <v>1124.1500000000001</v>
      </c>
    </row>
    <row r="11" spans="1:14" x14ac:dyDescent="0.3">
      <c r="A11" s="3" t="s">
        <v>5</v>
      </c>
      <c r="B11">
        <v>1262.95</v>
      </c>
    </row>
    <row r="12" spans="1:14" x14ac:dyDescent="0.3">
      <c r="A12" s="3" t="s">
        <v>4</v>
      </c>
      <c r="B12">
        <v>1500.95</v>
      </c>
    </row>
    <row r="13" spans="1:14" x14ac:dyDescent="0.3">
      <c r="A13" s="3" t="s">
        <v>3</v>
      </c>
      <c r="B13">
        <v>1521.3</v>
      </c>
    </row>
    <row r="14" spans="1:14" x14ac:dyDescent="0.3">
      <c r="A14" s="3" t="s">
        <v>2</v>
      </c>
      <c r="B14">
        <v>1629.87</v>
      </c>
    </row>
    <row r="15" spans="1:14" x14ac:dyDescent="0.3">
      <c r="A15" s="3" t="s">
        <v>1</v>
      </c>
      <c r="B15">
        <v>1849.18</v>
      </c>
    </row>
    <row r="16" spans="1:14" x14ac:dyDescent="0.3">
      <c r="A16" s="3" t="s">
        <v>49</v>
      </c>
      <c r="B16">
        <v>2336.06</v>
      </c>
    </row>
    <row r="17" spans="1:2" x14ac:dyDescent="0.3">
      <c r="A17" s="3" t="s">
        <v>51</v>
      </c>
      <c r="B17">
        <v>14885.039999999999</v>
      </c>
    </row>
  </sheetData>
  <mergeCells count="1">
    <mergeCell ref="B2:N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B7E7E-8951-4418-BB2E-BD517EE6C336}">
  <dimension ref="A1:M17"/>
  <sheetViews>
    <sheetView workbookViewId="0">
      <selection activeCell="B2" sqref="B2:M3"/>
    </sheetView>
  </sheetViews>
  <sheetFormatPr defaultRowHeight="14.4" x14ac:dyDescent="0.3"/>
  <cols>
    <col min="1" max="1" width="12.5546875" bestFit="1" customWidth="1"/>
    <col min="2" max="2" width="46.88671875" bestFit="1" customWidth="1"/>
  </cols>
  <sheetData>
    <row r="1" spans="1:13" ht="15" thickBot="1" x14ac:dyDescent="0.35"/>
    <row r="2" spans="1:13" x14ac:dyDescent="0.3">
      <c r="B2" s="25" t="s">
        <v>55</v>
      </c>
      <c r="C2" s="26"/>
      <c r="D2" s="26"/>
      <c r="E2" s="26"/>
      <c r="F2" s="26"/>
      <c r="G2" s="26"/>
      <c r="H2" s="26"/>
      <c r="I2" s="26"/>
      <c r="J2" s="26"/>
      <c r="K2" s="26"/>
      <c r="L2" s="26"/>
      <c r="M2" s="27"/>
    </row>
    <row r="3" spans="1:13" ht="15" thickBot="1" x14ac:dyDescent="0.35">
      <c r="B3" s="28"/>
      <c r="C3" s="29"/>
      <c r="D3" s="29"/>
      <c r="E3" s="29"/>
      <c r="F3" s="29"/>
      <c r="G3" s="29"/>
      <c r="H3" s="29"/>
      <c r="I3" s="29"/>
      <c r="J3" s="29"/>
      <c r="K3" s="29"/>
      <c r="L3" s="29"/>
      <c r="M3" s="30"/>
    </row>
    <row r="5" spans="1:13" x14ac:dyDescent="0.3">
      <c r="A5" s="2" t="s">
        <v>50</v>
      </c>
      <c r="B5" t="s">
        <v>54</v>
      </c>
    </row>
    <row r="6" spans="1:13" x14ac:dyDescent="0.3">
      <c r="A6" s="3" t="s">
        <v>48</v>
      </c>
      <c r="B6">
        <v>1694.26</v>
      </c>
    </row>
    <row r="7" spans="1:13" x14ac:dyDescent="0.3">
      <c r="A7" s="3" t="s">
        <v>47</v>
      </c>
      <c r="B7">
        <v>1333.75</v>
      </c>
    </row>
    <row r="8" spans="1:13" x14ac:dyDescent="0.3">
      <c r="A8" s="3" t="s">
        <v>46</v>
      </c>
      <c r="B8">
        <v>1571.87</v>
      </c>
    </row>
    <row r="9" spans="1:13" x14ac:dyDescent="0.3">
      <c r="A9" s="3" t="s">
        <v>45</v>
      </c>
      <c r="B9">
        <v>1754.28</v>
      </c>
    </row>
    <row r="10" spans="1:13" x14ac:dyDescent="0.3">
      <c r="A10" s="3" t="s">
        <v>44</v>
      </c>
      <c r="B10">
        <v>2281.98</v>
      </c>
    </row>
    <row r="11" spans="1:13" x14ac:dyDescent="0.3">
      <c r="A11" s="3" t="s">
        <v>5</v>
      </c>
      <c r="B11">
        <v>2547.94</v>
      </c>
    </row>
    <row r="12" spans="1:13" x14ac:dyDescent="0.3">
      <c r="A12" s="3" t="s">
        <v>4</v>
      </c>
      <c r="B12">
        <v>2831.12</v>
      </c>
    </row>
    <row r="13" spans="1:13" x14ac:dyDescent="0.3">
      <c r="A13" s="3" t="s">
        <v>3</v>
      </c>
      <c r="B13">
        <v>3201.35</v>
      </c>
      <c r="C13" s="4"/>
    </row>
    <row r="14" spans="1:13" x14ac:dyDescent="0.3">
      <c r="A14" s="3" t="s">
        <v>2</v>
      </c>
      <c r="B14">
        <v>3325.23</v>
      </c>
    </row>
    <row r="15" spans="1:13" x14ac:dyDescent="0.3">
      <c r="A15" s="3" t="s">
        <v>1</v>
      </c>
      <c r="B15">
        <v>4042.08</v>
      </c>
    </row>
    <row r="16" spans="1:13" x14ac:dyDescent="0.3">
      <c r="A16" s="3" t="s">
        <v>49</v>
      </c>
      <c r="B16">
        <v>5282.03</v>
      </c>
    </row>
    <row r="17" spans="1:2" x14ac:dyDescent="0.3">
      <c r="A17" s="3" t="s">
        <v>51</v>
      </c>
      <c r="B17">
        <v>29865.89</v>
      </c>
    </row>
  </sheetData>
  <mergeCells count="1">
    <mergeCell ref="B2:M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3BA21-2F83-4F22-A422-4E141FE7BC51}">
  <dimension ref="A1:P17"/>
  <sheetViews>
    <sheetView zoomScale="91" workbookViewId="0">
      <selection activeCell="B2" sqref="B2:P3"/>
    </sheetView>
  </sheetViews>
  <sheetFormatPr defaultRowHeight="14.4" x14ac:dyDescent="0.3"/>
  <cols>
    <col min="1" max="1" width="13.33203125" bestFit="1" customWidth="1"/>
    <col min="2" max="2" width="15.6640625" bestFit="1" customWidth="1"/>
    <col min="6" max="6" width="8.88671875" style="4"/>
  </cols>
  <sheetData>
    <row r="1" spans="1:16" ht="15" thickBot="1" x14ac:dyDescent="0.35"/>
    <row r="2" spans="1:16" x14ac:dyDescent="0.3">
      <c r="B2" s="25" t="s">
        <v>62</v>
      </c>
      <c r="C2" s="26"/>
      <c r="D2" s="26"/>
      <c r="E2" s="26"/>
      <c r="F2" s="26"/>
      <c r="G2" s="26"/>
      <c r="H2" s="26"/>
      <c r="I2" s="26"/>
      <c r="J2" s="26"/>
      <c r="K2" s="26"/>
      <c r="L2" s="26"/>
      <c r="M2" s="26"/>
      <c r="N2" s="26"/>
      <c r="O2" s="26"/>
      <c r="P2" s="27"/>
    </row>
    <row r="3" spans="1:16" ht="15" thickBot="1" x14ac:dyDescent="0.35">
      <c r="B3" s="28"/>
      <c r="C3" s="29"/>
      <c r="D3" s="29"/>
      <c r="E3" s="29"/>
      <c r="F3" s="29"/>
      <c r="G3" s="29"/>
      <c r="H3" s="29"/>
      <c r="I3" s="29"/>
      <c r="J3" s="29"/>
      <c r="K3" s="29"/>
      <c r="L3" s="29"/>
      <c r="M3" s="29"/>
      <c r="N3" s="29"/>
      <c r="O3" s="29"/>
      <c r="P3" s="30"/>
    </row>
    <row r="5" spans="1:16" x14ac:dyDescent="0.3">
      <c r="A5" s="2" t="s">
        <v>50</v>
      </c>
      <c r="B5" t="s">
        <v>60</v>
      </c>
    </row>
    <row r="6" spans="1:16" x14ac:dyDescent="0.3">
      <c r="A6" s="3" t="s">
        <v>48</v>
      </c>
      <c r="B6">
        <v>122.87</v>
      </c>
    </row>
    <row r="7" spans="1:16" x14ac:dyDescent="0.3">
      <c r="A7" s="3" t="s">
        <v>47</v>
      </c>
      <c r="B7">
        <v>58.42</v>
      </c>
    </row>
    <row r="8" spans="1:16" x14ac:dyDescent="0.3">
      <c r="A8" s="3" t="s">
        <v>46</v>
      </c>
      <c r="B8">
        <v>96.1</v>
      </c>
    </row>
    <row r="9" spans="1:16" x14ac:dyDescent="0.3">
      <c r="A9" s="3" t="s">
        <v>45</v>
      </c>
      <c r="B9">
        <v>127.07</v>
      </c>
    </row>
    <row r="10" spans="1:16" x14ac:dyDescent="0.3">
      <c r="A10" s="3" t="s">
        <v>44</v>
      </c>
      <c r="B10">
        <v>166.67</v>
      </c>
    </row>
    <row r="11" spans="1:16" x14ac:dyDescent="0.3">
      <c r="A11" s="3" t="s">
        <v>5</v>
      </c>
      <c r="B11">
        <v>204.28</v>
      </c>
    </row>
    <row r="12" spans="1:16" x14ac:dyDescent="0.3">
      <c r="A12" s="3" t="s">
        <v>4</v>
      </c>
      <c r="B12">
        <v>215.98</v>
      </c>
    </row>
    <row r="13" spans="1:16" x14ac:dyDescent="0.3">
      <c r="A13" s="3" t="s">
        <v>3</v>
      </c>
      <c r="B13">
        <v>222.46</v>
      </c>
    </row>
    <row r="14" spans="1:16" x14ac:dyDescent="0.3">
      <c r="A14" s="3" t="s">
        <v>2</v>
      </c>
      <c r="B14">
        <v>249.58</v>
      </c>
    </row>
    <row r="15" spans="1:16" x14ac:dyDescent="0.3">
      <c r="A15" s="3" t="s">
        <v>1</v>
      </c>
      <c r="B15">
        <v>31.1</v>
      </c>
    </row>
    <row r="16" spans="1:16" x14ac:dyDescent="0.3">
      <c r="A16" s="3" t="s">
        <v>49</v>
      </c>
      <c r="B16">
        <v>3244.47</v>
      </c>
    </row>
    <row r="17" spans="1:2" x14ac:dyDescent="0.3">
      <c r="A17" s="3" t="s">
        <v>51</v>
      </c>
      <c r="B17">
        <v>4739</v>
      </c>
    </row>
  </sheetData>
  <mergeCells count="1">
    <mergeCell ref="B2:P3"/>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E0BFF-4AD9-4ECA-97CE-4FD2220E48D4}">
  <dimension ref="A1:N17"/>
  <sheetViews>
    <sheetView workbookViewId="0">
      <selection activeCell="B2" sqref="B2:N3"/>
    </sheetView>
  </sheetViews>
  <sheetFormatPr defaultRowHeight="14.4" x14ac:dyDescent="0.3"/>
  <cols>
    <col min="1" max="1" width="12.5546875" bestFit="1" customWidth="1"/>
    <col min="2" max="2" width="37" bestFit="1" customWidth="1"/>
    <col min="3" max="3" width="20.88671875" bestFit="1" customWidth="1"/>
  </cols>
  <sheetData>
    <row r="1" spans="1:14" ht="15" thickBot="1" x14ac:dyDescent="0.35"/>
    <row r="2" spans="1:14" x14ac:dyDescent="0.3">
      <c r="B2" s="31" t="s">
        <v>63</v>
      </c>
      <c r="C2" s="32"/>
      <c r="D2" s="32"/>
      <c r="E2" s="32"/>
      <c r="F2" s="32"/>
      <c r="G2" s="32"/>
      <c r="H2" s="32"/>
      <c r="I2" s="32"/>
      <c r="J2" s="32"/>
      <c r="K2" s="32"/>
      <c r="L2" s="32"/>
      <c r="M2" s="32"/>
      <c r="N2" s="33"/>
    </row>
    <row r="3" spans="1:14" ht="15" thickBot="1" x14ac:dyDescent="0.35">
      <c r="B3" s="34"/>
      <c r="C3" s="35"/>
      <c r="D3" s="35"/>
      <c r="E3" s="35"/>
      <c r="F3" s="35"/>
      <c r="G3" s="35"/>
      <c r="H3" s="35"/>
      <c r="I3" s="35"/>
      <c r="J3" s="35"/>
      <c r="K3" s="35"/>
      <c r="L3" s="35"/>
      <c r="M3" s="35"/>
      <c r="N3" s="36"/>
    </row>
    <row r="5" spans="1:14" x14ac:dyDescent="0.3">
      <c r="A5" s="2" t="s">
        <v>50</v>
      </c>
      <c r="B5" t="s">
        <v>52</v>
      </c>
      <c r="C5" t="s">
        <v>58</v>
      </c>
    </row>
    <row r="6" spans="1:14" x14ac:dyDescent="0.3">
      <c r="A6" s="3" t="s">
        <v>48</v>
      </c>
      <c r="B6">
        <v>9806.27</v>
      </c>
      <c r="C6">
        <v>819.74</v>
      </c>
    </row>
    <row r="7" spans="1:14" x14ac:dyDescent="0.3">
      <c r="A7" s="3" t="s">
        <v>47</v>
      </c>
      <c r="B7">
        <v>8123.27</v>
      </c>
      <c r="C7">
        <v>837.43</v>
      </c>
    </row>
    <row r="8" spans="1:14" x14ac:dyDescent="0.3">
      <c r="A8" s="3" t="s">
        <v>46</v>
      </c>
      <c r="B8">
        <v>9159.2800000000007</v>
      </c>
      <c r="C8">
        <v>985.96</v>
      </c>
    </row>
    <row r="9" spans="1:14" x14ac:dyDescent="0.3">
      <c r="A9" s="3" t="s">
        <v>45</v>
      </c>
      <c r="B9">
        <v>9952.5300000000007</v>
      </c>
      <c r="C9">
        <v>1017.45</v>
      </c>
    </row>
    <row r="10" spans="1:14" x14ac:dyDescent="0.3">
      <c r="A10" s="3" t="s">
        <v>44</v>
      </c>
      <c r="B10">
        <v>11216.23</v>
      </c>
      <c r="C10">
        <v>1124.1500000000001</v>
      </c>
    </row>
    <row r="11" spans="1:14" x14ac:dyDescent="0.3">
      <c r="A11" s="3" t="s">
        <v>5</v>
      </c>
      <c r="B11">
        <v>12295.27</v>
      </c>
      <c r="C11">
        <v>1262.95</v>
      </c>
    </row>
    <row r="12" spans="1:14" x14ac:dyDescent="0.3">
      <c r="A12" s="3" t="s">
        <v>4</v>
      </c>
      <c r="B12">
        <v>13290.16</v>
      </c>
      <c r="C12">
        <v>1500.95</v>
      </c>
    </row>
    <row r="13" spans="1:14" x14ac:dyDescent="0.3">
      <c r="A13" s="3" t="s">
        <v>3</v>
      </c>
      <c r="B13">
        <v>14633.72</v>
      </c>
      <c r="C13">
        <v>1521.3</v>
      </c>
    </row>
    <row r="14" spans="1:14" x14ac:dyDescent="0.3">
      <c r="A14" s="3" t="s">
        <v>2</v>
      </c>
      <c r="B14">
        <v>16787.43</v>
      </c>
      <c r="C14">
        <v>1629.87</v>
      </c>
    </row>
    <row r="15" spans="1:14" x14ac:dyDescent="0.3">
      <c r="A15" s="3" t="s">
        <v>1</v>
      </c>
      <c r="B15">
        <v>19126.3</v>
      </c>
      <c r="C15">
        <v>1849.18</v>
      </c>
    </row>
    <row r="16" spans="1:14" x14ac:dyDescent="0.3">
      <c r="A16" s="3" t="s">
        <v>49</v>
      </c>
      <c r="B16">
        <v>24275.48</v>
      </c>
      <c r="C16">
        <v>2336.06</v>
      </c>
    </row>
    <row r="17" spans="1:3" x14ac:dyDescent="0.3">
      <c r="A17" s="3" t="s">
        <v>51</v>
      </c>
      <c r="B17">
        <v>148665.94</v>
      </c>
      <c r="C17">
        <v>14885.039999999999</v>
      </c>
    </row>
  </sheetData>
  <mergeCells count="1">
    <mergeCell ref="B2:N3"/>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345F7-9183-4CEA-ADFE-6947D078C5EE}">
  <dimension ref="A1:O17"/>
  <sheetViews>
    <sheetView workbookViewId="0">
      <selection activeCell="B2" sqref="B2:O3"/>
    </sheetView>
  </sheetViews>
  <sheetFormatPr defaultRowHeight="14.4" x14ac:dyDescent="0.3"/>
  <cols>
    <col min="1" max="1" width="12.5546875" bestFit="1" customWidth="1"/>
    <col min="2" max="2" width="10.33203125" bestFit="1" customWidth="1"/>
  </cols>
  <sheetData>
    <row r="1" spans="1:15" ht="15" thickBot="1" x14ac:dyDescent="0.35"/>
    <row r="2" spans="1:15" x14ac:dyDescent="0.3">
      <c r="B2" s="37" t="s">
        <v>65</v>
      </c>
      <c r="C2" s="38"/>
      <c r="D2" s="38"/>
      <c r="E2" s="38"/>
      <c r="F2" s="38"/>
      <c r="G2" s="38"/>
      <c r="H2" s="38"/>
      <c r="I2" s="38"/>
      <c r="J2" s="38"/>
      <c r="K2" s="38"/>
      <c r="L2" s="38"/>
      <c r="M2" s="38"/>
      <c r="N2" s="38"/>
      <c r="O2" s="39"/>
    </row>
    <row r="3" spans="1:15" ht="15" thickBot="1" x14ac:dyDescent="0.35">
      <c r="B3" s="40"/>
      <c r="C3" s="41"/>
      <c r="D3" s="41"/>
      <c r="E3" s="41"/>
      <c r="F3" s="41"/>
      <c r="G3" s="41"/>
      <c r="H3" s="41"/>
      <c r="I3" s="41"/>
      <c r="J3" s="41"/>
      <c r="K3" s="41"/>
      <c r="L3" s="41"/>
      <c r="M3" s="41"/>
      <c r="N3" s="41"/>
      <c r="O3" s="42"/>
    </row>
    <row r="5" spans="1:15" x14ac:dyDescent="0.3">
      <c r="A5" s="2" t="s">
        <v>50</v>
      </c>
      <c r="B5" t="s">
        <v>64</v>
      </c>
    </row>
    <row r="6" spans="1:15" x14ac:dyDescent="0.3">
      <c r="A6" s="3" t="s">
        <v>48</v>
      </c>
      <c r="B6">
        <v>589.66</v>
      </c>
    </row>
    <row r="7" spans="1:15" x14ac:dyDescent="0.3">
      <c r="A7" s="3" t="s">
        <v>47</v>
      </c>
      <c r="B7">
        <v>250.36</v>
      </c>
    </row>
    <row r="8" spans="1:15" x14ac:dyDescent="0.3">
      <c r="A8" s="3" t="s">
        <v>46</v>
      </c>
      <c r="B8">
        <v>515</v>
      </c>
    </row>
    <row r="9" spans="1:15" x14ac:dyDescent="0.3">
      <c r="A9" s="3" t="s">
        <v>45</v>
      </c>
      <c r="B9">
        <v>614.11</v>
      </c>
    </row>
    <row r="10" spans="1:15" x14ac:dyDescent="0.3">
      <c r="A10" s="3" t="s">
        <v>44</v>
      </c>
      <c r="B10">
        <v>822.02</v>
      </c>
    </row>
    <row r="11" spans="1:15" x14ac:dyDescent="0.3">
      <c r="A11" s="3" t="s">
        <v>5</v>
      </c>
      <c r="B11">
        <v>705.44</v>
      </c>
    </row>
    <row r="12" spans="1:15" x14ac:dyDescent="0.3">
      <c r="A12" s="3" t="s">
        <v>4</v>
      </c>
      <c r="B12">
        <v>730.36</v>
      </c>
    </row>
    <row r="13" spans="1:15" x14ac:dyDescent="0.3">
      <c r="A13" s="3" t="s">
        <v>3</v>
      </c>
      <c r="B13">
        <v>738.91</v>
      </c>
    </row>
    <row r="14" spans="1:15" x14ac:dyDescent="0.3">
      <c r="A14" s="3" t="s">
        <v>2</v>
      </c>
      <c r="B14">
        <v>865.45</v>
      </c>
    </row>
    <row r="15" spans="1:15" x14ac:dyDescent="0.3">
      <c r="A15" s="3" t="s">
        <v>1</v>
      </c>
      <c r="B15">
        <v>1039.6199999999999</v>
      </c>
    </row>
    <row r="16" spans="1:15" x14ac:dyDescent="0.3">
      <c r="A16" s="3" t="s">
        <v>49</v>
      </c>
      <c r="B16">
        <v>1356.03</v>
      </c>
    </row>
    <row r="17" spans="1:2" x14ac:dyDescent="0.3">
      <c r="A17" s="3" t="s">
        <v>51</v>
      </c>
      <c r="B17">
        <v>8226.9599999999991</v>
      </c>
    </row>
  </sheetData>
  <mergeCells count="1">
    <mergeCell ref="B2:O3"/>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 Data</vt:lpstr>
      <vt:lpstr>Clean_Data</vt:lpstr>
      <vt:lpstr>Trend of Net Sales Income over</vt:lpstr>
      <vt:lpstr> Percentage contribution</vt:lpstr>
      <vt:lpstr>Trend of Employee Costs</vt:lpstr>
      <vt:lpstr>P L Before Tax changed over</vt:lpstr>
      <vt:lpstr>Basic EPS evolved over the year</vt:lpstr>
      <vt:lpstr>Relation bet NSI to ECOY </vt:lpstr>
      <vt:lpstr>Year with the highest Tax paid</vt:lpstr>
      <vt:lpstr>Depreciation changed over year</vt:lpstr>
      <vt:lpstr>Sheet16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Prafull Sutar</dc:creator>
  <cp:lastModifiedBy>Prafull Sutar</cp:lastModifiedBy>
  <cp:lastPrinted>2025-01-08T19:42:44Z</cp:lastPrinted>
  <dcterms:created xsi:type="dcterms:W3CDTF">2015-06-05T18:17:20Z</dcterms:created>
  <dcterms:modified xsi:type="dcterms:W3CDTF">2025-01-08T20:11:05Z</dcterms:modified>
</cp:coreProperties>
</file>