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DB86C4DE-5B61-42DA-9EEC-A8407F6BD271}" xr6:coauthVersionLast="47" xr6:coauthVersionMax="47" xr10:uidLastSave="{00000000-0000-0000-0000-000000000000}"/>
  <bookViews>
    <workbookView xWindow="-120" yWindow="-120" windowWidth="19440" windowHeight="15000" tabRatio="824" firstSheet="8" activeTab="11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" l="1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7" i="6"/>
  <c r="G8" i="6"/>
  <c r="G3" i="6"/>
  <c r="G3" i="9"/>
  <c r="G6" i="8"/>
  <c r="G7" i="8"/>
  <c r="G8" i="8"/>
  <c r="G9" i="8"/>
  <c r="G5" i="9"/>
  <c r="G4" i="9"/>
  <c r="G4" i="5"/>
  <c r="G5" i="5"/>
  <c r="G3" i="5"/>
  <c r="G6" i="4"/>
  <c r="G7" i="4"/>
  <c r="G8" i="4"/>
  <c r="G9" i="4"/>
  <c r="G3" i="4"/>
  <c r="G3" i="3"/>
</calcChain>
</file>

<file path=xl/sharedStrings.xml><?xml version="1.0" encoding="utf-8"?>
<sst xmlns="http://schemas.openxmlformats.org/spreadsheetml/2006/main" count="268" uniqueCount="122">
  <si>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</si>
  <si>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</si>
  <si>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</si>
  <si>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</si>
  <si>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</si>
  <si>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</si>
  <si>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</si>
  <si>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</si>
  <si>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</si>
  <si>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</si>
  <si>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</si>
  <si>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</si>
  <si>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</si>
  <si>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</si>
  <si>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</si>
  <si>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</si>
  <si>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</si>
  <si>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</si>
  <si>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</si>
  <si>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</si>
  <si>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</si>
  <si>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</si>
  <si>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</si>
  <si>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</si>
  <si>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</si>
  <si>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</si>
  <si>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</si>
  <si>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</si>
  <si>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</si>
  <si>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</si>
  <si>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</si>
  <si>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</si>
  <si>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</si>
  <si>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</si>
  <si>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</si>
  <si>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</si>
  <si>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</si>
  <si>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</si>
  <si>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</si>
  <si>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</si>
  <si>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</si>
  <si>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</si>
  <si>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期限</t>
  </si>
  <si>
    <t>field_name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</si>
  <si>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</si>
  <si>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</si>
  <si>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</si>
  <si>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</si>
  <si>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</si>
  <si>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</si>
  <si>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</si>
  <si>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</si>
  <si>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</si>
  <si>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</si>
  <si>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</si>
  <si>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</si>
  <si>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</si>
  <si>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</si>
  <si>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</si>
  <si>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</si>
  <si>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</si>
  <si>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</si>
  <si>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</si>
  <si>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</si>
  <si>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</si>
  <si>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</si>
  <si>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</si>
  <si>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</si>
  <si>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</si>
  <si>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</si>
  <si>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</si>
  <si>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</si>
  <si>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</si>
  <si>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</si>
  <si>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</si>
  <si>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</si>
  <si>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</si>
  <si>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</si>
  <si>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</si>
  <si>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</si>
  <si>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</si>
  <si>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</si>
  <si>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</si>
  <si>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</si>
  <si>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</si>
  <si>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</si>
  <si>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</si>
  <si>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</si>
  <si>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</si>
  <si>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</si>
  <si>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</si>
  <si>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</si>
  <si>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</si>
  <si>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</si>
  <si>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</si>
  <si>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</si>
  <si>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</si>
  <si>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</si>
  <si>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</si>
  <si>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</si>
  <si>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</si>
  <si>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</si>
  <si>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</si>
  <si>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</si>
  <si>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</si>
  <si>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</si>
  <si>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</si>
  <si>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</si>
  <si>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</si>
  <si>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</si>
  <si>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</si>
  <si>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</si>
  <si>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</si>
  <si>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</si>
  <si>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</si>
  <si>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</si>
  <si>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</si>
  <si>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</si>
  <si>
    <t>Warehouse</t>
    <phoneticPr fontId="1"/>
  </si>
  <si>
    <t>倉庫ID</t>
    <rPh sb="0" eb="2">
      <t>ソウコ</t>
    </rPh>
    <phoneticPr fontId="1"/>
  </si>
  <si>
    <t>warehouse_id</t>
    <phoneticPr fontId="1"/>
  </si>
  <si>
    <t>time_limit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</si>
</sst>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B16" sqref="B16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82</v>
      </c>
      <c r="B1" t="s">
        <v>113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109</v>
      </c>
      <c r="B2" t="s">
        <v>110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83</v>
      </c>
      <c r="B3" t="s">
        <v>69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84</v>
      </c>
      <c r="B4" t="s">
        <v>118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85</v>
      </c>
      <c r="B5" t="s">
        <v>78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86</v>
      </c>
      <c r="B6" t="s">
        <v>79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87</v>
      </c>
      <c r="B7" t="s">
        <v>88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90</v>
      </c>
      <c r="B8" t="s">
        <v>70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91</v>
      </c>
      <c r="B9" t="s">
        <v>89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92</v>
      </c>
      <c r="B10" t="s">
        <v>71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93</v>
      </c>
      <c r="B11" t="s">
        <v>80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94</v>
      </c>
      <c r="B12" t="s">
        <v>81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9"/>
  <sheetViews>
    <sheetView workbookViewId="0">
      <selection activeCell="B3" sqref="B3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59</v>
      </c>
    </row>
    <row r="3" spans="1:7" x14ac:dyDescent="0.4">
      <c r="A3" t="s">
        <v>62</v>
      </c>
      <c r="B3" t="s">
        <v>44</v>
      </c>
      <c r="C3" t="s">
        <v>52</v>
      </c>
      <c r="F3" t="s">
        <v>64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63</v>
      </c>
      <c r="B4" t="s">
        <v>45</v>
      </c>
      <c r="C4" t="s">
        <v>10</v>
      </c>
      <c r="F4" t="s">
        <v>64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119</v>
      </c>
      <c r="B5" t="s">
        <v>120</v>
      </c>
    </row>
    <row r="6" spans="1:7" x14ac:dyDescent="0.4">
      <c r="A6" t="s">
        <v>65</v>
      </c>
      <c r="B6" t="s">
        <v>66</v>
      </c>
      <c r="C6" t="s">
        <v>31</v>
      </c>
      <c r="G6" t="str">
        <f t="shared" ref="G6:G9" si="0">"$table-&gt;" &amp; C6 &amp; "(""" &amp; B6 &amp; """" &amp;  IF(D6&lt;&gt;"","," &amp; D6,"") &amp; ")"  &amp; IF(E6&lt;&gt;"","-&gt;default(" &amp; E6 &amp; ")","") &amp; IF(F6&lt;&gt;"","-&gt;nullable()","") &amp; "-&gt;comment(""" &amp; A6 &amp; """)" &amp; ";"</f>
        <v>$table-&gt;date("export_date")-&gt;comment("出庫日");</v>
      </c>
    </row>
    <row r="7" spans="1:7" x14ac:dyDescent="0.4">
      <c r="A7" t="s">
        <v>58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51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51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59</v>
      </c>
      <c r="B3" t="s">
        <v>67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8"/>
  <sheetViews>
    <sheetView tabSelected="1" workbookViewId="0">
      <selection activeCell="B4" sqref="B4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43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44</v>
      </c>
      <c r="C4" t="s">
        <v>52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45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42</v>
      </c>
      <c r="B6" t="s">
        <v>121</v>
      </c>
      <c r="C6" t="s">
        <v>31</v>
      </c>
      <c r="G6" t="str">
        <f t="shared" si="0"/>
        <v>$table-&gt;date("time_limit")-&gt;comment("期限");</v>
      </c>
    </row>
    <row r="7" spans="1:7" x14ac:dyDescent="0.4">
      <c r="A7" t="s">
        <v>26</v>
      </c>
      <c r="B7" t="s">
        <v>28</v>
      </c>
      <c r="C7" t="s">
        <v>52</v>
      </c>
      <c r="G7" t="str">
        <f t="shared" si="0"/>
        <v>$table-&gt;unsignedInteger("create_user_id")-&gt;comment("登録者");</v>
      </c>
    </row>
    <row r="8" spans="1:7" x14ac:dyDescent="0.4">
      <c r="A8" t="s">
        <v>27</v>
      </c>
      <c r="B8" t="s">
        <v>29</v>
      </c>
      <c r="C8" t="s">
        <v>52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B17" sqref="B17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46</v>
      </c>
      <c r="B3" t="s">
        <v>68</v>
      </c>
      <c r="C3" t="s">
        <v>52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52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52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B11" sqref="B11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99</v>
      </c>
      <c r="G1" t="s">
        <v>100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106</v>
      </c>
      <c r="B4" t="s">
        <v>107</v>
      </c>
      <c r="C4" t="s">
        <v>108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105</v>
      </c>
      <c r="B5" t="s">
        <v>104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B7" sqref="B7"/>
    </sheetView>
  </sheetViews>
  <sheetFormatPr defaultRowHeight="18.75" x14ac:dyDescent="0.4"/>
  <cols>
    <col min="1" max="1" width="19.25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111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112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E5" sqref="E5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76</v>
      </c>
      <c r="B2" t="s">
        <v>11</v>
      </c>
      <c r="C2" t="s">
        <v>52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77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I18" sqref="I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95</v>
      </c>
      <c r="B2" t="s">
        <v>11</v>
      </c>
      <c r="C2" t="s">
        <v>52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96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workbookViewId="0">
      <selection activeCell="H11" sqref="H11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103</v>
      </c>
    </row>
    <row r="2" spans="1:8" x14ac:dyDescent="0.4">
      <c r="A2" t="s">
        <v>0</v>
      </c>
    </row>
    <row r="3" spans="1:8" x14ac:dyDescent="0.4">
      <c r="A3" t="s">
        <v>1</v>
      </c>
      <c r="B3" t="s">
        <v>114</v>
      </c>
      <c r="C3" t="s">
        <v>52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115</v>
      </c>
      <c r="C4" t="s">
        <v>52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116</v>
      </c>
      <c r="C5" t="s">
        <v>52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117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47</v>
      </c>
      <c r="B7" t="s">
        <v>49</v>
      </c>
      <c r="C7" t="s">
        <v>102</v>
      </c>
      <c r="H7" t="str">
        <f t="shared" si="0"/>
        <v>$table-&gt;foreignId("warehouse_id")-&gt;comment("倉庫ID");</v>
      </c>
    </row>
    <row r="8" spans="1:8" x14ac:dyDescent="0.4">
      <c r="A8" t="s">
        <v>48</v>
      </c>
      <c r="B8" t="s">
        <v>50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52</v>
      </c>
      <c r="H10" t="str">
        <f t="shared" si="0"/>
        <v>$table-&gt;unsignedInteger("quantity")-&gt;comment("数量");</v>
      </c>
    </row>
    <row r="11" spans="1:8" x14ac:dyDescent="0.4">
      <c r="A11" t="s">
        <v>97</v>
      </c>
      <c r="B11" t="s">
        <v>98</v>
      </c>
      <c r="C11" t="s">
        <v>52</v>
      </c>
      <c r="H11" t="str">
        <f t="shared" si="0"/>
        <v>$table-&gt;unsignedInteger("essential_quantity")-&gt;comment("基準数量");</v>
      </c>
    </row>
    <row r="12" spans="1:8" x14ac:dyDescent="0.4">
      <c r="A12" t="s">
        <v>53</v>
      </c>
      <c r="B12" t="s">
        <v>55</v>
      </c>
      <c r="C12" t="s">
        <v>102</v>
      </c>
      <c r="H12" t="str">
        <f t="shared" si="0"/>
        <v>$table-&gt;foreignId("unit_id")-&gt;comment("単位ID");</v>
      </c>
    </row>
    <row r="13" spans="1:8" x14ac:dyDescent="0.4">
      <c r="A13" t="s">
        <v>54</v>
      </c>
      <c r="B13" t="s">
        <v>56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75</v>
      </c>
      <c r="B14" t="s">
        <v>73</v>
      </c>
      <c r="C14" t="s">
        <v>102</v>
      </c>
      <c r="H14" t="str">
        <f t="shared" si="0"/>
        <v>$table-&gt;foreignId("wood_species_id")-&gt;comment("樹種ID");</v>
      </c>
    </row>
    <row r="15" spans="1:8" x14ac:dyDescent="0.4">
      <c r="A15" t="s">
        <v>72</v>
      </c>
      <c r="B15" t="s">
        <v>74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9"/>
  <sheetViews>
    <sheetView workbookViewId="0">
      <selection activeCell="B8" sqref="B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60</v>
      </c>
    </row>
    <row r="3" spans="1:7" x14ac:dyDescent="0.4">
      <c r="A3" t="s">
        <v>24</v>
      </c>
      <c r="B3" t="s">
        <v>32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119</v>
      </c>
      <c r="B5" t="s">
        <v>120</v>
      </c>
    </row>
    <row r="6" spans="1:7" x14ac:dyDescent="0.4">
      <c r="A6" t="s">
        <v>57</v>
      </c>
      <c r="B6" t="s">
        <v>101</v>
      </c>
      <c r="C6" t="s">
        <v>31</v>
      </c>
      <c r="G6" t="str">
        <f t="shared" si="0"/>
        <v>$table-&gt;date("import_date")-&gt;comment("入庫日");</v>
      </c>
    </row>
    <row r="7" spans="1:7" x14ac:dyDescent="0.4">
      <c r="A7" t="s">
        <v>58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51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51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5" sqref="C15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60</v>
      </c>
      <c r="B3" t="s">
        <v>61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2022-10-27T11:03:46Z</dcterms:modified>
</cp:coreProperties>
</file>