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d\Desktop\"/>
    </mc:Choice>
  </mc:AlternateContent>
  <xr:revisionPtr revIDLastSave="0" documentId="13_ncr:1_{AD8CDB9C-3576-4B71-B407-778BE71205B6}" xr6:coauthVersionLast="45" xr6:coauthVersionMax="45" xr10:uidLastSave="{00000000-0000-0000-0000-000000000000}"/>
  <bookViews>
    <workbookView xWindow="-120" yWindow="-120" windowWidth="21840" windowHeight="13140" xr2:uid="{47B4CE49-60A5-443A-9C89-FE7855DD4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19" i="1"/>
  <c r="I7" i="1"/>
  <c r="I8" i="1" s="1"/>
  <c r="I9" i="1" s="1"/>
  <c r="I10" i="1" s="1"/>
  <c r="I11" i="1" s="1"/>
  <c r="I12" i="1" s="1"/>
  <c r="I13" i="1" s="1"/>
  <c r="I14" i="1" s="1"/>
  <c r="X5" i="1"/>
  <c r="X6" i="1"/>
  <c r="A7" i="1"/>
  <c r="X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X8" i="1"/>
  <c r="X9" i="1"/>
  <c r="X10" i="1"/>
  <c r="X11" i="1"/>
  <c r="J21" i="1" l="1"/>
  <c r="J18" i="1"/>
  <c r="J22" i="1"/>
  <c r="X12" i="1"/>
  <c r="J23" i="1" l="1"/>
</calcChain>
</file>

<file path=xl/sharedStrings.xml><?xml version="1.0" encoding="utf-8"?>
<sst xmlns="http://schemas.openxmlformats.org/spreadsheetml/2006/main" count="118" uniqueCount="29">
  <si>
    <t>Key FEST2020 by FECamp13</t>
  </si>
  <si>
    <t>Part I</t>
  </si>
  <si>
    <t>No.</t>
  </si>
  <si>
    <t>Subject</t>
  </si>
  <si>
    <t>Answer</t>
  </si>
  <si>
    <t>MEC</t>
  </si>
  <si>
    <t>ELE</t>
  </si>
  <si>
    <t>WAV</t>
  </si>
  <si>
    <t>SLG</t>
  </si>
  <si>
    <t>CHE</t>
  </si>
  <si>
    <t>MAT</t>
  </si>
  <si>
    <t>ENG</t>
  </si>
  <si>
    <t>1-9, 21</t>
  </si>
  <si>
    <t>17-20</t>
  </si>
  <si>
    <t>22-28</t>
  </si>
  <si>
    <t>29-36</t>
  </si>
  <si>
    <t>37-48</t>
  </si>
  <si>
    <t>49-60</t>
  </si>
  <si>
    <t>ข้อ</t>
  </si>
  <si>
    <t>10_16</t>
  </si>
  <si>
    <t>Part II</t>
  </si>
  <si>
    <t>จำนวน</t>
  </si>
  <si>
    <t>61-62</t>
  </si>
  <si>
    <t>63-64</t>
  </si>
  <si>
    <t>65-67</t>
  </si>
  <si>
    <t>68-70</t>
  </si>
  <si>
    <t>คะแนนรวม</t>
  </si>
  <si>
    <t>.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</si>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</sst>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7" fontId="0" fillId="0" borderId="1" xfId="0" applyNumberFormat="1" applyFill="1" applyBorder="1"/>
    <xf numFmtId="0" fontId="1" fillId="0" borderId="0" xfId="0" applyFont="1" applyFill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7D37-1D4E-4196-B0B0-AF09D834D96D}">
  <dimension ref="A1:X34"/>
  <sheetViews>
    <sheetView tabSelected="1" workbookViewId="0">
      <selection activeCell="N9" sqref="N9"/>
    </sheetView>
  </sheetViews>
  <sheetFormatPr defaultRowHeight="15"/>
  <cols>
    <col min="11" max="14" width="2.42578125" customWidth="1"/>
    <col min="15" max="15" width="1.42578125" customWidth="1"/>
    <col min="16" max="17" width="2.42578125" customWidth="1"/>
  </cols>
  <sheetData>
    <row r="1" spans="1:24">
      <c r="A1" s="1" t="s">
        <v>0</v>
      </c>
    </row>
    <row r="3" spans="1:24">
      <c r="A3" s="1" t="s">
        <v>1</v>
      </c>
      <c r="I3" s="7" t="s">
        <v>20</v>
      </c>
      <c r="J3" s="5"/>
      <c r="K3" s="5"/>
      <c r="S3" s="2"/>
      <c r="T3" s="9" t="s">
        <v>1</v>
      </c>
      <c r="U3" s="10"/>
      <c r="V3" s="9" t="s">
        <v>20</v>
      </c>
      <c r="W3" s="10"/>
      <c r="X3" s="2"/>
    </row>
    <row r="4" spans="1:24">
      <c r="A4" s="4" t="s">
        <v>2</v>
      </c>
      <c r="B4" s="4" t="s">
        <v>3</v>
      </c>
      <c r="C4" s="4" t="s">
        <v>4</v>
      </c>
      <c r="D4" s="5"/>
      <c r="E4" s="4" t="s">
        <v>2</v>
      </c>
      <c r="F4" s="4" t="s">
        <v>3</v>
      </c>
      <c r="G4" s="4" t="s">
        <v>4</v>
      </c>
      <c r="H4" s="5"/>
      <c r="I4" s="4" t="s">
        <v>2</v>
      </c>
      <c r="J4" s="4" t="s">
        <v>3</v>
      </c>
      <c r="K4" s="11" t="s">
        <v>4</v>
      </c>
      <c r="L4" s="11"/>
      <c r="M4" s="11"/>
      <c r="N4" s="11"/>
      <c r="O4" s="11"/>
      <c r="P4" s="11"/>
      <c r="Q4" s="11"/>
      <c r="S4" s="2"/>
      <c r="T4" s="2" t="s">
        <v>18</v>
      </c>
      <c r="U4" s="2" t="s">
        <v>21</v>
      </c>
      <c r="V4" s="2" t="s">
        <v>18</v>
      </c>
      <c r="W4" s="2" t="s">
        <v>21</v>
      </c>
      <c r="X4" s="2" t="s">
        <v>26</v>
      </c>
    </row>
    <row r="5" spans="1:24">
      <c r="A5" s="4">
        <v>1</v>
      </c>
      <c r="B5" s="4" t="s">
        <v>5</v>
      </c>
      <c r="C5" s="4">
        <v>1</v>
      </c>
      <c r="D5" s="5"/>
      <c r="E5" s="4">
        <f>A34+1</f>
        <v>31</v>
      </c>
      <c r="F5" s="4" t="s">
        <v>9</v>
      </c>
      <c r="G5" s="4">
        <v>3</v>
      </c>
      <c r="H5" s="5"/>
      <c r="I5" s="4">
        <v>61</v>
      </c>
      <c r="J5" s="4" t="s">
        <v>5</v>
      </c>
      <c r="K5" s="3">
        <v>0</v>
      </c>
      <c r="L5" s="3">
        <v>0</v>
      </c>
      <c r="M5" s="3">
        <v>0</v>
      </c>
      <c r="N5" s="3">
        <v>4</v>
      </c>
      <c r="O5" s="3" t="s">
        <v>27</v>
      </c>
      <c r="P5" s="3">
        <v>0</v>
      </c>
      <c r="Q5" s="3">
        <v>0</v>
      </c>
      <c r="S5" s="4" t="s">
        <v>5</v>
      </c>
      <c r="T5" s="4" t="s">
        <v>12</v>
      </c>
      <c r="U5" s="4">
        <v>10</v>
      </c>
      <c r="V5" s="4" t="s">
        <v>22</v>
      </c>
      <c r="W5" s="4">
        <v>2</v>
      </c>
      <c r="X5" s="2">
        <f>U5*4+W5*6</f>
        <v>52</v>
      </c>
    </row>
    <row r="6" spans="1:24">
      <c r="A6" s="4">
        <v>2</v>
      </c>
      <c r="B6" s="4" t="s">
        <v>5</v>
      </c>
      <c r="C6" s="4">
        <v>3</v>
      </c>
      <c r="D6" s="5"/>
      <c r="E6" s="4">
        <f t="shared" ref="E6:E34" si="0">E5+1</f>
        <v>32</v>
      </c>
      <c r="F6" s="4" t="s">
        <v>9</v>
      </c>
      <c r="G6" s="4">
        <v>5</v>
      </c>
      <c r="H6" s="5"/>
      <c r="I6" s="4">
        <v>62</v>
      </c>
      <c r="J6" s="4" t="s">
        <v>5</v>
      </c>
      <c r="K6" s="3">
        <v>0</v>
      </c>
      <c r="L6" s="3">
        <v>1</v>
      </c>
      <c r="M6" s="3">
        <v>1</v>
      </c>
      <c r="N6" s="3">
        <v>1</v>
      </c>
      <c r="O6" s="3" t="s">
        <v>27</v>
      </c>
      <c r="P6" s="3">
        <v>0</v>
      </c>
      <c r="Q6" s="3">
        <v>0</v>
      </c>
      <c r="S6" s="4" t="s">
        <v>6</v>
      </c>
      <c r="T6" s="6" t="s">
        <v>19</v>
      </c>
      <c r="U6" s="4">
        <v>7</v>
      </c>
      <c r="V6" s="4" t="s">
        <v>23</v>
      </c>
      <c r="W6" s="4">
        <v>2</v>
      </c>
      <c r="X6" s="2">
        <f t="shared" ref="X6:X11" si="1">U6*4+W6*6</f>
        <v>40</v>
      </c>
    </row>
    <row r="7" spans="1:24">
      <c r="A7" s="4">
        <f>A6+1</f>
        <v>3</v>
      </c>
      <c r="B7" s="4" t="s">
        <v>5</v>
      </c>
      <c r="C7" s="4">
        <v>2</v>
      </c>
      <c r="D7" s="5"/>
      <c r="E7" s="4">
        <f t="shared" si="0"/>
        <v>33</v>
      </c>
      <c r="F7" s="4" t="s">
        <v>9</v>
      </c>
      <c r="G7" s="4">
        <v>2</v>
      </c>
      <c r="H7" s="5"/>
      <c r="I7" s="4">
        <f>I6+1</f>
        <v>63</v>
      </c>
      <c r="J7" s="4" t="s">
        <v>6</v>
      </c>
      <c r="K7" s="3">
        <v>0</v>
      </c>
      <c r="L7" s="3">
        <v>0</v>
      </c>
      <c r="M7" s="3">
        <v>1</v>
      </c>
      <c r="N7" s="3">
        <v>3</v>
      </c>
      <c r="O7" s="3" t="s">
        <v>27</v>
      </c>
      <c r="P7" s="3">
        <v>3</v>
      </c>
      <c r="Q7" s="3">
        <v>3</v>
      </c>
      <c r="S7" s="4" t="s">
        <v>7</v>
      </c>
      <c r="T7" s="4" t="s">
        <v>13</v>
      </c>
      <c r="U7" s="4">
        <v>4</v>
      </c>
      <c r="V7" s="4"/>
      <c r="W7" s="4"/>
      <c r="X7" s="2">
        <f t="shared" si="1"/>
        <v>16</v>
      </c>
    </row>
    <row r="8" spans="1:24">
      <c r="A8" s="4">
        <f t="shared" ref="A8:A34" si="2">A7+1</f>
        <v>4</v>
      </c>
      <c r="B8" s="4" t="s">
        <v>5</v>
      </c>
      <c r="C8" s="4">
        <v>2</v>
      </c>
      <c r="D8" s="5"/>
      <c r="E8" s="4">
        <f t="shared" si="0"/>
        <v>34</v>
      </c>
      <c r="F8" s="4" t="s">
        <v>9</v>
      </c>
      <c r="G8" s="4">
        <v>2</v>
      </c>
      <c r="H8" s="5"/>
      <c r="I8" s="4">
        <f t="shared" ref="I8:I14" si="3">I7+1</f>
        <v>64</v>
      </c>
      <c r="J8" s="4" t="s">
        <v>6</v>
      </c>
      <c r="K8" s="3">
        <v>0</v>
      </c>
      <c r="L8" s="3">
        <v>0</v>
      </c>
      <c r="M8" s="3">
        <v>0</v>
      </c>
      <c r="N8" s="3">
        <v>1</v>
      </c>
      <c r="O8" s="3" t="s">
        <v>27</v>
      </c>
      <c r="P8" s="3">
        <v>2</v>
      </c>
      <c r="Q8" s="3">
        <v>5</v>
      </c>
      <c r="S8" s="4" t="s">
        <v>8</v>
      </c>
      <c r="T8" s="4" t="s">
        <v>14</v>
      </c>
      <c r="U8" s="4">
        <v>7</v>
      </c>
      <c r="V8" s="4" t="s">
        <v>24</v>
      </c>
      <c r="W8" s="4">
        <v>3</v>
      </c>
      <c r="X8" s="2">
        <f t="shared" si="1"/>
        <v>46</v>
      </c>
    </row>
    <row r="9" spans="1:24">
      <c r="A9" s="4">
        <f t="shared" si="2"/>
        <v>5</v>
      </c>
      <c r="B9" s="4" t="s">
        <v>5</v>
      </c>
      <c r="C9" s="4">
        <v>1</v>
      </c>
      <c r="D9" s="5"/>
      <c r="E9" s="4">
        <f t="shared" si="0"/>
        <v>35</v>
      </c>
      <c r="F9" s="4" t="s">
        <v>9</v>
      </c>
      <c r="G9" s="4">
        <v>3</v>
      </c>
      <c r="H9" s="5"/>
      <c r="I9" s="4">
        <f t="shared" si="3"/>
        <v>65</v>
      </c>
      <c r="J9" s="4" t="s">
        <v>8</v>
      </c>
      <c r="K9" s="3">
        <v>0</v>
      </c>
      <c r="L9" s="3">
        <v>0</v>
      </c>
      <c r="M9" s="3">
        <v>0</v>
      </c>
      <c r="N9" s="3">
        <v>0</v>
      </c>
      <c r="O9" s="3" t="s">
        <v>27</v>
      </c>
      <c r="P9" s="3">
        <v>8</v>
      </c>
      <c r="Q9" s="3">
        <v>4</v>
      </c>
      <c r="S9" s="4" t="s">
        <v>9</v>
      </c>
      <c r="T9" s="4" t="s">
        <v>15</v>
      </c>
      <c r="U9" s="4">
        <v>8</v>
      </c>
      <c r="V9" s="4"/>
      <c r="W9" s="4"/>
      <c r="X9" s="2">
        <f t="shared" si="1"/>
        <v>32</v>
      </c>
    </row>
    <row r="10" spans="1:24">
      <c r="A10" s="4">
        <f t="shared" si="2"/>
        <v>6</v>
      </c>
      <c r="B10" s="4" t="s">
        <v>5</v>
      </c>
      <c r="C10" s="4">
        <v>3</v>
      </c>
      <c r="D10" s="5"/>
      <c r="E10" s="4">
        <f t="shared" si="0"/>
        <v>36</v>
      </c>
      <c r="F10" s="4" t="s">
        <v>9</v>
      </c>
      <c r="G10" s="4">
        <v>4</v>
      </c>
      <c r="H10" s="5"/>
      <c r="I10" s="4">
        <f t="shared" si="3"/>
        <v>66</v>
      </c>
      <c r="J10" s="4" t="s">
        <v>8</v>
      </c>
      <c r="K10" s="3">
        <v>0</v>
      </c>
      <c r="L10" s="3">
        <v>0</v>
      </c>
      <c r="M10" s="3">
        <v>1</v>
      </c>
      <c r="N10" s="3">
        <v>0</v>
      </c>
      <c r="O10" s="3" t="s">
        <v>27</v>
      </c>
      <c r="P10" s="3">
        <v>0</v>
      </c>
      <c r="Q10" s="3">
        <v>0</v>
      </c>
      <c r="S10" s="4" t="s">
        <v>10</v>
      </c>
      <c r="T10" s="4" t="s">
        <v>16</v>
      </c>
      <c r="U10" s="4">
        <v>12</v>
      </c>
      <c r="V10" s="4" t="s">
        <v>25</v>
      </c>
      <c r="W10" s="4">
        <v>3</v>
      </c>
      <c r="X10" s="2">
        <f t="shared" si="1"/>
        <v>66</v>
      </c>
    </row>
    <row r="11" spans="1:24">
      <c r="A11" s="4">
        <f t="shared" si="2"/>
        <v>7</v>
      </c>
      <c r="B11" s="4" t="s">
        <v>5</v>
      </c>
      <c r="C11" s="4">
        <v>3</v>
      </c>
      <c r="D11" s="5"/>
      <c r="E11" s="4">
        <f t="shared" si="0"/>
        <v>37</v>
      </c>
      <c r="F11" s="4" t="s">
        <v>10</v>
      </c>
      <c r="G11" s="4">
        <v>1</v>
      </c>
      <c r="H11" s="5"/>
      <c r="I11" s="4">
        <f t="shared" si="3"/>
        <v>67</v>
      </c>
      <c r="J11" s="4" t="s">
        <v>8</v>
      </c>
      <c r="K11" s="3">
        <v>0</v>
      </c>
      <c r="L11" s="3">
        <v>0</v>
      </c>
      <c r="M11" s="3">
        <v>0</v>
      </c>
      <c r="N11" s="3">
        <v>3</v>
      </c>
      <c r="O11" s="3" t="s">
        <v>27</v>
      </c>
      <c r="P11" s="3">
        <v>0</v>
      </c>
      <c r="Q11" s="3">
        <v>0</v>
      </c>
      <c r="S11" s="4" t="s">
        <v>11</v>
      </c>
      <c r="T11" s="4" t="s">
        <v>17</v>
      </c>
      <c r="U11" s="4">
        <v>12</v>
      </c>
      <c r="V11" s="4"/>
      <c r="W11" s="4"/>
      <c r="X11" s="2">
        <f t="shared" si="1"/>
        <v>48</v>
      </c>
    </row>
    <row r="12" spans="1:24">
      <c r="A12" s="4">
        <f t="shared" si="2"/>
        <v>8</v>
      </c>
      <c r="B12" s="4" t="s">
        <v>5</v>
      </c>
      <c r="C12" s="4">
        <v>5</v>
      </c>
      <c r="D12" s="5"/>
      <c r="E12" s="4">
        <f t="shared" si="0"/>
        <v>38</v>
      </c>
      <c r="F12" s="4" t="s">
        <v>10</v>
      </c>
      <c r="G12" s="4">
        <v>3</v>
      </c>
      <c r="H12" s="5"/>
      <c r="I12" s="4">
        <f t="shared" si="3"/>
        <v>68</v>
      </c>
      <c r="J12" s="4" t="s">
        <v>10</v>
      </c>
      <c r="K12" s="3">
        <v>0</v>
      </c>
      <c r="L12" s="3">
        <v>0</v>
      </c>
      <c r="M12" s="3">
        <v>0</v>
      </c>
      <c r="N12" s="3">
        <v>4</v>
      </c>
      <c r="O12" s="3" t="s">
        <v>27</v>
      </c>
      <c r="P12" s="3">
        <v>0</v>
      </c>
      <c r="Q12" s="3">
        <v>0</v>
      </c>
      <c r="S12" s="5"/>
      <c r="T12" s="5"/>
      <c r="U12" s="5"/>
      <c r="V12" s="5"/>
      <c r="W12" s="5"/>
      <c r="X12">
        <f>SUM(X5:X11)</f>
        <v>300</v>
      </c>
    </row>
    <row r="13" spans="1:24">
      <c r="A13" s="4">
        <f t="shared" si="2"/>
        <v>9</v>
      </c>
      <c r="B13" s="4" t="s">
        <v>5</v>
      </c>
      <c r="C13" s="4">
        <v>3</v>
      </c>
      <c r="D13" s="5"/>
      <c r="E13" s="4">
        <f t="shared" si="0"/>
        <v>39</v>
      </c>
      <c r="F13" s="4" t="s">
        <v>10</v>
      </c>
      <c r="G13" s="4">
        <v>1</v>
      </c>
      <c r="H13" s="5"/>
      <c r="I13" s="4">
        <f t="shared" si="3"/>
        <v>69</v>
      </c>
      <c r="J13" s="4" t="s">
        <v>10</v>
      </c>
      <c r="K13" s="3">
        <v>0</v>
      </c>
      <c r="L13" s="3">
        <v>0</v>
      </c>
      <c r="M13" s="3">
        <v>0</v>
      </c>
      <c r="N13" s="3">
        <v>5</v>
      </c>
      <c r="O13" s="3" t="s">
        <v>27</v>
      </c>
      <c r="P13" s="3">
        <v>0</v>
      </c>
      <c r="Q13" s="3">
        <v>0</v>
      </c>
    </row>
    <row r="14" spans="1:24">
      <c r="A14" s="4">
        <f t="shared" si="2"/>
        <v>10</v>
      </c>
      <c r="B14" s="4" t="s">
        <v>6</v>
      </c>
      <c r="C14" s="4">
        <v>1</v>
      </c>
      <c r="D14" s="5"/>
      <c r="E14" s="4">
        <f t="shared" si="0"/>
        <v>40</v>
      </c>
      <c r="F14" s="4" t="s">
        <v>10</v>
      </c>
      <c r="G14" s="4">
        <v>3</v>
      </c>
      <c r="H14" s="5"/>
      <c r="I14" s="4">
        <f t="shared" si="3"/>
        <v>70</v>
      </c>
      <c r="J14" s="4" t="s">
        <v>10</v>
      </c>
      <c r="K14" s="3">
        <v>0</v>
      </c>
      <c r="L14" s="3">
        <v>0</v>
      </c>
      <c r="M14" s="3">
        <v>0</v>
      </c>
      <c r="N14" s="3">
        <v>4</v>
      </c>
      <c r="O14" s="3" t="s">
        <v>27</v>
      </c>
      <c r="P14" s="3">
        <v>0</v>
      </c>
      <c r="Q14" s="3">
        <v>0</v>
      </c>
    </row>
    <row r="15" spans="1:24">
      <c r="A15" s="4">
        <f t="shared" si="2"/>
        <v>11</v>
      </c>
      <c r="B15" s="4" t="s">
        <v>6</v>
      </c>
      <c r="C15" s="4">
        <v>2</v>
      </c>
      <c r="D15" s="5"/>
      <c r="E15" s="4">
        <f t="shared" si="0"/>
        <v>41</v>
      </c>
      <c r="F15" s="4" t="s">
        <v>10</v>
      </c>
      <c r="G15" s="4">
        <v>3</v>
      </c>
      <c r="H15" s="5"/>
      <c r="L15" s="5"/>
      <c r="M15" s="5"/>
    </row>
    <row r="16" spans="1:24">
      <c r="A16" s="4">
        <f t="shared" si="2"/>
        <v>12</v>
      </c>
      <c r="B16" s="4" t="s">
        <v>6</v>
      </c>
      <c r="C16" s="4">
        <v>2</v>
      </c>
      <c r="D16" s="5"/>
      <c r="E16" s="4">
        <f t="shared" si="0"/>
        <v>42</v>
      </c>
      <c r="F16" s="4" t="s">
        <v>10</v>
      </c>
      <c r="G16" s="4">
        <v>4</v>
      </c>
      <c r="H16" s="5"/>
      <c r="L16" s="5"/>
      <c r="M16" s="5"/>
    </row>
    <row r="17" spans="1:13">
      <c r="A17" s="4">
        <f t="shared" si="2"/>
        <v>13</v>
      </c>
      <c r="B17" s="4" t="s">
        <v>6</v>
      </c>
      <c r="C17" s="4">
        <v>2</v>
      </c>
      <c r="D17" s="5"/>
      <c r="E17" s="4">
        <f t="shared" si="0"/>
        <v>43</v>
      </c>
      <c r="F17" s="4" t="s">
        <v>10</v>
      </c>
      <c r="G17" s="4">
        <v>1</v>
      </c>
      <c r="H17" s="5"/>
      <c r="I17" t="s">
        <v>28</v>
      </c>
      <c r="L17" s="5"/>
      <c r="M17" s="5"/>
    </row>
    <row r="18" spans="1:13">
      <c r="A18" s="4">
        <f t="shared" si="2"/>
        <v>14</v>
      </c>
      <c r="B18" s="4" t="s">
        <v>6</v>
      </c>
      <c r="C18" s="4">
        <v>4</v>
      </c>
      <c r="D18" s="5"/>
      <c r="E18" s="4">
        <f t="shared" si="0"/>
        <v>44</v>
      </c>
      <c r="F18" s="4" t="s">
        <v>10</v>
      </c>
      <c r="G18" s="4">
        <v>4</v>
      </c>
      <c r="H18" s="5"/>
      <c r="I18">
        <v>1</v>
      </c>
      <c r="J18">
        <f>COUNTIF(C$5:C$34:G$5:G$34,1)</f>
        <v>15</v>
      </c>
      <c r="L18" s="5"/>
      <c r="M18" s="5"/>
    </row>
    <row r="19" spans="1:13">
      <c r="A19" s="4">
        <f t="shared" si="2"/>
        <v>15</v>
      </c>
      <c r="B19" s="4" t="s">
        <v>6</v>
      </c>
      <c r="C19" s="4">
        <v>2</v>
      </c>
      <c r="D19" s="5"/>
      <c r="E19" s="4">
        <f t="shared" si="0"/>
        <v>45</v>
      </c>
      <c r="F19" s="4" t="s">
        <v>10</v>
      </c>
      <c r="G19" s="4">
        <v>3</v>
      </c>
      <c r="H19" s="5"/>
      <c r="I19">
        <v>2</v>
      </c>
      <c r="J19">
        <f>COUNTIF(C$5:C$34:G$5:G$34,2)</f>
        <v>13</v>
      </c>
      <c r="L19" s="5"/>
      <c r="M19" s="5"/>
    </row>
    <row r="20" spans="1:13">
      <c r="A20" s="4">
        <f t="shared" si="2"/>
        <v>16</v>
      </c>
      <c r="B20" s="4" t="s">
        <v>6</v>
      </c>
      <c r="C20" s="4">
        <v>3</v>
      </c>
      <c r="D20" s="5"/>
      <c r="E20" s="4">
        <f t="shared" si="0"/>
        <v>46</v>
      </c>
      <c r="F20" s="4" t="s">
        <v>10</v>
      </c>
      <c r="G20" s="4">
        <v>2</v>
      </c>
      <c r="H20" s="5"/>
      <c r="I20">
        <v>3</v>
      </c>
      <c r="J20">
        <f>COUNTIF(C$5:C$34:G$5:G$34,3)</f>
        <v>16</v>
      </c>
      <c r="L20" s="5"/>
      <c r="M20" s="5"/>
    </row>
    <row r="21" spans="1:13">
      <c r="A21" s="4">
        <f t="shared" si="2"/>
        <v>17</v>
      </c>
      <c r="B21" s="4" t="s">
        <v>7</v>
      </c>
      <c r="C21" s="4">
        <v>1</v>
      </c>
      <c r="D21" s="5"/>
      <c r="E21" s="4">
        <f t="shared" si="0"/>
        <v>47</v>
      </c>
      <c r="F21" s="4" t="s">
        <v>10</v>
      </c>
      <c r="G21" s="4">
        <v>3</v>
      </c>
      <c r="H21" s="5"/>
      <c r="I21">
        <v>4</v>
      </c>
      <c r="J21">
        <f>COUNTIF(C$5:C$34:G$5:G$34,4)</f>
        <v>8</v>
      </c>
      <c r="L21" s="5"/>
      <c r="M21" s="5"/>
    </row>
    <row r="22" spans="1:13">
      <c r="A22" s="4">
        <f t="shared" si="2"/>
        <v>18</v>
      </c>
      <c r="B22" s="4" t="s">
        <v>7</v>
      </c>
      <c r="C22" s="4">
        <v>5</v>
      </c>
      <c r="D22" s="5"/>
      <c r="E22" s="4">
        <f t="shared" si="0"/>
        <v>48</v>
      </c>
      <c r="F22" s="4" t="s">
        <v>10</v>
      </c>
      <c r="G22" s="4">
        <v>5</v>
      </c>
      <c r="H22" s="5"/>
      <c r="I22">
        <v>5</v>
      </c>
      <c r="J22">
        <f>COUNTIF(C$5:C$34:G$5:G$34,5)</f>
        <v>8</v>
      </c>
      <c r="L22" s="5"/>
      <c r="M22" s="5"/>
    </row>
    <row r="23" spans="1:13">
      <c r="A23" s="4">
        <f t="shared" si="2"/>
        <v>19</v>
      </c>
      <c r="B23" s="4" t="s">
        <v>7</v>
      </c>
      <c r="C23" s="4">
        <v>1</v>
      </c>
      <c r="D23" s="5"/>
      <c r="E23" s="4">
        <f t="shared" si="0"/>
        <v>49</v>
      </c>
      <c r="F23" s="8" t="s">
        <v>11</v>
      </c>
      <c r="G23" s="4">
        <v>2</v>
      </c>
      <c r="H23" s="5"/>
      <c r="J23">
        <f>SUM(J18:J22)</f>
        <v>60</v>
      </c>
      <c r="L23" s="5"/>
      <c r="M23" s="5"/>
    </row>
    <row r="24" spans="1:13">
      <c r="A24" s="4">
        <f t="shared" si="2"/>
        <v>20</v>
      </c>
      <c r="B24" s="4" t="s">
        <v>7</v>
      </c>
      <c r="C24" s="4">
        <v>3</v>
      </c>
      <c r="D24" s="5"/>
      <c r="E24" s="4">
        <f t="shared" si="0"/>
        <v>50</v>
      </c>
      <c r="F24" s="8" t="s">
        <v>11</v>
      </c>
      <c r="G24" s="4">
        <v>1</v>
      </c>
      <c r="H24" s="5"/>
      <c r="L24" s="5"/>
      <c r="M24" s="5"/>
    </row>
    <row r="25" spans="1:13">
      <c r="A25" s="4">
        <f t="shared" si="2"/>
        <v>21</v>
      </c>
      <c r="B25" s="4" t="s">
        <v>5</v>
      </c>
      <c r="C25" s="4">
        <v>3</v>
      </c>
      <c r="D25" s="5"/>
      <c r="E25" s="4">
        <f t="shared" si="0"/>
        <v>51</v>
      </c>
      <c r="F25" s="8" t="s">
        <v>11</v>
      </c>
      <c r="G25" s="4">
        <v>5</v>
      </c>
      <c r="H25" s="5"/>
      <c r="L25" s="5"/>
      <c r="M25" s="5"/>
    </row>
    <row r="26" spans="1:13">
      <c r="A26" s="4">
        <f t="shared" si="2"/>
        <v>22</v>
      </c>
      <c r="B26" s="4" t="s">
        <v>8</v>
      </c>
      <c r="C26" s="4">
        <v>4</v>
      </c>
      <c r="D26" s="5"/>
      <c r="E26" s="4">
        <f t="shared" si="0"/>
        <v>52</v>
      </c>
      <c r="F26" s="8" t="s">
        <v>11</v>
      </c>
      <c r="G26" s="4">
        <v>3</v>
      </c>
      <c r="H26" s="5"/>
      <c r="I26" s="5"/>
      <c r="J26" s="5"/>
      <c r="K26" s="5"/>
      <c r="L26" s="5"/>
      <c r="M26" s="5"/>
    </row>
    <row r="27" spans="1:13">
      <c r="A27" s="4">
        <f t="shared" si="2"/>
        <v>23</v>
      </c>
      <c r="B27" s="4" t="s">
        <v>8</v>
      </c>
      <c r="C27" s="4">
        <v>2</v>
      </c>
      <c r="D27" s="5"/>
      <c r="E27" s="4">
        <f t="shared" si="0"/>
        <v>53</v>
      </c>
      <c r="F27" s="8" t="s">
        <v>11</v>
      </c>
      <c r="G27" s="4">
        <v>1</v>
      </c>
      <c r="H27" s="5"/>
      <c r="I27" s="5"/>
      <c r="J27" s="5"/>
      <c r="K27" s="5"/>
      <c r="L27" s="5"/>
      <c r="M27" s="5"/>
    </row>
    <row r="28" spans="1:13">
      <c r="A28" s="4">
        <f t="shared" si="2"/>
        <v>24</v>
      </c>
      <c r="B28" s="4" t="s">
        <v>8</v>
      </c>
      <c r="C28" s="4">
        <v>1</v>
      </c>
      <c r="D28" s="5"/>
      <c r="E28" s="4">
        <f t="shared" si="0"/>
        <v>54</v>
      </c>
      <c r="F28" s="8" t="s">
        <v>11</v>
      </c>
      <c r="G28" s="4">
        <v>2</v>
      </c>
      <c r="H28" s="5"/>
      <c r="I28" s="5"/>
      <c r="J28" s="5"/>
      <c r="K28" s="5"/>
      <c r="L28" s="5"/>
      <c r="M28" s="5"/>
    </row>
    <row r="29" spans="1:13">
      <c r="A29" s="4">
        <f t="shared" si="2"/>
        <v>25</v>
      </c>
      <c r="B29" s="4" t="s">
        <v>8</v>
      </c>
      <c r="C29" s="4">
        <v>2</v>
      </c>
      <c r="D29" s="5"/>
      <c r="E29" s="4">
        <f t="shared" si="0"/>
        <v>55</v>
      </c>
      <c r="F29" s="8" t="s">
        <v>11</v>
      </c>
      <c r="G29" s="4">
        <v>4</v>
      </c>
      <c r="H29" s="5"/>
      <c r="I29" s="5"/>
      <c r="J29" s="5"/>
      <c r="K29" s="5"/>
      <c r="L29" s="5"/>
      <c r="M29" s="5"/>
    </row>
    <row r="30" spans="1:13">
      <c r="A30" s="4">
        <f t="shared" si="2"/>
        <v>26</v>
      </c>
      <c r="B30" s="4" t="s">
        <v>8</v>
      </c>
      <c r="C30" s="4">
        <v>5</v>
      </c>
      <c r="D30" s="5"/>
      <c r="E30" s="4">
        <f t="shared" si="0"/>
        <v>56</v>
      </c>
      <c r="F30" s="8" t="s">
        <v>11</v>
      </c>
      <c r="G30" s="4">
        <v>1</v>
      </c>
      <c r="H30" s="5"/>
      <c r="I30" s="5"/>
      <c r="J30" s="5"/>
      <c r="K30" s="5"/>
      <c r="L30" s="5"/>
      <c r="M30" s="5"/>
    </row>
    <row r="31" spans="1:13">
      <c r="A31" s="4">
        <f t="shared" si="2"/>
        <v>27</v>
      </c>
      <c r="B31" s="4" t="s">
        <v>8</v>
      </c>
      <c r="C31" s="4">
        <v>1</v>
      </c>
      <c r="D31" s="5"/>
      <c r="E31" s="4">
        <f t="shared" si="0"/>
        <v>57</v>
      </c>
      <c r="F31" s="8" t="s">
        <v>11</v>
      </c>
      <c r="G31" s="4">
        <v>5</v>
      </c>
      <c r="H31" s="5"/>
      <c r="I31" s="5"/>
      <c r="J31" s="5"/>
      <c r="K31" s="5"/>
      <c r="L31" s="5"/>
      <c r="M31" s="5"/>
    </row>
    <row r="32" spans="1:13">
      <c r="A32" s="4">
        <f t="shared" si="2"/>
        <v>28</v>
      </c>
      <c r="B32" s="4" t="s">
        <v>8</v>
      </c>
      <c r="C32" s="4">
        <v>1</v>
      </c>
      <c r="D32" s="5"/>
      <c r="E32" s="4">
        <f t="shared" si="0"/>
        <v>58</v>
      </c>
      <c r="F32" s="8" t="s">
        <v>11</v>
      </c>
      <c r="G32" s="4">
        <v>4</v>
      </c>
      <c r="H32" s="5"/>
      <c r="I32" s="5"/>
      <c r="J32" s="5"/>
      <c r="K32" s="5"/>
      <c r="L32" s="5"/>
      <c r="M32" s="5"/>
    </row>
    <row r="33" spans="1:13">
      <c r="A33" s="4">
        <f t="shared" si="2"/>
        <v>29</v>
      </c>
      <c r="B33" s="4" t="s">
        <v>9</v>
      </c>
      <c r="C33" s="4">
        <v>3</v>
      </c>
      <c r="D33" s="5"/>
      <c r="E33" s="4">
        <f t="shared" si="0"/>
        <v>59</v>
      </c>
      <c r="F33" s="8" t="s">
        <v>11</v>
      </c>
      <c r="G33" s="4">
        <v>4</v>
      </c>
      <c r="H33" s="5"/>
      <c r="I33" s="5"/>
      <c r="J33" s="5"/>
      <c r="K33" s="5"/>
      <c r="L33" s="5"/>
      <c r="M33" s="5"/>
    </row>
    <row r="34" spans="1:13">
      <c r="A34" s="4">
        <f t="shared" si="2"/>
        <v>30</v>
      </c>
      <c r="B34" s="4" t="s">
        <v>9</v>
      </c>
      <c r="C34" s="4">
        <v>5</v>
      </c>
      <c r="D34" s="5"/>
      <c r="E34" s="4">
        <f t="shared" si="0"/>
        <v>60</v>
      </c>
      <c r="F34" s="8" t="s">
        <v>11</v>
      </c>
      <c r="G34" s="4">
        <v>1</v>
      </c>
      <c r="H34" s="5"/>
      <c r="I34" s="5"/>
      <c r="J34" s="5"/>
      <c r="K34" s="5"/>
      <c r="L34" s="5"/>
      <c r="M34" s="5"/>
    </row>
  </sheetData>
  <mergeCells count="3">
    <mergeCell ref="T3:U3"/>
    <mergeCell ref="V3:W3"/>
    <mergeCell ref="K4:Q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Bond</cp:lastModifiedBy>
  <dcterms:created xsi:type="dcterms:W3CDTF">2020-01-23T17:06:35Z</dcterms:created>
  <dcterms:modified xsi:type="dcterms:W3CDTF">2020-01-24T00:35:19Z</dcterms:modified>
</cp:coreProperties>
</file>