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hidePivotFieldList="1"/>
  <mc:AlternateContent xmlns:mc="http://schemas.openxmlformats.org/markup-compatibility/2006">
    <mc:Choice Requires="x15">
      <x15ac:absPath xmlns:x15ac="http://schemas.microsoft.com/office/spreadsheetml/2010/11/ac" url="C:\Users\SUVI\Downloads\"/>
    </mc:Choice>
  </mc:AlternateContent>
  <xr:revisionPtr revIDLastSave="0" documentId="13_ncr:1_{52C19792-2A79-4B55-8302-1AD0B1A3D65B}" xr6:coauthVersionLast="47" xr6:coauthVersionMax="47" xr10:uidLastSave="{00000000-0000-0000-0000-000000000000}"/>
  <bookViews>
    <workbookView xWindow="-108" yWindow="-108" windowWidth="23256" windowHeight="12456" xr2:uid="{00000000-000D-0000-FFFF-FFFF00000000}"/>
  </bookViews>
  <sheets>
    <sheet name="Flipkart Data"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4" l="1"/>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J2" i="4"/>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410"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61" i="4"/>
  <c r="J462" i="4"/>
  <c r="J463" i="4"/>
  <c r="J464" i="4"/>
  <c r="J465" i="4"/>
  <c r="J466" i="4"/>
  <c r="J467" i="4"/>
  <c r="J468" i="4"/>
  <c r="J469" i="4"/>
  <c r="J470" i="4"/>
  <c r="J471" i="4"/>
  <c r="J472" i="4"/>
  <c r="J473" i="4"/>
  <c r="J474" i="4"/>
  <c r="J475" i="4"/>
  <c r="J476" i="4"/>
  <c r="J477" i="4"/>
  <c r="J478" i="4"/>
  <c r="J479" i="4"/>
  <c r="J480" i="4"/>
  <c r="J481" i="4"/>
  <c r="J482" i="4"/>
  <c r="J483" i="4"/>
  <c r="J484" i="4"/>
  <c r="J485" i="4"/>
  <c r="J486" i="4"/>
  <c r="J487" i="4"/>
  <c r="J488" i="4"/>
  <c r="J489" i="4"/>
  <c r="J490" i="4"/>
  <c r="J491" i="4"/>
  <c r="J492" i="4"/>
  <c r="J493" i="4"/>
  <c r="J494" i="4"/>
  <c r="J495" i="4"/>
  <c r="J496" i="4"/>
  <c r="J497" i="4"/>
  <c r="J498" i="4"/>
  <c r="J499" i="4"/>
  <c r="J500" i="4"/>
  <c r="J501" i="4"/>
  <c r="J502" i="4"/>
  <c r="J503" i="4"/>
  <c r="J504" i="4"/>
  <c r="J505" i="4"/>
  <c r="J506" i="4"/>
  <c r="J507" i="4"/>
  <c r="J508" i="4"/>
  <c r="J509" i="4"/>
  <c r="J510" i="4"/>
  <c r="J511" i="4"/>
  <c r="J512" i="4"/>
  <c r="J513" i="4"/>
  <c r="J514" i="4"/>
  <c r="J515" i="4"/>
  <c r="J516" i="4"/>
  <c r="J517" i="4"/>
  <c r="J518" i="4"/>
  <c r="J519" i="4"/>
  <c r="J520" i="4"/>
  <c r="J521" i="4"/>
  <c r="J522" i="4"/>
  <c r="J523" i="4"/>
  <c r="J524" i="4"/>
  <c r="J525" i="4"/>
  <c r="J526" i="4"/>
  <c r="J527" i="4"/>
  <c r="J528" i="4"/>
  <c r="J529" i="4"/>
  <c r="J530" i="4"/>
  <c r="J531" i="4"/>
  <c r="J532" i="4"/>
  <c r="J533" i="4"/>
  <c r="J534" i="4"/>
  <c r="J535" i="4"/>
  <c r="J536" i="4"/>
  <c r="J537" i="4"/>
</calcChain>
</file>

<file path=xl/sharedStrings.xml><?xml version="1.0" encoding="utf-8"?>
<sst xmlns="http://schemas.openxmlformats.org/spreadsheetml/2006/main" count="2156" uniqueCount="950">
  <si>
    <t>Brand</t>
  </si>
  <si>
    <t>Ratings</t>
  </si>
  <si>
    <t>No_of_ratings</t>
  </si>
  <si>
    <t>No_of_reviews</t>
  </si>
  <si>
    <t>Product_features</t>
  </si>
  <si>
    <t>MSP</t>
  </si>
  <si>
    <t>MRP</t>
  </si>
  <si>
    <t>realme 9i (Prism Blue, 64 GB)</t>
  </si>
  <si>
    <t>realme</t>
  </si>
  <si>
    <t>['4 GB RAM | 64 GB ROM | Expandable Upto 1 TB', '16.76 cm (6.6 inch) Full HD+ Display', '50MP + 2MP + 2MP | 16MP Front Camera', '5000 mAh Lithium ion Battery', 'Qualcomm Snapdragon 680 (SM6225) Processor', '1 Year Manufacturer Warranty for Phone and 6 Months Warranty for in the Box Accessories']</t>
  </si>
  <si>
    <t>realme 9i (Prism Black, 64 GB)</t>
  </si>
  <si>
    <t>realme 9i (Prism Blue, 128 GB)</t>
  </si>
  <si>
    <t>['6 GB RAM | 128 GB ROM | Expandable Upto 1 TB', '16.76 cm (6.6 inch) Full HD+ Display', '50MP + 2MP + 2MP | 16MP Front Camera', '5000 mAh Lithium ion Battery', 'Qualcomm Snapdragon 680 (SM6225) Processor', '1 Year Manufacturer Warranty for Phone and 6 Months Warranty for in the Box Accessories']</t>
  </si>
  <si>
    <t>realme 9i (Prism Black, 128 GB)</t>
  </si>
  <si>
    <t>['4 GB RAM | 128 GB ROM | Expandable Upto 1 TB', '16.76 cm (6.6 inch) Full HD+ Display', '50MP + 2MP + 2MP | 16MP Front Camera', '5000 mAh Lithium ion Battery', 'Qualcomm Snapdragon 680 (SM6225) Processor', '1 Year Manufacturer Warranty for Phone and 6 Months Warranty for in the Box Accessories']</t>
  </si>
  <si>
    <t>POCO C31 (Shadow Gray, 64 GB)</t>
  </si>
  <si>
    <t>POCO</t>
  </si>
  <si>
    <t>['4 GB RAM | 64 GB ROM | Expandable Upto 512 GB', '16.59 cm (6.53 inch) HD+ Display', '13MP + 2MP + 2MP | 5MP Front Camera', '5000 mAh Lithium-ion Polymer Battery', 'MediaTek Helio G35 Processor', '1 Year Warranty for Handset, 6 Months for Accessories']</t>
  </si>
  <si>
    <t>REDMI 9i Sport (Metallic Blue, 64 GB)</t>
  </si>
  <si>
    <t>REDMI</t>
  </si>
  <si>
    <t>['4 GB RAM | 64 GB ROM | Expandable Upto 512 GB', '16.59 cm (6.53 inch) HD+ Display', '13MP Rear Camera | 5MP Front Camera', '5000 mAh Li-Polymer Battery', 'MediaTek Helio G25 Processor', 'Brand Warranty of 1 Year Available for Mobile and 6 Months for Accessories']</t>
  </si>
  <si>
    <t>REDMI 9i Sport (Coral Green, 64 GB)</t>
  </si>
  <si>
    <t>APPLE iPhone 13 (Midnight, 128 GB)</t>
  </si>
  <si>
    <t>APPLE</t>
  </si>
  <si>
    <t>['128 GB ROM', '15.49 cm (6.1 inch) Super Retina XDR Display', '12MP + 12MP | 12MP Front Camera', 'A15 Bionic Chip Processor', 'Brand Warranty for 1 Year']</t>
  </si>
  <si>
    <t xml:space="preserve">FV </t>
  </si>
  <si>
    <t>MOTOROLA</t>
  </si>
  <si>
    <t>['4 GB RAM | 64 GB ROM | Expandable Upto 1 TB', '16.51 cm (6.5 inch) HD+ Display', '48MP + 2MP + 2MP | 8MP Front Camera', '5000 mAh Battery', 'UNISOC T700 Processor', '1 Year on Handset and 6 Months on Accessories']</t>
  </si>
  <si>
    <t>POCO C31 (Royal Blue, 64 GB)</t>
  </si>
  <si>
    <t>['4 GB RAM | 64 GB ROM | Expandable Upto 512 GB', '16.59 cm (6.53 inch) HD+ Display', '13MP + 2MP + 2MP | 5MP Front Camera', '5000 mAh Lithium-ion Polymer Battery', 'MediaTek G35 Processor', '1 Year Warranty for Handset, 6 Months for Accessories']</t>
  </si>
  <si>
    <t>POCO C31 (Royal Blue, 32 GB)</t>
  </si>
  <si>
    <t>['3 GB RAM | 32 GB ROM | Expandable Upto 512 GB', '16.59 cm (6.53 inch) HD+ Display', '13MP + 2MP + 2MP | 5MP Front Camera', '5000 mAh Lithium-ion Polymer Battery', 'MediaTek Helio G35 Processor', '1 Year Warranty for Handset, 6 Months for Accessories']</t>
  </si>
  <si>
    <t>REDMI 10 (Caribbean Green, 64 GB)</t>
  </si>
  <si>
    <t>['4 GB RAM | 64 GB ROM | Expandable Upto 1 TB', '17.02 cm (6.7 inch) HD+ Display', '50MP + 2MP | 5MP Front Camera', '6000 mAh Lithium Polymer Battery', 'Qualcomm Snapdragon 680 Processor', '1 Year Warranty for Phone and 6 Months Warranty for In-Box Accessories']</t>
  </si>
  <si>
    <t>REDMI 10 (Midnight Black, 64 GB)</t>
  </si>
  <si>
    <t>REDMI 9i Sport (Carbon Black, 64 GB)</t>
  </si>
  <si>
    <t>MOTOROLA e40 (Pink Clay, 64 GB)</t>
  </si>
  <si>
    <t>POCO M4 Pro 5G (Cool Blue, 64 GB)</t>
  </si>
  <si>
    <t>['4 GB RAM | 64 GB ROM | Expandable Upto 1 TB', '16.76 cm (6.6 inch) Full HD+ Display', '50MP + 8MP | 16MP Front Camera', '5000 mAh Lithium-ion Polymer Battery', 'Mediatek Dimensity 810 Processor', 'One Year for Handset, 6 Months for Accessories']</t>
  </si>
  <si>
    <t>MOTOROLA g52 (Charcoal Grey, 128 GB)</t>
  </si>
  <si>
    <t>['6 GB RAM | 128 GB ROM', '16.76 cm (6.6 inch) Full HD+ Display', '50MP + 8MP + 2MP | 16MP Front Camera', '5000 mAh Lithium Battery', 'Qualcomm Snapdragon 680 Processor', '1 Year on Handset and 6 Months on Accessories']</t>
  </si>
  <si>
    <t>MOTOROLA G32 (Mineral Gray, 64 GB)</t>
  </si>
  <si>
    <t>['4 GB RAM | 64 GB ROM', '16.64 cm (6.55 inch) Full HD+ Display', '50MP + 8MP + 2MP | 16MP Front Camera', '5000 mAh Lithium Polymer Battery', 'Qualcomm Snapdragon 680 Processor', '1 Year on Handset and 6 Months on Accessories']</t>
  </si>
  <si>
    <t>POCO M4 Pro 5G (Cool Blue, 128 GB)</t>
  </si>
  <si>
    <t>['6 GB RAM | 128 GB ROM | Expandable Upto 1 TB', '16.76 cm (6.6 inch) Full HD+ Display', '50MP + 8MP | 16MP Front Camera', '5000 mAh Lithium-ion Polymer Battery', 'Mediatek Dimensity 810 Processor', 'One Year for Handset, 6 Months for Accessories']</t>
  </si>
  <si>
    <t>MOTOROLA g52 (Metallic White, 128 GB)</t>
  </si>
  <si>
    <t>realme 9 (Sunburst Gold, 128 GB)</t>
  </si>
  <si>
    <t>['6 GB RAM | 128 GB ROM | Expandable Upto 256 GB', '16.26 cm (6.4 inch) Full HD+ AMOLED Display', '108MP + 8MP + 2MP | 16MP Front Camera', '5000 mAh Lithium Ion Battery', 'Qualcomm Snapdragon 680 Processor', '1 Year Manufacturer Warranty for Phone and 6 Months Warranty for In-Box Accessories']</t>
  </si>
  <si>
    <t>realme 9 (Meteor Black, 128 GB)</t>
  </si>
  <si>
    <t>['8 GB RAM | 128 GB ROM | Expandable Upto 256 GB', '16.26 cm (6.4 inch) Full HD+ AMOLED Display', '108MP + 8MP + 2MP | 16MP Front Camera', '5000 mAh Lithium Ion Battery', 'Qualcomm Snapdragon 680 Processor', '1 Year Manufacturer Warranty for Phone and 6 Months Warranty for In-Box Accessories']</t>
  </si>
  <si>
    <t>vivo T1X (Gravity Black, 64 GB)</t>
  </si>
  <si>
    <t>vivo</t>
  </si>
  <si>
    <t>['4 GB RAM | 64 GB ROM', '16.71 cm (6.58 inch) Full HD+ Display', '50MP + 2MP | 8MP Front Camera', '5000 mAh Battery', 'Qualcomm Snapdragon 680 Processor', '1 Year on Handset and 6 Months on Accessories']</t>
  </si>
  <si>
    <t>vivo T1X (Space Blue, 64 GB)</t>
  </si>
  <si>
    <t>APPLE iPhone 13 (Green, 128 GB)</t>
  </si>
  <si>
    <t>realme 10 Pro+ 5G (Hyperspace, 128 GB)</t>
  </si>
  <si>
    <t>['8 GB RAM | 128 GB ROM', '17.02 cm (6.7 inch) Full HD+ Display', '108MP + 8MP + 2MP | 16MP Front Camera', '5000 mAh Battery', 'Mediatek Dimensity 1080 5G Processor', '1 Year Manufacturer Warranty for Phone and 6 Months Warranty for In-Box Accessories']</t>
  </si>
  <si>
    <t>vivo T1X (Gravity Black, 128 GB)</t>
  </si>
  <si>
    <t>['4 GB RAM | 128 GB ROM', '16.71 cm (6.58 inch) Full HD+ Display', '50MP + 2MP | 8MP Front Camera', '5000 mAh Battery', 'Qualcomm Snapdragon 680 Processor', '1 Year on Handset and 6 Months on Accessories']</t>
  </si>
  <si>
    <t>vivo T1X (Space Blue, 128 GB)</t>
  </si>
  <si>
    <t>realme 9 (Stargaze White, 128 GB)</t>
  </si>
  <si>
    <t>POCO M4 5G (Power Black, 128 GB)</t>
  </si>
  <si>
    <t>['6 GB RAM | 128 GB ROM | Expandable Upto 512 GB', '16.71 cm (6.58 inch) Full HD+ Display', '50MP + 2MP | 8MP Front Camera', '5000 mAh Lithium Ion Polymer Battery', 'Mediatek Dimensity 700 Processor', '1 Year Warranty for Handset and 6 Months for Accessories']</t>
  </si>
  <si>
    <t>REDMI 10 (Pacific Blue, 64 GB)</t>
  </si>
  <si>
    <t>MOTOROLA G32 (Satin Silver, 64 GB)</t>
  </si>
  <si>
    <t>POCO M4 Pro (Power Black, 128 GB)</t>
  </si>
  <si>
    <t>['6 GB RAM | 128 GB ROM | Expandable Upto 1 TB', '16.33 cm (6.43 inch) Full HD+ AMOLED Display', '64MP + 8MP + 2MP | 16MP Front Camera', '5000 mAh Lithium-ion Polymer Battery', 'Mediatek Helio G96 Processor', 'One Year for Handset, 6 Months for Accessories']</t>
  </si>
  <si>
    <t>POCO M4 Pro (Yellow, 128 GB)</t>
  </si>
  <si>
    <t>POCO M4 Pro 5G (Power Black, 128 GB)</t>
  </si>
  <si>
    <t>['8 GB RAM | 128 GB ROM | Expandable Upto 1 TB', '16.76 cm (6.6 inch) Full HD+ Display', '50MP + 8MP | 16MP Front Camera', '5000 mAh Lithium-ion Polymer Battery', 'Mediatek Dimensity 810 Processor', 'One Year for Handset, 6 Months for Accessories']</t>
  </si>
  <si>
    <t>OPPO F19 Pro+ 5G (Space Silver, 128 GB)</t>
  </si>
  <si>
    <t>OPPO</t>
  </si>
  <si>
    <t>['8 GB RAM | 128 GB ROM | Expandable Upto 256 GB', '16.33 cm (6.43 inch) Full HD+ Display', '48MP + 8MP + 2MP + 2MP | 16MP Front Camera', '4310 mAh Lithium-ion Polymer Battery', 'MediaTek Dimensity 800U Processor', 'Brand Warranty of 1 Year Available for Mobile Including Battery and 6 Months for Accessories']</t>
  </si>
  <si>
    <t>OPPO F19 Pro+ 5G (Fluid Black, 128 GB)</t>
  </si>
  <si>
    <t>vivo T1 44W (Starry Sky, 128 GB)</t>
  </si>
  <si>
    <t>['4 GB RAM | 128 GB ROM | Expandable Upto 1 TB', '16.36 cm (6.44 inch) Full HD+ AMOLED Display', '50MP + 2MP + 2MP | 16MP Front Camera', '5000 mAh Lithium Battery', 'Qualcomm Snapdragon 680 Processor', '1 Year Handset and 6 Months Accessories']</t>
  </si>
  <si>
    <t>vivo T1 44W (Midnight Galaxy, 128 GB)</t>
  </si>
  <si>
    <t>realme 10 Pro+ 5G (Dark Matter, 128 GB)</t>
  </si>
  <si>
    <t>['6 GB RAM | 128 GB ROM', '17.02 cm (6.7 inch) Full HD+ Display', '108MP + 8MP + 2MP | 16MP Front Camera', '5000 mAh Battery', 'Mediatek Dimensity 1080 5G Processor', '1 Year Manufacturer Warranty for Phone and 6 Months Warranty for In-Box Accessories']</t>
  </si>
  <si>
    <t>POCO M4 5G (Power Black, 64 GB)</t>
  </si>
  <si>
    <t>['4 GB RAM | 64 GB ROM | Expandable Upto 512 GB', '16.71 cm (6.58 inch) Full HD+ Display', '50MP + 2MP | 8MP Front Camera', '5000 mAh Lithium Ion Polymer Battery', 'Mediatek Dimensity 700 Processor', '1 Year Warranty for Handset and 6 Months for Accessories']</t>
  </si>
  <si>
    <t>POCO M4 Pro (Cool Blue, 64 GB)</t>
  </si>
  <si>
    <t>['6 GB RAM | 64 GB ROM | Expandable Upto 1 TB', '16.33 cm (6.43 inch) Full HD+ AMOLED Display', '64MP + 8MP + 2MP | 16MP Front Camera', '5000 mAh Lithium-ion Polymer Battery', 'Mediatek Helio G96 Processor', 'One Year for Handset, 6 Months for Accessories']</t>
  </si>
  <si>
    <t>POCO C31 (Shadow Gray, 32 GB)</t>
  </si>
  <si>
    <t>APPLE iPhone 11 (Black, 64 GB)</t>
  </si>
  <si>
    <t>['64 GB ROM', '15.49 cm (6.1 inch) Liquid Retina HD Display', '12MP + 12MP | 12MP Front Camera', 'A13 Bionic Chip Processor', 'Brand Warranty of 1 Year']</t>
  </si>
  <si>
    <t>POCO M4 5G (Cool Blue, 128 GB)</t>
  </si>
  <si>
    <t>APPLE iPhone 11 (White, 64 GB)</t>
  </si>
  <si>
    <t>APPLE iPhone 12 mini (Black, 64 GB)</t>
  </si>
  <si>
    <t>['64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t>
  </si>
  <si>
    <t>APPLE iPhone 11 (Black, 128 GB)</t>
  </si>
  <si>
    <t>['128 GB ROM', '15.49 cm (6.1 inch) Liquid Retina HD Display', '12MP + 12MP | 12MP Front Camera', 'A13 Bionic Chip Processor', 'Brand Warranty of 1 Year']</t>
  </si>
  <si>
    <t>realme 10 Pro 5G (Nebula Blue, 128 GB)</t>
  </si>
  <si>
    <t>['6 GB RAM | 128 GB ROM | Expandable Upto 1 TB', '17.07 cm (6.72 inch) Full HD+ Display', '108MP + 2MP | 16MP Front Camera', '5000 mAh Battery', 'Qualcomm Snapdragon 695 5G Processor', '1 Year Manufacturer Warranty for Phone and 6 Months Warranty for In-Box Accessories']</t>
  </si>
  <si>
    <t>['6 GB RAM | 128 GB ROM | Expandable Upto 1 TB', '16.36 cm (6.44 inch) Full HD+ AMOLED Display', '50MP + 2MP + 2MP | 16MP Front Camera', '5000 mAh Lithium Battery', 'Qualcomm Snapdragon 680 Processor', '1 Year Handset and 6 Months Accessories']</t>
  </si>
  <si>
    <t>APPLE iPhone 13 ((PRODUCT)RED, 128 GB)</t>
  </si>
  <si>
    <t>MOTOROLA G60 (Moonless, 128 GB)</t>
  </si>
  <si>
    <t>['6 GB RAM | 128 GB ROM', '17.22 cm (6.78 inch) Full HD+ Display', '108MP + 8MP + 2MP | 32MP Front Camera', '6000 mAh Battery', 'Qualcomm Snapdragon 732G Processor', '120Hz Refresh Rate', 'Stock Android Experience', '1 Year on Handset and 6 Months on Accessories']</t>
  </si>
  <si>
    <t>Nokia 105 SS</t>
  </si>
  <si>
    <t>Nokia</t>
  </si>
  <si>
    <t>['32 MB RAM | 32 MB ROM', '4.5 cm (1.77 inch) QVGA Display', '0MP Front Camera', '800 mAh Lithium Ion Battery', 'SC6531E Processor', '1 Year Manufacturer Warranty for Device and 6 Months Manufacturer Warranty for In-box Accessories Including Battery from the Date of Purchase']</t>
  </si>
  <si>
    <t>POCO M4 Pro (Power Black, 64 GB)</t>
  </si>
  <si>
    <t>POCO M4 Pro 5G (Power Black, 64 GB)</t>
  </si>
  <si>
    <t>realme C30 (Denim Black, 32 GB)</t>
  </si>
  <si>
    <t>['2 GB RAM | 32 GB ROM | Expandable Upto 1 TB', '16.51 cm (6.5 inch) HD+ Display', '8MP Rear Camera | 5MP Front Camera', '5000 mAh Lithium Ion Battery', 'Unisoc T612 Processor', '1 Year Manufacturer Warranty for Phone and 6 Months Warranty for In-Box Accessories']</t>
  </si>
  <si>
    <t>realme C30 (Bamboo Green, 32 GB)</t>
  </si>
  <si>
    <t>realme C30 (Lake Blue, 32 GB)</t>
  </si>
  <si>
    <t>realme 10 Pro 5G (Dark Matter, 128 GB)</t>
  </si>
  <si>
    <t>['8 GB RAM | 128 GB ROM | Expandable Upto 1 TB', '17.07 cm (6.72 inch) Full HD+ Display', '108MP + 2MP | 16MP Front Camera', '5000 mAh Battery', 'Qualcomm Snapdragon 695 5G Processor', '1 Year Manufacturer Warranty for Phone and 6 Months Warranty for In-Box Accessories']</t>
  </si>
  <si>
    <t>realme 10 Pro 5G (Hyperspace, 128 GB)</t>
  </si>
  <si>
    <t>Infinix Smart 6 HD (Aqua Sky, 32 GB)</t>
  </si>
  <si>
    <t>Infinix</t>
  </si>
  <si>
    <t>['2 GB RAM | 32 GB ROM | Expandable Upto 512 GB', '16.76 cm (6.6 inch) HD+ Display', '8MP Rear Camera | 5MP Front Camera', '5000 mAh Lithium-ion Polymer Battery', 'Mediatek Helio A22 Processor', '1 Year on Handset and 6 Months on Accessories']</t>
  </si>
  <si>
    <t>POCO M4 Pro 5G (Yellow, 64 GB)</t>
  </si>
  <si>
    <t>REDMI 10A (Sea Blue, 64 GB)</t>
  </si>
  <si>
    <t>['4 GB RAM | 64 GB ROM', '16.59 cm (6.53 inch) Display', '13MP Rear Camera', '5000 mAh Battery', '12 months Warranty']</t>
  </si>
  <si>
    <t>REDMI A1 (Black, 32 GB)</t>
  </si>
  <si>
    <t>['2 GB RAM | 32 GB ROM', '16.56 cm (6.52 inch) Display', '5MP Rear Camera | 8MP Front Camera', '5000 mAh Battery', '" 1 year manufacturer warranty for device and 6 months manufacturer warranty for in-box accessories including batteries from the date of purchase"']</t>
  </si>
  <si>
    <t>POCO M4 Pro 5G (Yellow, 128 GB)</t>
  </si>
  <si>
    <t>realme 10 Pro+ 5G (Nebula Blue, 128 GB)</t>
  </si>
  <si>
    <t>APPLE iPhone 11 (Red, 64 GB)</t>
  </si>
  <si>
    <t>POCO M4 Pro (Cool Blue, 128 GB)</t>
  </si>
  <si>
    <t>POCO X4 Pro 5G (Laser Blue, 128 GB)</t>
  </si>
  <si>
    <t>['6 GB RAM | 128 GB ROM | Expandable Upto 1 TB', '16.94 cm (6.67 inch) Full HD+ Super AMOLED Display', '64MP + 8MP + 2MP | 16MP Front Camera', '5000 mAh Lithium-ion Polymer Battery', 'Qualcomm Snapdragon 695 5G Processor', 'One Year for Handset, 6 Months for Accessories']</t>
  </si>
  <si>
    <t>SAMSUNG Galaxy F22 (Denim Blue, 64 GB)</t>
  </si>
  <si>
    <t>SAMSUNG</t>
  </si>
  <si>
    <t>['4 GB RAM | 64 GB ROM | Expandable Upto 1 TB', '16.26 cm (6.4 inch) HD+ Display', '48MP + 8MP + 2MP + 2MP | 13MP Front Camera', '6000 mAh Lithium-ion Battery', 'MediaTek Helio G80 Processor', '1 Year Warranty Provided by the Manufacturer from Date of Purchase']</t>
  </si>
  <si>
    <t>MOTOROLA G62 5G (Midnight Gray, 128 GB)</t>
  </si>
  <si>
    <t>['6 GB RAM | 128 GB ROM', '16.64 cm (6.55 inch) Full HD+ Display', '50MP + 8MP + 2MP | 16MP Front Camera', '5000 mAh Lithium Polymer Battery', 'Qualcomm Snapdragon 695 5G Processor', '1 Year on Handset and 6 Months on Accessories']</t>
  </si>
  <si>
    <t>POCO M4 Pro (Yellow, 64 GB)</t>
  </si>
  <si>
    <t>REDMI Note 11 SE (Bifrost Blue, 64 GB)</t>
  </si>
  <si>
    <t>['6 GB RAM | 64 GB ROM | Expandable Upto 512 GB', '16.33 cm (6.43 inch) Full HD+ Display', '64MP + 8MP + 2MP + 2MP | 13MP Front Camera', '5000 mAh Lithium Polymer Battery', 'Mediatek Helio G95 Octa Core Processor', '1 Year Manufacturer Warranty for Phone and 6 Months Warranty for In the Box Accessories']</t>
  </si>
  <si>
    <t>Infinix Smart 6 HD (Force Black, 32 GB)</t>
  </si>
  <si>
    <t>MOTOROLA G62 5G (Frosted Blue, 128 GB)</t>
  </si>
  <si>
    <t>OPPO K10 (Blue Flame, 128 GB)</t>
  </si>
  <si>
    <t>['6 GB RAM | 128 GB ROM | Expandable Upto 1 TB', '16.74 cm (6.59 inch) Full HD+ Display', '50MP + 2MP + 2MP | 16MP Front Camera', '5000 mAh Lithium Ion Battery', 'Qualcomm Snapdragon 680 Processor', '33W SUPERVOOC Charger | Dual Speaker | Super Adaptive Refresh Rate', 'AI Photo Suite | OPPO Glow Design with Dirt and Scratch Resistant', '1 Year Manufacturer Warranty for Phone and 6 Months Warranty for In-Box Accessories']</t>
  </si>
  <si>
    <t>OPPO F19s (Glowing Gold, 128 GB)</t>
  </si>
  <si>
    <t>['6 GB RAM | 128 GB ROM | Expandable Upto 256 GB', '16.33 cm (6.43 inch) Full HD+ Display', '48MP + 2MP + 2MP | 16MP Front Camera', '5000 mAh Battery', 'Qualcomm Snapdragon 662 Processor', 'Brand Warranty of 1 Year Available for Mobile Including Battery and 6 Months for Accessories']</t>
  </si>
  <si>
    <t>POCO X4 Pro 5G (Yellow, 128 GB)</t>
  </si>
  <si>
    <t>SAMSUNG Galaxy F23 5G (Aqua Blue, 128 GB)</t>
  </si>
  <si>
    <t>['6 GB RAM | 128 GB ROM | Expandable Upto 1 TB', '16.76 cm (6.6 inch) Full HD+ Display', '50MP + 8MP + 2MP | 8MP Front Camera', '5000 mAh Lithium Ion Battery', 'Qualcomm Snapdragon 750G Processor', '1 Year Warranty Provided by the Manufacturer from Date of Purchase']</t>
  </si>
  <si>
    <t>SAMSUNG Galaxy F23 5G (Forest Green, 128 GB)</t>
  </si>
  <si>
    <t>SAMSUNG Galaxy F23 5G (Copper Blush, 128 GB)</t>
  </si>
  <si>
    <t>POCO X4 Pro 5G (Laser Black, 128 GB)</t>
  </si>
  <si>
    <t>Infinix Hot 12 (Exploratory Blue, 64 GB)</t>
  </si>
  <si>
    <t>['4 GB RAM | 64 GB ROM', '17.32 cm (6.82 inch) HD+ Display', '50 MP + 2 MP Depth Lens + AI Lens | 8MP Front Camera', '6000 mAh Lithium-ion Polymer Battery', 'Meditek Helio G37 Processor', '1 Year on Handset and 6 Months on Accessories']</t>
  </si>
  <si>
    <t>Infinix Hot 12 (7Â° Purple, 64 GB)</t>
  </si>
  <si>
    <t>Infinix Hot 12 (Turquoise Cyan, 64 GB)</t>
  </si>
  <si>
    <t>REDMI Note 11 SE (Cosmic White, 64 GB)</t>
  </si>
  <si>
    <t>APPLE iPhone 12 mini (White, 64 GB)</t>
  </si>
  <si>
    <t>Micromax IN 2C (Silver, 32 GB)</t>
  </si>
  <si>
    <t>Micromax</t>
  </si>
  <si>
    <t>['3 GB RAM | 32 GB ROM | Expandable Upto 256 GB', '16.56 cm (6.52 inch) HD+ Display', '8MP Rear Camera | 5MP Front Camera', '5000 mAh Battery', 'Unisoc T610 Processor', '1 Year Warranty for Phone and 6 Months Warranty for In-Box Accessories']</t>
  </si>
  <si>
    <t>REDMI Note 11 SE (Space Black, 64 GB)</t>
  </si>
  <si>
    <t>Infinix Smart 6 Plus (Tranquil Sea Blue, 64 GB)</t>
  </si>
  <si>
    <t>['3 GB RAM | 64 GB ROM | Expandable Upto 512 GB', '17.32 cm (6.82 inch) HD+ Display', '8 MP + Depth Lens | 5MP Front Camera', '5000 mAh Lithium-ion Polymer Battery', 'Mediatek Helio G25 Processor', '1 Year on Handset and 6 Months on Accessories']</t>
  </si>
  <si>
    <t>vivo T1 5G (Rainbow Fantasy, 128 GB)</t>
  </si>
  <si>
    <t>['4 GB RAM | 128 GB ROM | Expandable Upto 1 TB', '16.71 cm (6.58 inch) Full HD+ Display', '50MP + 2MP + 2MP | 16MP Front Camera', '5000 mAh Lithium Battery', 'Turbo Processor Snapdragon 695 Processor', '1 Year Handset and 6 Months Accessories']</t>
  </si>
  <si>
    <t>Infinix Note 12 (Jewel Blue, 64 GB)</t>
  </si>
  <si>
    <t>['4 GB RAM | 64 GB ROM | Expandable Upto 512 GB', '17.02 cm (6.7 inch) Full HD+ AMOLED Display', '50MP + 2MP Depth + AI Lens | 16MP Front Camera', '5000 mAh Li-ion Polymer Battery', 'MediaTek Helio G88 Processor', '1 Year on Handset and 6 Months on Accessories']</t>
  </si>
  <si>
    <t>SAMSUNG Galaxy F42 5G (Matte Aqua, 128 GB)</t>
  </si>
  <si>
    <t>['8 GB RAM | 128 GB ROM | Expandable Upto 1 TB', '16.76 cm (6.6 inch) Full HD+ Display', '64MP + 5MP + 2MP | 8MP Front Camera', '5000 mAh Lithium-ion Battery', 'MediaTek Dimensity 700 Processor', '1 Year Warranty Provided by the Manufacturer from Date of Purchase']</t>
  </si>
  <si>
    <t>['4 GB RAM | 64 GB ROM', '16.59 cm (6.53 inch) Display', '13MP Rear Camera', '5000 mAh Battery', '12 months']</t>
  </si>
  <si>
    <t>vivo T1 44W (Ice Dawn, 128 GB)</t>
  </si>
  <si>
    <t>REDMI 10 Prime (Phantom Black, 128 GB)</t>
  </si>
  <si>
    <t>['6 GB RAM | 128 GB ROM | Expandable Upto 512 GB', '16.51 cm (6.5 inch) Full HD Display', '50MP + 8MP + 2MP + 2MP | 8MP Front Camera', '6000 mAh Battery', 'Helio G88 Processor', '1 Year Manufacturer Warranty for Handset and 6 Months Warranty for In the Box Accessories']</t>
  </si>
  <si>
    <t>OPPO K10 (Black Carbon, 128 GB)</t>
  </si>
  <si>
    <t>SAMSUNG Galaxy F13 (Nightsky Green, 64 GB)</t>
  </si>
  <si>
    <t>['4 GB RAM | 64 GB ROM | Expandable Upto 1 TB', '16.76 cm (6.6 inch) Full HD+ Display', '50MP + 5MP + 2MP | 8MP Front Camera', '6000 mAh Lithium Ion Battery', 'Exynos 850 Processor', '1 Year Warranty Provided By the Manufacturer from Date of Purchase']</t>
  </si>
  <si>
    <t>Infinix Hot 12 (Polar Black, 64 GB)</t>
  </si>
  <si>
    <t>POCO M4 5G (Yellow, 64 GB)</t>
  </si>
  <si>
    <t>MOTOROLA g82 5G (Meterorite Grey, 128 GB)</t>
  </si>
  <si>
    <t>['6 GB RAM | 128 GB ROM | Expandable Upto 1 TB', '16.76 cm (6.6 inch) Full HD+ Display', '50MP + 8MP + 2MP | 16MP Front Camera', '5000 mAh Lithium Battery', 'Qualcomm Snapdragon 695 5G Processor', '1 Year on Handset and 6 Months on Accessories']</t>
  </si>
  <si>
    <t>Infinix Hot 11S (Polar Black, 128 GB)</t>
  </si>
  <si>
    <t>['4 GB RAM | 128 GB ROM | Expandable Upto 256 GB', '17.22 cm (6.78 inch) Full HD+ Display', '50 MP + 2 MP + AI Lens | 8MP Front Camera', '5000 mAh Li-ion Polymer Battery', 'Mediatek Helio G88 Processor', '1 Year on Handset and 6 Months on Accessories']</t>
  </si>
  <si>
    <t>Infinix Hot 11S (Green Wave, 128 GB)</t>
  </si>
  <si>
    <t>MOTOROLA g31 (Baby Blue, 128 GB)</t>
  </si>
  <si>
    <t>['6 GB RAM | 128 GB ROM | Expandable Upto 1 TB', '16.26 cm (6.4 inch) Full HD+ Display', '50MP + 8MP + 2MP | 13MP Front Camera', '5000 mAh LiPo Battery', 'Mediatek Helio G85 Processor', '1 Year on Handset and 6 Months on Accessories']</t>
  </si>
  <si>
    <t>vivo T1 5G (Starlight Black, 128 GB)</t>
  </si>
  <si>
    <t>['4 GB RAM | 128 GB ROM | Expandable Upto 1 TB', '16.71 cm (6.58 inch) Full HD+ Display', '50MP + 2MP + 2MP | 16MP Front Camera', '5000 mAh Lithium Battery', 'Qualcomm Snapdragon 695 Processor', '1 Year Handset and 6 Months Accessories']</t>
  </si>
  <si>
    <t>SAMSUNG Galaxy M33 5G (Emarld Brown, 128 GB)</t>
  </si>
  <si>
    <t>['6 GB RAM | 128 GB ROM', '16.76 cm (6.6 inch) Display', '50MP Rear Camera', '6000 mAh Battery', '12 months']</t>
  </si>
  <si>
    <t>REDMI Note 11 SE (Thunder Purple, 64 GB)</t>
  </si>
  <si>
    <t>SAMSUNG Galaxy F13 (Nightsky Green, 128 GB)</t>
  </si>
  <si>
    <t>['4 GB RAM | 128 GB ROM | Expandable Upto 1 TB', '16.76 cm (6.6 inch) Full HD+ Display', '50MP + 5MP + 2MP | 8MP Front Camera', '6000 mAh Lithium Ion Battery', 'Exynos 850 Processor', '1 Year Warranty Provided By the Manufacturer from Date of Purchase']</t>
  </si>
  <si>
    <t>Infinix HOT 12 Play (Racing Black, 64 GB)</t>
  </si>
  <si>
    <t>['4 GB RAM | 64 GB ROM | Expandable Upto 256 GB', '17.32 cm (6.82 inch) HD+ Display', '13MP + Depth Lens | 8MP Front Camera', '6000 mAh Li-ion Polymer Battery', 'Unisoc T610 Processor', '1 Year on Handset And 6 Months on Accessories']</t>
  </si>
  <si>
    <t>Infinix HOT 12 Play (Horizon Blue, 64 GB)</t>
  </si>
  <si>
    <t>Infinix HOT 12 Play (Champagne Gold, 64 GB)</t>
  </si>
  <si>
    <t>Nokia 105 PLUS</t>
  </si>
  <si>
    <t>['4 MB RAM | 4 MB ROM', '4.5 cm (1.77 inch) Display', '0MP Front Camera', '1000 mAh Lithium Ion Battery', 'MTK6261D Processor', '1 Year Manufacturer Warranty For Device And 6 Months Manufacturer Warranty For In-Box Accessories Including Battery From The Date Of Purchase']</t>
  </si>
  <si>
    <t>MOTOROLA g42 (Atlantic Green, 64 GB)</t>
  </si>
  <si>
    <t>['4 GB RAM | 64 GB ROM', '16.43 cm (6.47 inch) Full HD+ AMOLED Display', '50MP + 8MP + 2MP | 16MP Front Camera', '5000 mAh Lithium polymer Battery', 'Qualcomm Snapdragon 680 Processor', '1 Year on Handset and 6 Months on Accessories']</t>
  </si>
  <si>
    <t>MOTOROLA g31 (Meteorite Grey, 128 GB)</t>
  </si>
  <si>
    <t>MOTOROLA g31 (Meteorite Grey, 64 GB)</t>
  </si>
  <si>
    <t>['4 GB RAM | 64 GB ROM | Expandable Upto 1 TB', '16.26 cm (6.4 inch) Full HD+ Display', '50MP + 8MP + 2MP | 13MP Front Camera', '5000 mAh LiPo Battery', 'Mediatek Helio G85 Processor', '1 Year on Handset and 6 Months on Accessories']</t>
  </si>
  <si>
    <t>POCO M4 5G (Cool Blue, 64 GB)</t>
  </si>
  <si>
    <t>SAMSUNG Galaxy M33 5G (Deep Ocean Blue, 128 GB)</t>
  </si>
  <si>
    <t>Realme C30 - Locked with Airtel Prepaid (Lake Blue, 32 GB)</t>
  </si>
  <si>
    <t>Realme</t>
  </si>
  <si>
    <t>Realme C30 - Locked with Airtel Prepaid (Bamboo Green, 32 GB)</t>
  </si>
  <si>
    <t>['8 GB RAM | 128 GB ROM', '16.76 cm (6.6 inch) Display', '50MP Rear Camera', '6000 mAh Battery', '12 months']</t>
  </si>
  <si>
    <t>APPLE iPhone 11 (Red, 128 GB)</t>
  </si>
  <si>
    <t>realme C33 (Sandy Gold, 32 GB)</t>
  </si>
  <si>
    <t>['3 GB RAM | 32 GB ROM | Expandable Upto 1 TB', '16.51 cm (6.5 inch) HD+ Display', '50MP + 0.3MP | 5MP Front Camera', '5000 mAh Lithium Ion Battery', 'Unisoc T612 Processor', '1 Year Manufacturer Warranty for Phone and 6 Months Warranty for In-Box Accessories']</t>
  </si>
  <si>
    <t>realme C33 (Night Sea, 32 GB)</t>
  </si>
  <si>
    <t>realme C33 (Aqua Blue, 32 GB)</t>
  </si>
  <si>
    <t>REDMI 10A (Slate grey, 64 GB)</t>
  </si>
  <si>
    <t>MOTOROLA G51 5G (Bright Silver, 64 GB)</t>
  </si>
  <si>
    <t>['4 GB RAM | 64 GB ROM | Expandable Upto 1 TB', '17.27 cm (6.8 inch) Full HD+ Display', '50MP + 8MP + 2MP | 13MP Front Camera', '5000 mAh Lithium Polymer Battery', 'Qualcomm Snapdragon 480 Pro Processor', '1 Year on Handset and 6 Months on Accessories']</t>
  </si>
  <si>
    <t>Infinix Smart 6 Plus (Miracle Black, 64 GB)</t>
  </si>
  <si>
    <t>Infinix Smart 6 Plus (Crystal Violet, 64 GB)</t>
  </si>
  <si>
    <t>Infinix Note 12 (Force Black, 64 GB)</t>
  </si>
  <si>
    <t>OPPO F19 (Midnight Blue, 128 GB)</t>
  </si>
  <si>
    <t>Nokia 105 TA-1416 DS</t>
  </si>
  <si>
    <t>Infinix Zero Ultra (Coslight Silver, 256 GB)</t>
  </si>
  <si>
    <t>['8 GB RAM | 256 GB ROM | Expandable Upto 2 TB', '17.27 cm (6.8 inch) Full HD+ Display', '200MP + 13MP + 2MP | 32MP Front Camera', '4500 mAh Lithium-ion Polymer Battery', 'Mediatek Dimensity 920 Processor', '1 Year on Handset and 6 Months on Accessories']</t>
  </si>
  <si>
    <t>Infinix Zero Ultra (Genesis Noir, 256 GB)</t>
  </si>
  <si>
    <t>REDMI 9 Activ (Coral Green, 64 GB)</t>
  </si>
  <si>
    <t>['4 GB RAM | 64 GB ROM | Expandable Upto 512 GB', '16.59 cm (6.53 inch) HD+ Display', '13MP + 2MP | 5MP Front Camera', '5000 mAh Lithium Polymer Battery', 'Mediatek Helio G35 Processor', '1 Year Manufacturer Warranty for Phone and 6 Months Warranty for in the Box Accessories']</t>
  </si>
  <si>
    <t>REDMI 9 Activ (Metallic Purple, 64 GB)</t>
  </si>
  <si>
    <t>Infinix Smart 6 (Light Sea Green, 64 GB)</t>
  </si>
  <si>
    <t>['2 GB RAM | 64 GB ROM | Expandable Upto 512 GB', '16.76 cm (6.6 inch) HD+ Display', '8 MP + Depth Lens | 5MP Front Camera', '5000 mAh Li-ion Polymer Battery', 'Mediatek Helio A22 Processor', '1 Year on Handset and 6 Months on Accessories']</t>
  </si>
  <si>
    <t>Infinix Hot 12 Pro (Halo White, 128 GB)</t>
  </si>
  <si>
    <t>['8 GB RAM | 128 GB ROM | Expandable Upto 256 GB', '16.76 cm (6.6 inch) HD+ Display', '50 MP + Depth Lens | 8MP Front Camera', '5000 mAh Lithium-ion Polymer Battery', 'Unisoc T616 Processor', '1 Year on Handset and 6 Months on Accessories']</t>
  </si>
  <si>
    <t>SAMSUNG Galaxy F13 (Waterfall Blue, 128 GB)</t>
  </si>
  <si>
    <t>REDMI 10 Power (Power Black, 128 GB)</t>
  </si>
  <si>
    <t>['8 GB RAM | 128 GB ROM', '17.02 cm (6.7 inch) Display', '50MP Rear Camera', '6000 mAh Battery', '12 months']</t>
  </si>
  <si>
    <t>LAVA GEM</t>
  </si>
  <si>
    <t>LAVA</t>
  </si>
  <si>
    <t>['0 MB ROM | Expandable Upto 32 GB', '7.11 cm (2.8 inch) QVGA Display', '1.3MP Rear Camera', '1750 mAh Battery', 'NA Processor', '1 year manufacturer Replacement for device and 6 months manufacturer warranty for in-box accessories including batteries from the date of purchase']</t>
  </si>
  <si>
    <t>REDMI 10 Prime (Astral White, 128 GB)</t>
  </si>
  <si>
    <t>REDMI 10 Prime (Bifrost Blue, 128 GB)</t>
  </si>
  <si>
    <t>MOTOROLA g72 (Polar Blue, 128 GB)</t>
  </si>
  <si>
    <t>['6 GB RAM | 128 GB ROM | Expandable Upto 1 TB', '16.64 cm (6.55 inch) Full HD+ Display', '108MP + 8MP + 2MP | 16MP Front Camera', '5000 mAh Lithium Battery', 'Mediatek Helio G99 Processor', '1 Year on Handset and 6 Months on Accessories']</t>
  </si>
  <si>
    <t>Infinix Note 12 TURBO (Snowfall, 128 GB)</t>
  </si>
  <si>
    <t>['8 GB RAM | 128 GB ROM | Expandable Upto 512 GB', '17.02 cm (6.7 inch) Full HD+ AMOLED Display', '50 MP + 2 MP Depth Lens + AI lens | 16MP Front Camera', '5000 mAh Li-ion Polymer Battery', 'Mediatek Helio G96 Processor', '1 Year on Handset and 6 Months on Accessories']</t>
  </si>
  <si>
    <t>SAMSUNG Galaxy F13 (Sunrise Copper, 64 GB)</t>
  </si>
  <si>
    <t>SAMSUNG GURU MUSIC 2</t>
  </si>
  <si>
    <t>['8 MB RAM | 0 GB ROM | Expandable Upto 16 GB', '5.08 cm (2 inch) QVGA Display', '0MP | 0MP Front Camera', '800 mAh Battery', '0 0 0 208MHz Processor', "1 Year Manufacturer's Warranty"]</t>
  </si>
  <si>
    <t>SAMSUNG Galaxy F22 (Denim Blue, 128 GB)</t>
  </si>
  <si>
    <t>['6 GB RAM | 128 GB ROM | Expandable Upto 1 TB', '16.26 cm (6.4 inch) HD+ Display', '48MP + 8MP + 2MP + 2MP | 13MP Front Camera', '6000 mAh Lithium-ion Battery', 'MediaTek Helio G80 Processor', '1 Year Warranty Provided by the Manufacturer from Date of Purchase']</t>
  </si>
  <si>
    <t>MOTOROLA G51 5G (Indigo Blue, 64 GB)</t>
  </si>
  <si>
    <t>APPLE iPhone 11 (Green, 64 GB)</t>
  </si>
  <si>
    <t>realme C33 (Aqua Blue, 64 GB)</t>
  </si>
  <si>
    <t>['4 GB RAM | 64 GB ROM | Expandable Upto 1 TB', '16.51 cm (6.5 inch) HD+ Display', '50MP + 0.3MP | 5MP Front Camera', '5000 mAh Lithium Ion Battery', 'Unisoc T612 Processor', '1 Year Manufacturer Warranty for Phone and 6 Months Warranty for In-Box Accessories']</t>
  </si>
  <si>
    <t>realme C33 (Sandy Gold, 64 GB)</t>
  </si>
  <si>
    <t>realme C33 (Night Sea, 64 GB)</t>
  </si>
  <si>
    <t>Infinix Hot 11S (Silver Wave, 128 GB)</t>
  </si>
  <si>
    <t>Realme C30 - Locked with Airtel Prepaid (Denim Black, 32 GB)</t>
  </si>
  <si>
    <t>REDMI Note 10T 5G (Mint Green, 128 GB)</t>
  </si>
  <si>
    <t>['6 GB RAM | 128 GB ROM', '16.66 cm (6.56 inch) Full HD+ Display', '48MP Primary Camera + 2MP Macro Lens + 2MP Depth Sensor | 8MP Front Camera', '5000 mAh Lithium Polymer Battery', 'Mediatek Dimensity 700 Processor', 'Max GPU Frequency: 950 MHz, Supports GAME Turbo 3.0, UFS2.2 Storage, Reading Mode 3.0, 360 Degree Ambient Light Sensors, Supports 18W Fast Charging', '1 Year Manufacturer Warranty for Phone and 6 Months Warranty for In the Box Accessories']</t>
  </si>
  <si>
    <t>Infinix Smart 6 (Starry Purple, 64 GB)</t>
  </si>
  <si>
    <t>Infinix Smart 6 (Heart Of Ocean, 64 GB)</t>
  </si>
  <si>
    <t>POCO X4 Pro 5G (Laser Blue, 64 GB)</t>
  </si>
  <si>
    <t>['6 GB RAM | 64 GB ROM | Expandable Upto 1 TB', '16.94 cm (6.67 inch) Full HD+ Super AMOLED Display', '64MP + 8MP + 2MP | 16MP Front Camera', '5000 mAh Lithium-ion Polymer Battery', 'Qualcomm Snapdragon 695 5G Processor', 'One Year for Handset, 6 Months for Accessories']</t>
  </si>
  <si>
    <t>Micromax X415</t>
  </si>
  <si>
    <t>['56 MB RAM | 36 MB ROM', '4.5 cm (1.77 inch) Display', '0.03MP Rear Camera', '1000 mAh Battery', '1 Year Brand Warranty']</t>
  </si>
  <si>
    <t>Infinix HOT 20 Play (Luna Blue, 64 GB)</t>
  </si>
  <si>
    <t>['4 GB RAM | 64 GB ROM | Expandable Upto 256 GB', '17.32 cm (6.82 inch) HD+ Display', '13Mp + AI Lens | 8MP Front Camera', '6000 mAh Li-ion Polymer Battery', 'MediaTek G37 Processor', '1 Year on Handset and 6 Months on Accessories']</t>
  </si>
  <si>
    <t>MOTOROLA g42 (Metallic Rose, 64 GB)</t>
  </si>
  <si>
    <t>Infinix HOT 20 Play (Racing Black, 64 GB)</t>
  </si>
  <si>
    <t>Google Pixel 6a (Chalk, 128 GB)</t>
  </si>
  <si>
    <t>Google</t>
  </si>
  <si>
    <t>['6 GB RAM | 128 GB ROM', '15.6 cm (6.14 inch) Full HD+ Display', '12.2MP + 12MP | 8MP Front Camera', '4410 mAh Battery', 'Google Tensor Processor', '1 Year Brand Warranty']</t>
  </si>
  <si>
    <t>SAMSUNG Galaxy F13 (Waterfall Blue, 64 GB)</t>
  </si>
  <si>
    <t>realme C35 (Glowing Black, 64 GB)</t>
  </si>
  <si>
    <t>['4 GB RAM | 64 GB ROM | Expandable Upto 1 TB', '16.76 cm (6.6 inch) Full HD+ Display', '50MP + 2MP + 0.3MP | 8MP Front Camera', '5000 mAh Lithium Polymer Battery', 'Unisoc Tiger T616 Processor', '1 Year Warranty for Phone and 6 Months Warranty for In-Box Accessories']</t>
  </si>
  <si>
    <t>realme C35 (Glowing Green, 64 GB)</t>
  </si>
  <si>
    <t>MOTOROLA g52 (Charcoal Grey, 64 GB)</t>
  </si>
  <si>
    <t>['4 GB RAM | 64 GB ROM', '16.76 cm (6.6 inch) Full HD+ Display', '50MP + 8MP + 2MP | 16MP Front Camera', '5000 mAh Lithium Battery', 'Qualcomm Snapdragon 680 Processor', '1 Year on Handset and 6 Months on Accessories']</t>
  </si>
  <si>
    <t>Infinix Note 12 Pro 5G (Snowfall, 128 GB)</t>
  </si>
  <si>
    <t>['8 GB RAM | 128 GB ROM | Expandable Upto 2 TB', '17.02 cm (6.7 inch) Full HD+ AMOLED Display', '108MP + 2MP (Depth) + 2MP (Macro) | 16MP Front Camera', '5000 mAh Li-ion Polymer Battery', 'Mediatek Dimensity 810 5G Processor', '1 Year on Handset and 6 Months on Accessories']</t>
  </si>
  <si>
    <t>Infinix Note 12 Pro 5G (Force Black, 128 GB)</t>
  </si>
  <si>
    <t>Infinix HOT 20 Play (Fantasy Purple, 64 GB)</t>
  </si>
  <si>
    <t>LAVA A3</t>
  </si>
  <si>
    <t>['4 MB RAM | 3 MB ROM | Expandable Upto 32 GB', '4.5 cm (1.77 inch) Display', '0.3MP Rear Camera', '1750 mAh Battery', '1 year manufacturer Replacement for device and 6 months manufacturer warranty for in-box accessories including batteries from the date of purchase']</t>
  </si>
  <si>
    <t>OPPO K10 5G (Midnight Black, 128 GB)</t>
  </si>
  <si>
    <t>['8 GB RAM | 128 GB ROM | Expandable Upto 1 TB', '16.66 cm (6.56 inch) HD+ Display', '48MP + 2MP | 8MP Front Camera', '5000 mAh Lithium Ion Polymer Battery', 'Mediatek Dimensity 810 Processor', '1 Year Manufacturer Warranty for Phone and 6 Months Warranty for In-Box Accessories']</t>
  </si>
  <si>
    <t>OPPO K10 5G (Ocean Blue, 128 GB)</t>
  </si>
  <si>
    <t>Infinix Note 12 (Jewel Blue, 128 GB)</t>
  </si>
  <si>
    <t>['6 GB RAM | 128 GB ROM | Expandable Upto 512 GB', '17.02 cm (6.7 inch) Full HD+ AMOLED Display', '50MP + 2MP Depth + AI Lens | 16MP Front Camera', '5000 mAh Li-ion Polymer Battery', 'MediaTek Helio G88 Processor', '1 Year on Handset and 6 Months on Accessories']</t>
  </si>
  <si>
    <t>Infinix Note 12 (Force Black, 128 GB)</t>
  </si>
  <si>
    <t>REDMI Note 10S (Frost White, 64 GB)</t>
  </si>
  <si>
    <t>['6 GB RAM | 64 GB ROM | Expandable Upto 512 GB', '16.33 cm (6.43 inch) Full HD+ Super AMOLED Display', '64MP + 8MP + 2MP + 2MP | 13MP Front Camera', '5000 mAh Lithium-Ploymer Battery', 'Mediatek Helio G95 Processor', '1 Year Manufacturer Warranty for Phone and 6 Months Warranty for In the Box Accessories']</t>
  </si>
  <si>
    <t>Infinix Hot 12 Pro (Lightsaber Green, 64 GB)</t>
  </si>
  <si>
    <t>['6 GB RAM | 64 GB ROM | Expandable Upto 256 GB', '16.76 cm (6.6 inch) HD+ Display', '50 MP + Depth Lens | 8MP Front Camera', '5000 mAh Lithium-ion Polymer Battery', 'Unisoc T616 Processor', '1 Year on Handset and 6 Months on Accessories']</t>
  </si>
  <si>
    <t>Infinix Smart 6 (Polar Black, 64 GB)</t>
  </si>
  <si>
    <t>realme C31 (Dark Green, 64 GB)</t>
  </si>
  <si>
    <t>['4 GB RAM | 64 GB ROM | Expandable Upto 1 TB', '16.56 cm (6.52 inch) HD Display', '13MP + 2MP + 0.3MP | 5MP Front Camera', '5000 mAh Battery', 'Unisoc T612 Processor', '1 Year Warranty for Phone and 6 Months Warranty for In-Box Accessories']</t>
  </si>
  <si>
    <t>REDMI Note 10T 5G (Mint Green, 64 GB)</t>
  </si>
  <si>
    <t>['4 GB RAM | 64 GB ROM', '16.66 cm (6.56 inch) Full HD+ Display', '48MP Primary Camera + 2MP Macro Lens + 2MP Depth Sensor | 8MP Front Camera', '5000 mAh Lithium Polymer Battery', 'Mediatek Dimensity 700 Processor', 'Max GPU Frequency: 950 MHz, Supports GAME Turbo 3.0, UFS2.2 Storage, Reading Mode 3.0, 360 Degree Ambient Light Sensors, Supports 18W Fast Charging', '1 Year Manufacturer Warranty for Phone and 6 Months Warranty for In the Box Accessories']</t>
  </si>
  <si>
    <t>REDMI 10A (Charcoal Black, 64 GB)</t>
  </si>
  <si>
    <t>REDMI Note 10S (Deep Sea Blue, 64 GB)</t>
  </si>
  <si>
    <t>realme C31 (Light Silver, 32 GB)</t>
  </si>
  <si>
    <t>['3 GB RAM | 32 GB ROM | Expandable Upto 1 TB', '16.56 cm (6.52 inch) HD Display', '13MP + 2MP + 0.3MP | 5MP Front Camera', '5000 mAh Battery', 'Unisoc T612 Processor', '1 Year Warranty for Phone and 6 Months Warranty for In-Box Accessories']</t>
  </si>
  <si>
    <t>realme C35 (Glowing Black, 128 GB)</t>
  </si>
  <si>
    <t>['4 GB RAM | 128 GB ROM | Expandable Upto 1 TB', '16.76 cm (6.6 inch) Full HD+ Display', '50MP + 2MP + 0.3MP | 8MP Front Camera', '5000 mAh Lithium Polymer Battery', 'Unisoc Tiger T616 Processor', '1 Year Warranty for Phone and 6 Months Warranty for In-Box Accessories']</t>
  </si>
  <si>
    <t>Redmi Note 11 (Starburst White, 64 GB)</t>
  </si>
  <si>
    <t>Redmi</t>
  </si>
  <si>
    <t>['4 GB RAM | 64 GB ROM', '16.33 cm (6.43 inch) Display', '50MP Rear Camera', '5000 mAh Battery', '12 months']</t>
  </si>
  <si>
    <t>itel It2171</t>
  </si>
  <si>
    <t>itel</t>
  </si>
  <si>
    <t>['32 MB RAM | 32 MB ROM | Expandable Upto 32 GB', '4.57 cm (1.8 inch) Quarter QVGA Display', '0.3MP Rear Camera', '1000 mAh Battery', '100 Days Replacement Warranty, 1 year warranty for Handset &amp; 6 Months Warranty for Accessories']</t>
  </si>
  <si>
    <t>SAMSUNG Galaxy A03s (Black, 32 GB)</t>
  </si>
  <si>
    <t>['3 GB RAM | 32 GB ROM | Expandable Upto 1 TB', '16.51 cm (6.5 inch) HD+ Display', '13MP + 2MP + 2MP | 5MP Front Camera', '5000 mAh Lithium-ion Battery', 'Mediatek Helio P35 (MT6765) Processor', '1 Year Warranty Provided by the Manufacturer From Date of Purchase']</t>
  </si>
  <si>
    <t>REDMI Note 10T 5G (Chromium White, 128 GB)</t>
  </si>
  <si>
    <t>realme C30s (Stripe Blue, 32 GB)</t>
  </si>
  <si>
    <t>['2 GB RAM | 32 GB ROM | Expandable Upto 1 TB', '16.51 cm (6.5 inch) HD+ Display', '8MP Rear Camera | 5MP Front Camera', '5000 mAh Lithium Ion Battery', 'Unisoc SC9863A/ Unisoc SC9863A1 Processor', '1 Year Manufacturer Warranty for Phone and 6 Months Warranty for In-Box Accessories']</t>
  </si>
  <si>
    <t>LAVA A1 2021</t>
  </si>
  <si>
    <t>['32 MB RAM | 24 MB ROM | Expandable Upto 32 GB', '4.5 cm (1.77 inch) Display', '0.3MP Rear Camera', '800 mAh Li-ion Battery', '1 year manufacturer replacement guarantee for Phone and 6 months replacement for accessories in the box']</t>
  </si>
  <si>
    <t>Redmi Note 11 (Space Black, 128 GB)</t>
  </si>
  <si>
    <t>['6 GB RAM | 128 GB ROM', '16.33 cm (6.43 inch) Display', '50MP Rear Camera', '5000 mAh Battery', 'Snapdragon 680 Processor', '12 months']</t>
  </si>
  <si>
    <t>vivo T1 Pro 5G (Turbo Black, 128 GB)</t>
  </si>
  <si>
    <t>['6 GB RAM | 128 GB ROM', '16.36 cm (6.44 inch) Full HD+ AMOLED Display', '64MP + 8MP + 2MP | 16MP Front Camera', '4700 mAh Lithium Battery', 'Qualcomm Snapdragon 778G 5G Mobile Platform Processor', '1 Year Handset and 6 Months Accessories']</t>
  </si>
  <si>
    <t>REDMI 11 Prime 5G (Meadow Green, 128 GB)</t>
  </si>
  <si>
    <t>['6 GB RAM | 128 GB ROM', '16.71 cm (6.58 inch) Display', '5MP Rear Camera', '5000 mAh Battery', '" 1 year manufacturer warranty for device and 6 months manufacturer warranty for in-box accessories including batteries from the date of purchase"']</t>
  </si>
  <si>
    <t>SAMSUNG GALAXY M13 5G (Aqua Green, 128 GB)</t>
  </si>
  <si>
    <t>['6 GB RAM | 128 GB ROM', '16.51 cm (6.5 inch) Display', '50MP Rear Camera', '5000 mAh Battery', '12 MONTHS']</t>
  </si>
  <si>
    <t>REDMI 10A SPORT (SEA BLUE, 128 GB)</t>
  </si>
  <si>
    <t>['6 GB RAM | 128 GB ROM', '16.59 cm (6.53 inch) Display', '13MP Rear Camera', '5000 mAh Battery', '1 YEAR ON MOBILE, 6 MONTHS ON ACCESSORIES']</t>
  </si>
  <si>
    <t>realme 9 5G (Supersonic Blue, 128 GB)</t>
  </si>
  <si>
    <t>['6 GB RAM | 128 GB ROM | Expandable Upto 1 TB', '16.51 cm (6.5 inch) Full HD+ Display', '48MP + 2MP + 2MP | 16MP Front Camera', '5000 mAh Lithium Polymer Battery', 'Mediatek Dimensity 810 Processor', '1 Year Warranty for Phone and 6 Months Warranty for In-Box Accessories']</t>
  </si>
  <si>
    <t>realme 9 5G (Stargaze White, 64 GB)</t>
  </si>
  <si>
    <t>['4 GB RAM | 64 GB ROM | Expandable Upto 1 TB', '16.51 cm (6.5 inch) Full HD+ Display', '48MP + 2MP + 2MP | 16MP Front Camera', '5000 mAh Lithium Polymer Battery', 'Mediatek Dimensity 810 Processor', '1 Year Warranty for Phone and 6 Months Warranty for In-Box Accessories']</t>
  </si>
  <si>
    <t>GREENBERRI F1</t>
  </si>
  <si>
    <t>GREENBERRI</t>
  </si>
  <si>
    <t>['64 MB RAM | 64 MB ROM | Expandable Upto 32 GB', '4.57 cm (1.8 inch) Display', '2MP Rear Camera', '1050 mAh Battery', '1 Year']</t>
  </si>
  <si>
    <t>realme 9 5G (Meteor Black, 64 GB)</t>
  </si>
  <si>
    <t>Infinix Hot 11S (Polar Black, 64 GB)</t>
  </si>
  <si>
    <t>['4 GB RAM | 64 GB ROM | Expandable Upto 256 GB', '17.22 cm (6.78 inch) Full HD+ Display', '50MP + 2MP + AI Lens | 8MP Front Camera', '5000 mAh Li-ion Polymer Battery', 'MediaTek Helio G88 Processor', '90Hz Refresh Rate', '18W Type C, Fast Charger', '1 Year on Handset and 6 Months on Accessories']</t>
  </si>
  <si>
    <t>MOTOROLA g22 (Cosmic Black, 64 GB)</t>
  </si>
  <si>
    <t>['4 GB RAM | 64 GB ROM | Expandable Upto 1 TB', '16.51 cm (6.5 inch) HD+ Display', '50MP + 8MP + 2MP + 2MP | 16MP Front Camera', '5000 mAh Lithium Ion Battery', 'Mediatek Helio G37 Processor', '1 Year on Handset and 6 Months on Accessories']</t>
  </si>
  <si>
    <t>Infinix Note 11 (Graphite Black, 64 GB)</t>
  </si>
  <si>
    <t>['4 GB RAM | 64 GB ROM | Expandable Upto 512 GB', '17.02 cm (6.7 inch) Full HD+ AMOLED Display', '50 MP + 2 MP + AI Lens | 16MP Front Camera', '5000 mAh Li-ion Polymer Battery', 'Mediatek Helio G88 Processor', '1 Year on Handset and 6 Months on Accessories']</t>
  </si>
  <si>
    <t>Nokia 150 DS 2020</t>
  </si>
  <si>
    <t>['4 MB RAM | 4 MB ROM | Expandable Upto 32 GB', '6.1 cm (2.4 inch) Display', '0.3MP Rear Camera', '1020 mAh Lithium-ion Battery', 'MediaTek Processor', '1 Year Manufacturer Warranty for Device and 6 Months Manufacturer Warranty for In-box Accessories Including Batteries from the Date of Purchase']</t>
  </si>
  <si>
    <t>I Kall King Talking, Contact icon and Auto Call Recording</t>
  </si>
  <si>
    <t>I</t>
  </si>
  <si>
    <t>['32 MB RAM | 64 MB ROM', '4.57 cm (1.8 inch) Display', '0.3MP Rear Camera', '1500 mAh Battery', '1 Year manufacturing warranty for mobile and 6 months for accessories']</t>
  </si>
  <si>
    <t>APPLE iPhone 13 (Blue, 128 GB)</t>
  </si>
  <si>
    <t>APPLE iPhone 11 (Purple, 64 GB)</t>
  </si>
  <si>
    <t>Nokia 150 TA-1235 DS</t>
  </si>
  <si>
    <t>Infinix HOT 20 Play (Aurora Green, 64 GB)</t>
  </si>
  <si>
    <t>Moto G71 5G (Neptune Green, 128 GB)</t>
  </si>
  <si>
    <t>Moto</t>
  </si>
  <si>
    <t>['6 GB RAM | 128 GB ROM', '16.26 cm (6.4 inch) Full HD+ AMOLED Display', '50MP + 8MP + 2MP | 16MP Front Camera', '5000 mAh Lithium-ion Polymer Battery', 'Qualcomm Snapdragon 695 Processor', '1 Year on Handset and 6 Months on Accessories']</t>
  </si>
  <si>
    <t>APPLE iPhone 12 mini (Black, 128 GB)</t>
  </si>
  <si>
    <t>['128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t>
  </si>
  <si>
    <t>SAMSUNG Galaxy A03 (Blue, 32 GB)</t>
  </si>
  <si>
    <t>['3 GB RAM | 32 GB ROM', '16.51 cm (6.5 inch) HD+ Display', '48MP + 2MP | 5MP Front Camera', '5000 mAh Lithium Ion Battery', 'Unisoc UMS9230 Processor', '1 Year Manufacturer Warranty for Device and 6 Months Manufacturer Warranty for In-Box']</t>
  </si>
  <si>
    <t>APPLE iPhone 11 (White, 128 GB)</t>
  </si>
  <si>
    <t>REDMI Note 10T 5G (Chromium Silver, 64 GB)</t>
  </si>
  <si>
    <t>POCO X4 Pro 5G (Laser Black, 64 GB)</t>
  </si>
  <si>
    <t>SAMSUNG Galaxy F22 (Denim Black, 64 GB)</t>
  </si>
  <si>
    <t>realme 9i 5G (Soulful Blue, 64 GB)</t>
  </si>
  <si>
    <t>['4 GB RAM | 64 GB ROM | Expandable Upto 1 TB', '16.76 cm (6.6 inch) Full HD+ Display', '50MP + 2MP + 2MP | 8MP Front Camera', '5000 mAh Lithium Ion Battery', 'Mediatek Dimensity 810 5G Processor', '1 Year Manufacturer Warranty for Phone and 6 Months Warranty for In-Box Accessories']</t>
  </si>
  <si>
    <t>realme 9i 5G (Metallica Gold, 64 GB)</t>
  </si>
  <si>
    <t>realme 9i 5G (Rocking Black, 64 GB)</t>
  </si>
  <si>
    <t>realme C31 (Light Silver, 64 GB)</t>
  </si>
  <si>
    <t>SAMSUNG Guru 1200</t>
  </si>
  <si>
    <t>['153 MB RAM | 153 MB ROM', '3.81 cm (1.5 inch) Display', '800 mAh Battery', '0 0 0 0 Processor Processor', '1 Year Manufacturer Warranty']</t>
  </si>
  <si>
    <t>MOTOROLA g31 (Baby Blue, 64 GB)</t>
  </si>
  <si>
    <t>['4 GB RAM | 64 GB ROM | Expandable Upto 1 TB', '16.26 cm (6.4 Inch) Full HD+ Display', '50MP + 8MP + 2MP | 13MP Front Camera', '5000 mAh LiPo Battery', 'Mediatek Helio G85 Processor', '1 Year on Handset and 6 Months on Accessories']</t>
  </si>
  <si>
    <t>realme 9 5G (Meteor Black, 128 GB)</t>
  </si>
  <si>
    <t>Kechaoda K112</t>
  </si>
  <si>
    <t>Kechaoda</t>
  </si>
  <si>
    <t>['32 MB RAM | 64 MB ROM | Expandable Upto 32 GB', '6.1 cm (2.4 inch) QVGA Display', '0.3MP Rear Camera', '3600 mAh Battery', '1 Year Manufacturer Warranty']</t>
  </si>
  <si>
    <t>realme 9 5G (Stargaze White, 128 GB)</t>
  </si>
  <si>
    <t>REDMI A1 (Light Green, 32 GB)</t>
  </si>
  <si>
    <t>realme 9 5G (Supersonic Blue, 64 GB)</t>
  </si>
  <si>
    <t>Infinix Note 12 TURBO (Force Black, 128 GB)</t>
  </si>
  <si>
    <t>Infinix Note 12 TURBO (Jewel Blue, 128 GB)</t>
  </si>
  <si>
    <t>Infinix HOT 20 5G (Blaster Green, 64 GB)</t>
  </si>
  <si>
    <t>['4 GB RAM | 64 GB ROM | Expandable Upto 1 TB', '16.76 cm (6.6 inch) Full HD+ Display', '50MP + AI Lens | 8MP Front Camera', '5000 mAh Li-ion Polymer Battery', 'Dimensity 810 Processor', '1 Year on Handset and 6 Months on Accessories']</t>
  </si>
  <si>
    <t>Tecno Spark 8T (Turquoise Cyan, 64 GB)</t>
  </si>
  <si>
    <t>Tecno</t>
  </si>
  <si>
    <t>['4 GB RAM | 64 GB ROM | Expandable Upto 256 GB', '16.76 cm (6.6 inch) HD+ Display', '50MP Rear Camera | 8MP Front Camera', '5000 mAh Battery', 'MediaTek Helio G35 Processor', '1 Year Manufacturer Warranty for Handset and 6 Months Warranty for In the Box Accessories']</t>
  </si>
  <si>
    <t>Tecno Spark 8T (Atlantic Blue, 64 GB)</t>
  </si>
  <si>
    <t>POCO M5 (Icy Blue, 64 GB)</t>
  </si>
  <si>
    <t>['4 GB RAM | 64 GB ROM | Expandable Upto 512 GB', '16.71 cm (6.58 inch) Full HD+ Display', '50MP + 2MP Depth Sensor + 2MP Macro Sensor | 8MP Front Camera', '5000 mAh Lithium-ion Polymer Battery', 'Mediatek Helio G99 Processor', '1 Year for Handset, 6 Months for Accessories']</t>
  </si>
  <si>
    <t>Infinix Hot 11 2022 (Aurora Green, 64 GB)</t>
  </si>
  <si>
    <t>['4 GB RAM | 64 GB ROM | Expandable Upto 1 TB', '17.02 cm (6.7 inch) Full HD+ Display', '13 MP + 2 MP Depth Lens | 8MP Front Camera', '5000 mAh Li-ion Polymer Battery', 'UniSoc T610 Processor', '1 Year on Handset and 6 Months on Accessories']</t>
  </si>
  <si>
    <t>SAMSUNG M53 5G (Deep Ocean Blue, 128 GB)</t>
  </si>
  <si>
    <t>['8 GB RAM | 128 GB ROM', '17.02 cm (6.7 inch) Display', '108MP Rear Camera', '5000 mAh Battery', '12 MONTHS']</t>
  </si>
  <si>
    <t>Tecno Spark 9 (Infinity Black, 64 GB)</t>
  </si>
  <si>
    <t>['3 GB RAM | 64 GB ROM | Expandable Upto 512 GB', '16.76 cm (6.6 inch) HD+ Display', '13MP Rear Camera | 8MP Front Camera', '5000 mAh Battery', 'MediaTek Helio G37 Processor', '1 Year Warranty for Handset, 6 Months for Accessories']</t>
  </si>
  <si>
    <t>IQOO Neo 6 5G (Dark Nova, 128 GB)</t>
  </si>
  <si>
    <t>IQOO</t>
  </si>
  <si>
    <t>['8 GB RAM | 128 GB ROM', '16.81 cm (6.62 inch) Display', '64MP + 64MP + 8MP + 2MP | 16MP + 16MP Dual Front Camera', '4700 mAh Battery', '1 Year']</t>
  </si>
  <si>
    <t>SAMSUNG GALAXY M13 (Midnight Blue, 64 GB)</t>
  </si>
  <si>
    <t>['4 GB RAM | 64 GB ROM', '16.76 cm (6.6 inch) Display', '50MP Rear Camera', '6000 mAh Battery', '12 MONTHS']</t>
  </si>
  <si>
    <t>MOTOROLA g72 (Meteorite Grey, 128 GB)</t>
  </si>
  <si>
    <t>POCO X4 Pro 5G (Yellow, 64 GB)</t>
  </si>
  <si>
    <t>Infinix Hot 12 Pro (Electric Blue, 64 GB)</t>
  </si>
  <si>
    <t>realme 9 Pro 5G (Midnight Black, 128 GB)</t>
  </si>
  <si>
    <t>['6 GB RAM | 128 GB ROM | Expandable Upto 256 GB', '16.76 cm (6.6 inch) Full HD+ Display', '64MP + 8MP + 2MP | 16MP Front Camera', '5000 mAh Li-ion Battery', 'Qualcomm Snapdragon 695 Processor', '1 Year Warranty for Phone and 6 Months Warranty for In-Box Accessories']</t>
  </si>
  <si>
    <t>MOTOROLA edge 30 (Meteor Grey, 128 GB)</t>
  </si>
  <si>
    <t>['6 GB RAM | 128 GB ROM', '16.64 cm (6.55 inch) Full HD+ Display', '50MP + 50MP + 2MP | 32MP Front Camera', '4020 mAh Lithium Battery', 'Qualcomm Snapdragon 778G Plus Processor', '1 Year on Handset and 6 Months on Accessories']</t>
  </si>
  <si>
    <t>Redmi 9A Sport (Carbon Black, 32 GB)</t>
  </si>
  <si>
    <t>['2 GB RAM | 32 GB ROM | Expandable Upto 512 GB', '16.59 cm (6.53 inch) HD+ Display', '13MP Rear Camera | 5MP Front Camera', '5000 mAh Battery', 'MediaTek Helio G25 Processor', '1 year manufacturer warranty for device and 6 months manufacturer warranty for in-box accessories including batteries from the date of purchase']</t>
  </si>
  <si>
    <t>Redmi 9A Sport (Metallic Blue, 32 GB)</t>
  </si>
  <si>
    <t>['3 GB RAM | 32 GB ROM | Expandable Upto 512 GB', '16.59 cm (6.53 inch) HD+ Display', '13MP Rear Camera | 5MP Front Camera', '5000 mAh Battery', 'MediaTek Helio G25 Processor', '1 year manufacturer warranty for device and 6 months manufacturer warranty for in-box accessories including batteries from the date of purchase']</t>
  </si>
  <si>
    <t>Infinix Note 11s Free Fire Edition (Mithril Grey, 128 GB)</t>
  </si>
  <si>
    <t>['8 GB RAM | 128 GB ROM | Expandable Upto 512 GB', '17.65 cm (6.95 inch) Full HD+ Display', '50 MP + 2 MP Depth Lens + 2 MP Macro Lens | 16MP Front Camera', '5000 mAh Li-ion Polymer Battery', 'MediaTek Helio G96 Processor', '1 Year on Handset and 6 Months on Accessories']</t>
  </si>
  <si>
    <t>realme C35 (Glowing Green, 128 GB)</t>
  </si>
  <si>
    <t>realme C30s (Stripe Black, 32 GB)</t>
  </si>
  <si>
    <t>SAMSUNG Galaxy M33 5G (Mystique Green, 128 GB)</t>
  </si>
  <si>
    <t>DIZO Star 500</t>
  </si>
  <si>
    <t>DIZO</t>
  </si>
  <si>
    <t>['32 MB RAM | 32 MB ROM | Expandable Upto 64 GB', '7.11 cm (2.8 inch) QVGA Display', '0.3MP Rear Camera', '1900 mAh Battery', 'SC6531E Processor', '1 Year Warranty']</t>
  </si>
  <si>
    <t>MOTOROLA G60 (Soft Silver, 128 GB)</t>
  </si>
  <si>
    <t>REDMI 9 Activ (Coral Green, 128 GB)</t>
  </si>
  <si>
    <t>['6 GB RAM | 128 GB ROM | Expandable Upto 512 GB', '16.59 cm (6.53 inch) HD+ Display', '13MP + 2MP | 5MP Front Camera', '5000 mAh Lithium Polymer Battery', 'Mediatek Helio G35 Processor', '1 Year Manufacturer Warranty for Phone and 6 Months Warranty for in the Box Accessories']</t>
  </si>
  <si>
    <t>REDMI 9 Activ (Metallic Purple, 128 GB)</t>
  </si>
  <si>
    <t>vivo Y15s (Mystic Blue, 32 GB)</t>
  </si>
  <si>
    <t>['3 GB RAM | 32 GB ROM | Expandable Upto 1 TB', '16.54 cm (6.51 inch) HD+ Display', '13MP + 2MP | 8MP Front Camera', '5000 mAh Lithium Battery Battery', 'Mediatek Helio P35 Processor', '1 Year for Device &amp; 6 Months for In-Box Accessories']</t>
  </si>
  <si>
    <t>SAMSUNG Galaxy F13 (Sunrise Copper, 128 GB)</t>
  </si>
  <si>
    <t>realme 9 Pro 5G (Sunrise Blue, 128 GB)</t>
  </si>
  <si>
    <t>['8 GB RAM | 128 GB ROM | Expandable Upto 256 GB', '16.76 cm (6.6 inch) Full HD+ Display', '64MP + 8MP + 2MP | 16MP Front Camera', '5000 mAh Li-ion Battery', 'Qualcomm Snapdragon 695 Processor', '1 Year Warranty for Phone and 6 Months Warranty for In-Box Accessories']</t>
  </si>
  <si>
    <t>APPLE iPhone 11 (Yellow, 64 GB)</t>
  </si>
  <si>
    <t>realme 9 5G (Supersonic Black, 128 GB)</t>
  </si>
  <si>
    <t>SAMSUNG Galaxy M32 (Black, 128 GB)</t>
  </si>
  <si>
    <t>['6 GB RAM | 128 GB ROM | Expandable Upto 1 TB', '16.26 cm (6.4 inch) Full HD+ Display', '64MP + 8MP + 2MP + 2MP | 20MP Front Camera', '6000 mAh Battery', 'MediaTek Helio G80 Processor', '1 Year Manufacturer Warranty for Device and 6 Months Manufacturer Warranty for In-box Accessories Including Batteries from the Date of Purchase']</t>
  </si>
  <si>
    <t>vivo Y16 (Drizzling Gold, 32 GB)</t>
  </si>
  <si>
    <t>['3 GB RAM | 32 GB ROM | Expandable Upto 1 TB', '16.54 cm (6.51 inch) HD+ Display', '13MP + 2MP | 5MP Front Camera', '5000 mAh Lithium Battery', 'Mediatek Helio P35 Processor', '1 Year of Device &amp; 6 Months for In-Box Accessories']</t>
  </si>
  <si>
    <t>realme 9 Pro+ 5G (Aurora Green, 128 GB)</t>
  </si>
  <si>
    <t>['6 GB RAM | 128 GB ROM', '16.26 cm (6.4 inch) Full HD+ AMOLED Display', '50MP + 8MP + 2MP | 16MP Front Camera', '4500 mAh Li-ion Battery', 'Mediatek Dimensity 920 Processor', '1 Year Warranty for Phone and 6 Months Warranty for In-Box Accessories']</t>
  </si>
  <si>
    <t>Infinix Hot 11 (Silver Wave, 64 GB)</t>
  </si>
  <si>
    <t>['4 GB RAM | 64 GB ROM | Expandable Upto 256 GB', '16.76 cm (6.6 inch) Full HD+ Display', '13MP + Depth Lens | 8MP Front Camera', '5200 mAh Li-ion Polymer Battery', 'MediaTek Helio G70 Processor', '1 Year on Handset and 6 Months on Accessories']</t>
  </si>
  <si>
    <t>MTR Ferrari</t>
  </si>
  <si>
    <t>MTR</t>
  </si>
  <si>
    <t>['64 MB RAM | 64 MB ROM', '4.5 cm (1.77 inch) Display', '0.3MP Rear Camera', '800 mAh Battery', '12 Months']</t>
  </si>
  <si>
    <t>vivo T1 Pro 5G (Turbo Cyan, 128 GB)</t>
  </si>
  <si>
    <t>['8 GB RAM | 128 GB ROM', '16.36 cm (6.44 inch) Full HD+ AMOLED Display', '64MP + 8MP + 2MP | 16MP Front Camera', '4700 mAh Lithium Battery', 'Qualcomm Snapdragon 778G 5G Mobile Platform Processor', '1 Year Handset and 6 Months Accessories']</t>
  </si>
  <si>
    <t>vivo Y15c (Wave Green, 32 GB)</t>
  </si>
  <si>
    <t>['3 GB RAM | 32 GB ROM | Expandable Upto 1 TB', '16.54 cm (6.51 inch) HD+ Display', '13MP + 2MP | 8MP Front Camera', '5000 mAh Lithium Battery', 'Mediatek Helio P35 Processor', '1 Year for Device &amp; 6 Months for In-Box Accessories']</t>
  </si>
  <si>
    <t>realme 9 5G SE (Starry Glow, 128 GB)</t>
  </si>
  <si>
    <t>['6 GB RAM | 128 GB ROM | Expandable Upto 1 TB', '16.76 cm (6.6 inch) Full HD+ Display', '48MP + 2MP + 2MP | 16MP Front Camera', '5000 mAh Lithium Polymer Battery', 'Qualcomm Snapdragon 778G Processor', '1 Year Warranty for Phone and 6 Months Warranty for In-Box Accessories']</t>
  </si>
  <si>
    <t>realme 9 5G SE (Azure Glow, 128 GB)</t>
  </si>
  <si>
    <t>SAMSUNG Galaxy F22 (Denim Black, 128 GB)</t>
  </si>
  <si>
    <t>Nothing Phone (1) (Black, 256 GB)</t>
  </si>
  <si>
    <t>Nothing</t>
  </si>
  <si>
    <t>['8 GB RAM | 256 GB ROM', '16.64 cm (6.55 inch) Full HD+ Display', '50MP + 50MP | 16MP Front Camera', '4500 mAh Lithium-ion Battery', 'Qualcomm Snapdragon 778G+ Processor', 'Meet the Glyph Interface. A New Way to Communicate', '1 Billion Colours, True-to-Life Full HD Flexible OLED Display with HDR10+ for Richer Colour and Deeper Contrasts.', '1 Year Warranty']</t>
  </si>
  <si>
    <t>IQOO Z6 Pro 5G (Legion Sky, 128 GB)</t>
  </si>
  <si>
    <t>['8 GB RAM | 128 GB ROM', '16.36 cm (6.44 inch) Display', '64MP Rear Camera | 16MP Front Camera', '4700 mAh Battery', '1 Year Warranty']</t>
  </si>
  <si>
    <t>Infinix Note 11 (Glacier Green, 128 GB)</t>
  </si>
  <si>
    <t>['6 GB RAM | 128 GB ROM | Expandable Upto 512 GB', '17.02 cm (6.7 inch) Full HD+ AMOLED Display', '50 MP + 2 MP Depth Lens + AI Lens | 16MP Front Camera', '5000 mAh Li-ion Polymer Battery', 'Mediatek Helio G88 Processor', '1 Year on Handset and 6 Months on Accessories']</t>
  </si>
  <si>
    <t>Infinix Note 11 (Celestial Snow, 128 GB)</t>
  </si>
  <si>
    <t>SAMSUNG Galaxy M32 (Light Blue, 64 GB)</t>
  </si>
  <si>
    <t>['4 GB RAM | 64 GB ROM | Expandable Upto 1 TB', '16.26 cm (6.4 inch) Full HD+ Display', '64MP + 8MP + 2MP + 2MP | 20MP Front Camera', '6000 mAh Battery', 'MediaTek Helio G80 Processor', '1 Year Manufacturer Warranty for Device and 6 Months Manufacturer Warranty for In-box Accessories Including Batteries from the Date of Purchase']</t>
  </si>
  <si>
    <t>Micromax X708</t>
  </si>
  <si>
    <t>['32 MB RAM | 32 MB ROM', '6.1 cm (2.4 inch) Display', '0.3MP Rear Camera', '1450 mAh Battery', 'One Year manufacturer Warranty']</t>
  </si>
  <si>
    <t>Micromax X412</t>
  </si>
  <si>
    <t>['32 MB RAM | 32 MB ROM', '4.5 cm (1.77 inch) Display', '1MP Rear Camera', '800 mAh Battery', '12 Month']</t>
  </si>
  <si>
    <t>Micromax J2</t>
  </si>
  <si>
    <t>['32 MB RAM | 32 MB ROM', '4.5 cm (1.77 inch) Display', '800 mAh Battery', 'One Year Manufacture Warranty']</t>
  </si>
  <si>
    <t>vivo Y75 (Moonlight Shadow, 128 GB)</t>
  </si>
  <si>
    <t>['8 GB RAM | 128 GB ROM | Expandable Upto 1 TB', '16.36 cm (6.44 inch) Full HD+ AMOLED Display', '50MP + 8MP + 2MP | 44MP Front Camera', '4050 mAh Lithium Battery', 'Mediatek G96 Processor', '1 Year on Handset and 6 Months on Accessories']</t>
  </si>
  <si>
    <t>OPPO A77s (Sunset Orange, 128 GB)</t>
  </si>
  <si>
    <t>['8 GB RAM | 128 GB ROM | Expandable Upto 1 TB', '16.66 cm (6.56 inch) HD+ Display', '50MP + 2MP | 8MP Front Camera', '5000 mAh Lithium-ion Polymer Battery', 'Qualcomm Snapdragon 680 Processor', '1 Year on Handset and 6 Months on Accessories']</t>
  </si>
  <si>
    <t>itel U20</t>
  </si>
  <si>
    <t>['4 MB RAM | 32 MB ROM | Expandable Upto 32 GB', '4.57 cm (1.8 inch) Quarter QVGA Display', '0.3MP Rear Camera', '1000 mAh Lithium-ion Battery', 'SC6531E Processor', '100 Days Replacement and 1 Year Manufacturer Warranty for Device and 6 Months Manufacturer Warranty for In-Box Accessories Including Batteries from the Date of Purchase']</t>
  </si>
  <si>
    <t>itel Ace Young Without Charger</t>
  </si>
  <si>
    <t>['4 MB RAM | 4 MB ROM | Expandable Upto 32 GB', '4.57 cm (1.8 inch) Quarter QVGA Display', '1000 mAh Lithium ion Battery', '6 Months Manufacturer Warranty for Device and 6 Months Manufacturer Warranty for In-box Accessories Including Batteries from the Date of Purchase']</t>
  </si>
  <si>
    <t>Kechaoda K66 The Music House 4</t>
  </si>
  <si>
    <t>['32 MB RAM | 64 MB ROM | Expandable Upto 32 GB', '4.57 cm (1.8 inch) Display', '1.3MP Rear Camera', '400 mAh Battery', '1 Year Brand Service Center Warranty']</t>
  </si>
  <si>
    <t>itel Power 410</t>
  </si>
  <si>
    <t>['4 MB RAM | 4 MB ROM | Expandable Upto 32 GB', '6.1 cm (2.4 inch) Display', '0.3MP Rear Camera', '2500 mAh Lithium-ion Battery', 'SC6531E Processor', '1 Year Manufacturer Warranty for Device and 6 Months Manufacturer Warranty for In-box Accessories Including Batteries from the Date of Purchase']</t>
  </si>
  <si>
    <t>REDMI 11 Prime 5G (Chrome Silver, 128 GB)</t>
  </si>
  <si>
    <t>Infinix Note 12 5G (Snowfall, 64 GB)</t>
  </si>
  <si>
    <t>['6 GB RAM | 64 GB ROM | Expandable Upto 2 TB', '17.02 cm (6.7 inch) Full HD+ AMOLED Display', '50 MP + 2 MP Depth Lens + AI Lens | 16MP Front Camera', '5000 mAh Li-ion Polymer Battery', 'Mediatek Dimensity 810 5G Processor', '1 Year on Handset and 6 Months on Accessories']</t>
  </si>
  <si>
    <t>Kechaoda A26</t>
  </si>
  <si>
    <t>['32 MB RAM | 32 MB ROM | Expandable Upto 16 GB', '1.68 cm (0.66 inch) Display', '800 mAh Battery', '1 Year Company Warranty']</t>
  </si>
  <si>
    <t>MOTOROLA Edge 30 (Aurora Green, 128 GB)</t>
  </si>
  <si>
    <t>['8 GB RAM | 128 GB ROM', '16.64 cm (6.55 inch) Full HD+ Display', '50MP + 50MP + 2MP | 32MP Front Camera', '4020 mAh Lithium Battery', 'Qualcomm Snapdragon 778G Plus Processor', '1 Year on Handset and 6 Months on Accessories']</t>
  </si>
  <si>
    <t>realme 9i 5G (Rocking Black, 128 GB)</t>
  </si>
  <si>
    <t>['6 GB RAM | 128 GB ROM | Expandable Upto 1 TB', '16.76 cm (6.6 inch) Full HD+ Display', '50MP + 2MP + 2MP | 8MP Front Camera', '5000 mAh Lithium Ion Battery', 'Mediatek Dimensity 810 5G Processor', '1 Year Manufacturer Warranty for Phone and 6 Months Warranty for In-Box Accessories']</t>
  </si>
  <si>
    <t>APPLE iPhone 12 mini (Blue, 64 GB)</t>
  </si>
  <si>
    <t>SAMSUNG Galaxy A53 (Awesome White, 128 GB)</t>
  </si>
  <si>
    <t>['8 GB RAM | 128 GB ROM | Expandable Upto 1 TB', '16.51 cm (6.5 inch) Full HD+ Display', '64MP + 12MP + 5MP + 5MP | 32MP Front Camera', '5000 mAh Lithium Ion Battery', 'Exynos Octa Core Processor Processor', '1 Year Manufacturer Warranty for Device and 6 Months Manufacturer Warranty for In-Box']</t>
  </si>
  <si>
    <t>realme C11 2021 (Cool Blue, 64 GB)</t>
  </si>
  <si>
    <t>['4 GB RAM | 64 GB ROM | Expandable Upto 256 GB', '16.51 cm (6.5 inch) HD+ Display', '8MP Rear Camera | 5MP Front Camera', '5000 mAh Battery', 'Octa-core Processor', '1 Year Warranty for Mobile and 6 Months for Accessories']</t>
  </si>
  <si>
    <t>SAMSUNG Galaxy A73 5G (Awesome Gray, 128 GB)</t>
  </si>
  <si>
    <t>['8 GB RAM | 128 GB ROM | Expandable Upto 1 TB', '17.02 cm (6.7 inch) Full HD+ Display', '108MP + 12MP + 5MP + 5MP | 32MP Front Camera', '5000 mAh Li-ion Battery', 'Qualcomm Snapdragon 778G Processor', '1 Year Manufacturer Warranty for Device and 6 Months Manufacturer Warranty for In-Box']</t>
  </si>
  <si>
    <t>SAMSUNG Galaxy M12 (Blue, 64 GB)</t>
  </si>
  <si>
    <t>['4 GB RAM | 64 GB ROM', '16.51 cm (6.5 inch) Display', '48MP Rear Camera', '6000 mAh Battery', '1 Year']</t>
  </si>
  <si>
    <t>itel it2163S</t>
  </si>
  <si>
    <t>['4 MB RAM | 4 MB ROM | Expandable Upto 32 GB', '4.57 cm (1.8 inch) Quarter QVGA Display', '1200 mAh Lithium Ion Battery', '7 Days Battery Backup with 1200mAh with Super Battery Mode', '9 Indian Input Language Support', 'BT Caller, Kingtalker', '500 Contacts Memory', '12+1 Month Warranty on Device with 111 Days Replacement and 6 Months on Accessories Including Battery', 'Auto Call Recorder, Smart Notifications, Big LED Torch', 'Smart Transfer Messages/ Call Logs/ Phonebook with Other Phone via BT', 'Wireless FM Radio with Recording', 'Vibration Mode Support', '12 + 1 Month Warranty']</t>
  </si>
  <si>
    <t>Nothing Phone (1) (White, 256 GB)</t>
  </si>
  <si>
    <t>['12 GB RAM | 256 GB ROM', '16.64 cm (6.55 inch) Full HD+ Display', '50MP + 50MP | 16MP Front Camera', '4500 mAh Lithium-ion Battery', 'Qualcomm Snapdragon 778G+ Processor', 'Meet the Glyph Interface. A New Way to Communicate', '1 Billion Colours, True-to-Life Full HD Flexible OLED Display with HDR10+ for Richer Colour and Deeper Contrasts.', '1 Year Warranty']</t>
  </si>
  <si>
    <t>REDMI 10 (Midnight Black, 128 GB)</t>
  </si>
  <si>
    <t>['6 GB RAM | 128 GB ROM | Expandable Upto 1 TB', '17.02 cm (6.7 inch) HD+ Display', '50MP + 2MP | 5MP Front Camera', '6000 mAh Lithium Polymer Battery', 'Qualcomm Snapdragon 680 Processor', '1 Year Warranty for Phone and 6 Months Warranty for In-Box Accessories']</t>
  </si>
  <si>
    <t>itel Ace 2N</t>
  </si>
  <si>
    <t>['4 MB RAM | 4 MB ROM | Expandable Upto 32 GB', '4.57 cm (1.8 inch) Quarter QVGA Display', '0MP Front Camera', '1000 mAh Lithium Ion Battery', 'Mediatek MT6261D Processor', '12+1 Month Warranty on Device and 6 Months on Accessories']</t>
  </si>
  <si>
    <t>IQOO 9 SE 5G (Sunset Sierra, 128 GB)</t>
  </si>
  <si>
    <t>['8 GB RAM | 128 GB ROM', '16.81 cm (6.62 inch) Display', '48MP + 48MP + 13MP + 2MP | 16MP + 16MP Dual Front Camera', '4500 mAh Battery', '1 Year']</t>
  </si>
  <si>
    <t>SAMSUNG Guru GT</t>
  </si>
  <si>
    <t>Redmi Note 11 (Starburst White, 128 GB)</t>
  </si>
  <si>
    <t>['6 GB RAM | 128 GB ROM', '16.33 cm (6.43 inch) Display', '50MP Rear Camera', '5000 mAh Battery', '12 months']</t>
  </si>
  <si>
    <t>Micromax X512</t>
  </si>
  <si>
    <t>['30 MB RAM | 24 MB ROM', '4.5 cm (1.77 inch) Display', '0.3MP Rear Camera', '1750 mAh Battery', '1 Year Warranty']</t>
  </si>
  <si>
    <t>Xiaomi 11i 5G (Stealth Black, 128 GB)</t>
  </si>
  <si>
    <t>Xiaomi</t>
  </si>
  <si>
    <t>['6 GB RAM | 128 GB ROM | Expandable Upto 1 TB', '16.94 cm (6.67 inch) Full HD+ AMOLED Display', '108MP Rear Camera | 16MP Front Camera', '5160 mAh Li-Polymer Battery', 'Mediatek Dimensity 920 Processor', '1 Year Manufacturer Warranty for Phone and 6 Months Warranty for in the Box Accessories']</t>
  </si>
  <si>
    <t>POCO M5 (Power Black, 64 GB)</t>
  </si>
  <si>
    <t>MOTOROLA e32s (Slate Gray, 64 GB)</t>
  </si>
  <si>
    <t>['4 GB RAM | 64 GB ROM | Expandable Upto 1 TB', '16.51 cm (6.5 inch) HD+ Display', '16MP + 2MP + 2MP | 8MP Front Camera', '5000 mAh Lithium Battery', 'Mediatek Helio G37 Processor', '1 Year on Handset and 6 Months on Accessories']</t>
  </si>
  <si>
    <t>SAMSUNG Galaxy S21 FE 5G (Graphite, 128 GB)</t>
  </si>
  <si>
    <t>['8 GB RAM | 128 GB ROM', '16.26 cm (6.4 inch) Full HD+ Display', '12MP + 12MP + 8MP (OIS) | 32MP Front Camera', '4500 mAh Lithium-ion Battery', '1 Year Manufacturer Warranty for Device and 6 Months Manufacturer Warranty for In-Box Accessories']</t>
  </si>
  <si>
    <t>SAMSUNG Galaxy M32 (Black, 64 GB)</t>
  </si>
  <si>
    <t>REDMI Note 10T 5G (Metallic Blue, 64 GB)</t>
  </si>
  <si>
    <t>POCO F4 5G (Night Black, 256 GB)</t>
  </si>
  <si>
    <t>['12 GB RAM | 256 GB ROM', '16.94 cm (6.67 inch) Full HD+ Display', '64MP + 8MP + 2MP | 20MP Front Camera', '4500 mAh Lithium-ion Polymer Battery', 'Qualcomm Snapdragon 870 Processor', '2 Years Brand Warranty']</t>
  </si>
  <si>
    <t>POCO F4 5G (Night Black, 128 GB)</t>
  </si>
  <si>
    <t>['8 GB RAM | 128 GB ROM', '16.94 cm (6.67 inch) Full HD+ Display', '64MP + 8MP + 2MP | 20MP Front Camera', '4500 mAh Lithium-ion Polymer Battery', 'Qualcomm Snapdragon 870 Processor', '2 Years Brand Warranty']</t>
  </si>
  <si>
    <t>Tecno Pop 5 LTE (Ice Blue, 32 GB)</t>
  </si>
  <si>
    <t>['2 GB RAM | 32 GB ROM | Expandable Upto 256 GB', '16.56 cm (6.52 inch) HD+ Display', '8MP Rear Camera | 5MP Front Camera', '5000 mAh Battery', 'Unisoc SC9863A Processor', '1 Year Manufacturer Warranty for Handset and 6 Months Warranty for In the Box Accessories']</t>
  </si>
  <si>
    <t>Infinix Hot 12 Pro (Racing Black, 64 GB)</t>
  </si>
  <si>
    <t>Infinix Hot 12 Pro (Halo White, 64 GB)</t>
  </si>
  <si>
    <t>REDMI A1+ (Light Green, 32 GB)</t>
  </si>
  <si>
    <t>['2 GB RAM | 32 GB ROM | Expandable Upto 512 GB', '16.56 cm (6.52 inch) HD+ Display', '8MP Rear Camera | 5MP Front Camera', '5000 mAh Lithium Polymer Battery', 'Mediatek Helio A22 Processor', '1 Year Manufacturer Warranty for Phone and 6 Months Warranty for in the Box Accessories']</t>
  </si>
  <si>
    <t>Tecno Pova 3 (Electric Blue, 64 GB)</t>
  </si>
  <si>
    <t>['4 GB RAM | 64 GB ROM | Expandable Upto 512 GB', '17.53 cm (6.9 inch) Full HD+ Display', '50MP + 2MP + 2MP | 8MP Front Camera', '7000 mAh Battery', 'MediaTek Helio G88 Processor', 'One Year Warranty for Handset, 6 Months for Accessories']</t>
  </si>
  <si>
    <t>realme 9 Pro 5G (Aurora Green, 128 GB)</t>
  </si>
  <si>
    <t>Infinix HOT 20 5G (Racing Black, 64 GB)</t>
  </si>
  <si>
    <t>realme Narzo 50 (Speed Black, 128 GB)</t>
  </si>
  <si>
    <t>['6 GB RAM | 128 GB ROM | Expandable Upto 256 GB', '16.76 cm (6.6 inch) Full HD+ Display', '50MP + 2MP + 2MP | 16MP Front Camera', '5000 mAh Lithium Polymer Battery', 'Mediatek Helio G96 Processor', '1 Year Warranty for Phone and 6 Months Warranty for In-Box Accessories']</t>
  </si>
  <si>
    <t>APPLE iPhone 13 (Starlight, 128 GB)</t>
  </si>
  <si>
    <t>REDMI Note 11S (Polar White, 128 GB)</t>
  </si>
  <si>
    <t>['6 GB RAM | 128 GB ROM', '16.33 cm (6.43 inch) Display', '108MP Rear Camera', '5000 mAh Battery', '1 Year Manufacturer Warranty for Phone and 6 Months Warranty for In the Box Accessories']</t>
  </si>
  <si>
    <t>Infinix Note 11 (Celestial Snow, 64 GB)</t>
  </si>
  <si>
    <t>APPLE iPhone 13 Pro Max (Alpine Green, 256 GB)</t>
  </si>
  <si>
    <t>['256 GB ROM', '17.02 cm (6.7 inch) Super Retina XDR Display', '12MP + 12MP + 12MP | 12MP Front Camera', 'A15 Bionic Chip Processor', 'Brand Warranty for 1 Year']</t>
  </si>
  <si>
    <t>realme C30s (Stripe Blue, 64 GB)</t>
  </si>
  <si>
    <t>['4 GB RAM | 64 GB ROM | Expandable Upto 1 TB', '16.51 cm (6.5 inch) HD+ Display', '8MP Rear Camera | 5MP Front Camera', '5000 mAh Lithium Ion Battery', 'Unisoc SC9863A/ Unisoc SC9863A1 Processor', '1 Year Manufacturer Warranty for Phone and 6 Months Warranty for In-Box Accessories']</t>
  </si>
  <si>
    <t>Nokia 125 TA-1253 DS</t>
  </si>
  <si>
    <t>['4 MB RAM | 4 MB ROM', '6.1 cm (2.4 inch) Display', '1020 mAh Lithium-ion Battery', 'MediaTek Processor', '1 Year Manufacturer Warranty for Device and 6 Months Manufacturer Warranty for In-box Accessories Including Batteries from the Date of Purchase']</t>
  </si>
  <si>
    <t>SAMSUNG Galaxy A53 (Awesome Peach, 128 GB)</t>
  </si>
  <si>
    <t>Infinix Hot 12 Pro (Lightsaber Green, 128 GB)</t>
  </si>
  <si>
    <t>BlackZone ECO X</t>
  </si>
  <si>
    <t>BlackZone</t>
  </si>
  <si>
    <t>['32 MB RAM | 32 MB ROM | Expandable Upto 32 GB', '3.66 cm (1.44 inch) Display', '0.3MP Rear Camera', '1000 mAh Battery', 'Brand Warranty of 1 Year Available for Mobile']</t>
  </si>
  <si>
    <t>Nokia 105SS PLUS</t>
  </si>
  <si>
    <t>['32 MB RAM | 32 MB ROM', '4.5 cm (1.77 inch) QVGA Display', '0MP Front Camera', '1000 mAh Battery', 'SC6531E Processor', '1 Year Manufacturer Warranty for Device and 6 Months Manufacturer Warranty for In-box Accessories Including Battery from the Date of Purchase']</t>
  </si>
  <si>
    <t>REDMI 9i (Midnight Black, 64 GB)</t>
  </si>
  <si>
    <t>['4 GB RAM | 64 GB ROM | Expandable Upto 512 GB', '16.59 cm (6.53 inch) HD+ Display', '13MP Rear Camera | 5MP Front Camera', '5000 mAh Lithium Polymer Battery', 'MediaTek Helio G25 Processor', 'Brand Warranty of 1 Year Available for Mobile and 6 Months for Accessories']</t>
  </si>
  <si>
    <t>APPLE iPhone 12 mini (White, 128 GB)</t>
  </si>
  <si>
    <t>APPLE iPhone 11 (Purple, 128 GB)</t>
  </si>
  <si>
    <t>OPPO Reno8 5G (Shimmer Gold, 128 GB)</t>
  </si>
  <si>
    <t>['8 GB RAM | 128 GB ROM', '16.33 cm (6.43 inch) Full HD Display', '50MP + 8MP + 2MP | 32MP Front Camera', '4500 mAh Lithium-ion Polymer Battery', 'Mediatek Dimensity 1300 Processor', '1 Year Warranty for Phone and 6 Months Warranty for In-Box Accessories']</t>
  </si>
  <si>
    <t>POCO M5 (Icy Blue, 128 GB)</t>
  </si>
  <si>
    <t>['6 GB RAM | 128 GB ROM | Expandable Upto 512 GB', '16.71 cm (6.58 inch) Full HD+ Display', '50MP + 2MP Depth Sensor + 2MP Macro Sensor | 8MP Front Camera', '5000 mAh Lithium-ion Polymer Battery', 'Mediatek Helio G99 Processor', '1 Year for Handset, 6 Months for Accessories']</t>
  </si>
  <si>
    <t>OPPO Reno8 5G (Shimmer Black, 128 GB)</t>
  </si>
  <si>
    <t>realme Narzo 30 5G (Racing Blue, 128 GB)</t>
  </si>
  <si>
    <t>['6 GB RAM | 128 GB ROM | Expandable Upto 1 TB', '16.51 cm (6.5 inch) Full HD+ Display', '48MP + 2MP + 2MP | 16MP Front Camera', '5000 mAh Battery', 'MediaTek Dimensity 700 (MT6833) Processor', '1 Year Warranty for Mobile and 6 Months for Accessories']</t>
  </si>
  <si>
    <t>Moto G71 5G (Arctic Blue, 128 GB)</t>
  </si>
  <si>
    <t>realme Narzo 30 5G (Racing Silver, 128 GB)</t>
  </si>
  <si>
    <t>APPLE iPhone 13 (Pink, 256 GB)</t>
  </si>
  <si>
    <t>['256 GB ROM', '15.49 cm (6.1 inch) Super Retina XDR Display', '12MP + 12MP | 12MP Front Camera', 'A15 Bionic Chip Processor', 'Brand Warranty for 1 Year']</t>
  </si>
  <si>
    <t>Infinix Smart 5A (Quetzal Cyan, 32 GB)</t>
  </si>
  <si>
    <t>['2 GB RAM | 32 GB ROM | Expandable Upto 256 GB', '16.56 cm (6.52 inch) HD+ Display', '8MP + Depth Sensor | 8MP Front Camera', '5000 mAh Li-ion Polymer Battery', 'MediaTek Helio A20 Processor', '1 Year on Handset and 6 Months on Accessories']</t>
  </si>
  <si>
    <t>Infinix Smart 5A (Ocean Wave, 32 GB)</t>
  </si>
  <si>
    <t>realme 9i 5G (Metallica Gold, 128 GB)</t>
  </si>
  <si>
    <t>SAMSUNG GALAXY M13 (Stardust Brown, 64 GB)</t>
  </si>
  <si>
    <t>['4 GB RAM | 64 GB ROM', '16.76 cm (6.6 inch) Display', '50MP Rear Camera', '6000 mAh Battery', '1 year for phone &amp; 6 months for accessories']</t>
  </si>
  <si>
    <t>Tecno Camon 19 (Eco Black, 128 GB)</t>
  </si>
  <si>
    <t>['6 GB RAM | 128 GB ROM | Expandable Upto 512 GB', '17.27 cm (6.8 inch) Full HD+ Display', '64MP + 2MP | 16MP Front Camera', '5000 mAh Battery', 'MediaTek Helio G85 Processor', '1 Year Warranty for Handset, 6 Months for Accessories']</t>
  </si>
  <si>
    <t>itel IT5626</t>
  </si>
  <si>
    <t>['8 MB RAM | 8 MB ROM | Expandable Upto 32 GB', '7.11 cm (2.8 inch) QVGA Display', '0.3MP Rear Camera', '2500 mAh Lithium ion Battery', 'SC6531C Processor', '100 Days Replacement with 1 Year of Phone Warranty and 6 Months on Accessories']</t>
  </si>
  <si>
    <t>Redmi 9A Sport (Coral Green, 32 GB)</t>
  </si>
  <si>
    <t>REDMI 9 Power (Electric Green, 64 GB)</t>
  </si>
  <si>
    <t>['4 GB RAM | 64 GB ROM', '16.59 cm (6.53 inch) Full HD+ Display', '48MP + 8MP + 2MP + 2MP | 8MP Front Camera', '6000 mAh Battery', 'Qualcomm Snapdragon 662 Processor', '1 year manufacturer warranty for device and 6 months manufacturer warranty for in-box accessories including batteries from the date of purchase']</t>
  </si>
  <si>
    <t>Redmi Note 11 (Horizon Blue, 128 GB)</t>
  </si>
  <si>
    <t>realme C11 2021 (Cool Grey, 64 GB)</t>
  </si>
  <si>
    <t>Redmi Note 11 (Space Black, 64 GB)</t>
  </si>
  <si>
    <t>['4 GB RAM | 64 GB ROM | Expandable Upto 1 TB', '16.33 cm (6.43 inch) Full HD+ Display', '50MP + 8MP + 2MP + 2MP | 13MP Front Camera', '5000 mAh Battery', 'Qualcomm SM6225 Snapdragon 680 Processor', '1 Year Manufacturer Warranty for Handset and 6 Months Warranty for In the Box Accessories']</t>
  </si>
  <si>
    <t>vivo Y16 (Steller Black, 64 GB)</t>
  </si>
  <si>
    <t>['4 GB RAM | 64 GB ROM | Expandable Upto 1 TB', '16.54 cm (6.51 inch) HD+ Display', '13MP + 2MP | 5MP Front Camera', '5000 mAh Lithium Battery', 'Mediatek Helio P35 Processor', '1 Year of Device &amp; 6 Months for In-Box Accessories']</t>
  </si>
  <si>
    <t>Redmi Note 11 (Horizon Blue, 64 GB)</t>
  </si>
  <si>
    <t>vivo Y16 (Steller Black, 32 GB)</t>
  </si>
  <si>
    <t>APPLE iPhone 13 (Midnight, 512 GB)</t>
  </si>
  <si>
    <t>['512 GB ROM', '15.49 cm (6.1 inch) Super Retina XDR Display', '12MP + 12MP | 12MP Front Camera', 'A15 Bionic Chip Processor', 'Brand Warranty for 1 Year']</t>
  </si>
  <si>
    <t>SAMSUNG Galaxy S21 FE 5G (Lavender, 128 GB)</t>
  </si>
  <si>
    <t>realme Narzo 50 (Speed Black, 64 GB)</t>
  </si>
  <si>
    <t>['4 GB RAM | 64 GB ROM | Expandable Upto 256 GB', '16.76 cm (6.6 inch) Full HD+ Display', '50MP + 2MP + 2MP | 16MP Front Camera', '5000 mAh Lithium Polymer Battery', 'Mediatek Helio G96 Processor', '1 Year Warranty for Phone and 6 Months Warranty for In-Box Accessories']</t>
  </si>
  <si>
    <t>vivo Y15s (Wave Green, 32 GB)</t>
  </si>
  <si>
    <t>realme Narzo 50 (Speed Blue, 128 GB)</t>
  </si>
  <si>
    <t>realme Narzo 50 (Speed Blue, 64 GB)</t>
  </si>
  <si>
    <t>realme C20 (Cool Grey, 32 GB)</t>
  </si>
  <si>
    <t>['2 GB RAM | 32 GB ROM | Expandable Upto 256 GB', '16.51 cm (6.5 inch) HD+ Display', '8MP Rear Camera | 5MP Front Camera', '5000 mAh Battery', 'MediaTek Helio G35 Processor', '1 Year Warranty for Mobile and 6 Months for Accessories']</t>
  </si>
  <si>
    <t>REDMI 9i (Nature Green, 64 GB)</t>
  </si>
  <si>
    <t>['8 GB RAM | 128 GB ROM', '16.33 cm (6.43 inch) Display', '108MP Rear Camera', '5000 mAh Battery', '1 Year Manufacturer Warranty for Phone and 6 Months Warranty for In the Box Accessories']</t>
  </si>
  <si>
    <t>Infinix HOT 20 5G (Space Blue, 64 GB)</t>
  </si>
  <si>
    <t>Kechaoda K115</t>
  </si>
  <si>
    <t>['32 MB RAM | 32 MB ROM', '3.66 cm (1.44 inch) QVGA Display', '0.3MP Rear Camera', '850 mAh Battery', '6 Months']</t>
  </si>
  <si>
    <t>REDMI Note 9 (Scarlet Red, 128 GB)</t>
  </si>
  <si>
    <t>['6 GB RAM | 128 GB ROM | Expandable Upto 512 GB', '16.59 cm (6.53 inch) Full HD+ Display', '48MP + 8MP + 2MP + 2MP | 13MP Front Camera', '5020 mAh Battery', 'MediaTek Helio G85 Processor', '1 Year Manufacturer Warranty for Device and 6 months Manufacturer Warranty for In-box Accessories Including Batteries from the Date of Purchase']</t>
  </si>
  <si>
    <t>APPLE iPhone 14 ((PRODUCT)RED, 128 GB)</t>
  </si>
  <si>
    <t>['128 GB ROM', '15.49 cm (6.1 inch) Super Retina XDR Display', '12MP + 12MP | 12MP Front Camera', 'A15 Bionic Chip, 6 Core Processor Processor', '1 Year Warranty for Phone and 6 Months Warranty for In-Box Accessories']</t>
  </si>
  <si>
    <t>APPLE iPhone 14 (Midnight, 128 GB)</t>
  </si>
  <si>
    <t>LAVA Flip</t>
  </si>
  <si>
    <t>['56 MB RAM | 56 MB ROM', '6.1 cm (2.4 inch) Display', '0.08MP Rear Camera', '1200 mAh Battery', '1 Year Manufacturer Replacement Guarantee for Phone and 6 Months Replacement for Accessories in the Box']</t>
  </si>
  <si>
    <t>REDMI Note 11 Pro (Phantom White, 128 GB)</t>
  </si>
  <si>
    <t>['8 GB RAM | 128 GB ROM', '16.94 cm (6.67 inch) Display', '108MP Rear Camera', '5000 mAh Battery', '12 months']</t>
  </si>
  <si>
    <t>MOTOROLA G60 (Dynamic Gray, 128 GB)</t>
  </si>
  <si>
    <t>['6 GB RAM | 128 GB ROM', '17.27 cm (6.8 inch) Full HD+ Display', '108MP + 8MP + 2MP | 32MP Front Camera', '6000 mAh Battery', 'Qualcomm Snapdragon 732G Processor', '120Hz Refresh Rate', 'Stock Android Experience', '1 Year on Handset and 6 Months on Accessories']</t>
  </si>
  <si>
    <t>['32 MB RAM | 64 MB ROM', '4.57 cm (1.8 inch) Quarter QVGA Display', '1.3MP Rear Camera', '400 mAh Battery', '1 Year Brand Service Center Warranty']</t>
  </si>
  <si>
    <t>itel Magic3 Smart Touch Keypad</t>
  </si>
  <si>
    <t>['8 MB RAM | 8 MB ROM', '7.11 cm (2.8 inch) Display', '1.3MP Rear Camera', '1500 mAh Battery', 'Smart Touch Keypad - Add a Magical Touch to your Life', '9.5mm Super Slim Unibody Design with Glass Coated Finish', 'Premium ID Design- Dual Toned Colors', 'KingVoice', '09 Indian Language Support', 'WAP/GPRS Support, Facebook Support, JAVA Games Support', 'Smart Phonebook with 2000 Contacts memory', 'Wireless FM Radio with Recording', 'One Touch Mute Functionality', 'Smart UI', '12+1 Months Warranty for Device and 6 Months for Accessories']</t>
  </si>
  <si>
    <t>Infinix Smart 5A (Midnight Black, 32 GB)</t>
  </si>
  <si>
    <t>Micromax X513+</t>
  </si>
  <si>
    <t>['32 MB RAM | 32 MB ROM', '4.5 cm (1.77 inch) Display', '0.3MP Rear Camera', '1750 mAh Battery', 'One Year manufacturer Warranty']</t>
  </si>
  <si>
    <t>SAMSUNG Galaxy A23 (Black, 128 GB)</t>
  </si>
  <si>
    <t>['8 GB RAM | 128 GB ROM | Expandable Upto 1 TB', '16.76 cm (6.6 inch) Full HD+ Display', '50MP Rear Camera | 8MP Front Camera', '5000 mAh Li-Ion Battery', 'Octa-core(EXYNOS) Processor', '1 year manufacturer warranty for device and 6 months manufacturer warranty for in-box']</t>
  </si>
  <si>
    <t>SAMSUNG Galaxy A23 (Peach, 128 GB)</t>
  </si>
  <si>
    <t>['6 GB RAM | 128 GB ROM | Expandable Upto 1 TB', '16.76 cm (6.6 inch) Full HD+ Display', '50MP Rear Camera | 8MP Front Camera', '5000 mAh Li-Ion Battery', 'Octa-core(EXYNOS) Processor', '1 year manufacturer warranty for device and 6 months manufacturer warranty for in-box']</t>
  </si>
  <si>
    <t>MOTOROLA Edge 30 Fusion (Solar Gold, 128 GB)</t>
  </si>
  <si>
    <t>['8 GB RAM | 128 GB ROM', '16.64 cm (6.55 inch) Full HD+ Display', '50MP + 13MP + 2MP | 32MP Front Camera', '4400 mAh Lithium Battery', 'Qualcomm Snapdragon 888 + Processor', '1 Year on Handset and 6 Months on Accessories']</t>
  </si>
  <si>
    <t>realme C25_Y (Metal Grey, 64 GB)</t>
  </si>
  <si>
    <t>['4 GB RAM | 64 GB ROM', '16.51 cm (6.5 inch) HD+ Display', '50MP + 2MP + 2MP | 8MP Front Camera', '5000 mAh LiPo Battery', 'Unisoc T618 Processor', '1 Year Domestic Warranty']</t>
  </si>
  <si>
    <t>Nothing Phone (1) (Black, 128 GB)</t>
  </si>
  <si>
    <t>['8 GB RAM | 128 GB ROM', '16.64 cm (6.55 inch) Full HD+ Display', '50MP + 50MP | 16MP Front Camera', '4500 mAh Lithium-ion Battery', 'Qualcomm Snapdragon 778G+ Processor', 'Meet the Glyph Interface. A New Way to Communicate', '1 Billion Colours, True-to-Life Full HD Flexible OLED Display with HDR10+ for Richer Colour and Deeper Contrasts.', '1 Year Warranty']</t>
  </si>
  <si>
    <t>SAMSUNG GT-E1215ZWAINS</t>
  </si>
  <si>
    <t>['NA ROM', '3.81 cm (1.5 inch) NA Display', '800 mAh Battery', '0 0 0 0 Processor Processor', '1 Year for Mobile &amp; 6 Months for Accessories']</t>
  </si>
  <si>
    <t>APPLE iPhone 14 (Purple, 128 GB)</t>
  </si>
  <si>
    <t>SAMSUNG Galaxy S21 FE 5G (Olive, 128 GB)</t>
  </si>
  <si>
    <t>vivo Y21G (Diamond Glow, 64 GB)</t>
  </si>
  <si>
    <t>['4 GB RAM | 64 GB ROM | Expandable Upto 1 TB', '16.54 cm (6.51 inch) HD+ Display', '13MP + 2MP | 8MP Front Camera', '5000 mAh Lithium Battery', 'Mediatek MT6769 Helio G70 Processor', '1 Year for Device &amp; 6 Months for In-Box Accessories']</t>
  </si>
  <si>
    <t>APPLE iPhone 13 (Starlight, 512 GB)</t>
  </si>
  <si>
    <t>POCO M5 (Power Black, 128 GB)</t>
  </si>
  <si>
    <t>IQOO 9 5G (Alpha, 256 GB)</t>
  </si>
  <si>
    <t>['12 GB RAM | 256 GB ROM', '16.66 cm (6.56 inch) Display', '48MP + 48MP + 13MP + 13MP | 16MP Front Camera', '4350 mAh Battery', '1 Year']</t>
  </si>
  <si>
    <t>realme 9 Pro+ 5G (Midnight Black, 256 GB)</t>
  </si>
  <si>
    <t>['8 GB RAM | 256 GB ROM', '16.26 cm (6.4 inch) Full HD+ AMOLED Display', '50MP + 8MP + 2MP | 16MP Front Camera', '4500 mAh Li-ion Battery', 'Mediatek Dimensity 920 Processor', '1 Year Warranty for Phone and 6 Months Warranty for In-Box Accessories']</t>
  </si>
  <si>
    <t>realme 9 Pro+ 5G (Sunrise Blue, 128 GB)</t>
  </si>
  <si>
    <t>realme 9 Pro+ 5G (Midnight Black, 128 GB)</t>
  </si>
  <si>
    <t>realme 9 Pro+ 5G (Aurora Green, 256 GB)</t>
  </si>
  <si>
    <t>APPLE iPhone 13 (Starlight, 256 GB)</t>
  </si>
  <si>
    <t>Kechaoda K33</t>
  </si>
  <si>
    <t>['32 MB RAM | 32 MB ROM', '3.56 cm (1.4 inch) Display', '0.3MP Rear Camera', '800 mAh Battery', '1 Year Warranty']</t>
  </si>
  <si>
    <t>realme 8i (Space Purple, 64 GB)</t>
  </si>
  <si>
    <t>['4 GB RAM | 64 GB ROM | Expandable Upto 256 GB', '16.76 cm (6.6 inch) Full HD+ Display', '50MP + 2MP + 2MP | 16MP Front Camera', '5000 mAh Battery', 'MediaTek Helio G96 Processor', '1 Year Warranty for Mobile and 6 Months for Accessories']</t>
  </si>
  <si>
    <t>APPLE iPhone 13 ((PRODUCT)RED, 256 GB)</t>
  </si>
  <si>
    <t>APPLE iPhone 13 (Pink, 128 GB)</t>
  </si>
  <si>
    <t>Nokia 110 DS</t>
  </si>
  <si>
    <t>['4 MB RAM | 32 MB ROM', '4.5 cm (1.77 inch) Display', '1MP Rear Camera', '800 mAh Battery', '1 Year']</t>
  </si>
  <si>
    <t>realme 8s 5G (Universe Purple, 128 GB)</t>
  </si>
  <si>
    <t>['6 GB RAM | 128 GB ROM | Expandable Upto 1 TB', '16.51 cm (6.5 inch) Full HD+ Display', '64MP + 2MP + 2MP | 16MP Front Camera', '5000 mAh Battery', 'MediaTek Dimensity 810 5G Processor', '33 W Charger', '1 Year Warranty for Mobile and 6 Months for Accessories']</t>
  </si>
  <si>
    <t>REDMI 9i (Sea Blue, 64 GB)</t>
  </si>
  <si>
    <t>realme C30s (Stripe Black, 64 GB)</t>
  </si>
  <si>
    <t>Tecno Spark 8 Pro (Turquoise Cyan, 64 GB)</t>
  </si>
  <si>
    <t>['4 GB RAM | 64 GB ROM', '17.27 cm (6.8 inch) Display', '48MP Rear Camera', '5000 mAh Battery', '12 Months warranty']</t>
  </si>
  <si>
    <t>APPLE iPhone 12 Pro (Graphite, 256 GB)</t>
  </si>
  <si>
    <t>['256 GB ROM', '15.49 cm (6.1 inch) Super Retina XDR Display', '12MP + 12MP + 12MP | 12MP Front Camera', 'A14 Bionic Chip with Next Generation Neural Engine Processor', 'Ceramic Shield | Industry-leading IP68 Water Resistance', 'All Screen OLED Display', 'LiDAR Scanner for Improved AR Experiences, Night Mode Portraits', 'Brand Warranty for 1 Year']</t>
  </si>
  <si>
    <t>APPLE iPhone 14 Plus (Starlight, 128 GB)</t>
  </si>
  <si>
    <t>['128 GB ROM', '17.02 cm (6.7 inch) Super Retina XDR Display', '12MP + 12MP | 12MP Front Camera', 'A15 Bionic Chip, 6 Core Processor Processor', '1 Year Warranty for Phone and 6 Months Warranty for In-Box Accessories']</t>
  </si>
  <si>
    <t>SAMSUNG Galaxy F12 (Sky Blue, 128 GB)</t>
  </si>
  <si>
    <t>['4 GB RAM | 128 GB ROM | Expandable Upto 512 GB', '16.55 cm (6.515 inch) HD+ Display', '48MP + 5MP + 2MP + 2MP | 8MP Front Camera', '6000 mAh Lithium-ion Battery', 'Exynos 850 Processor', '1 Year Warranty Provided by the Manufacturer from Date of Purchase']</t>
  </si>
  <si>
    <t>realme 8 5G (Supersonic Black, 128 GB)</t>
  </si>
  <si>
    <t>['8 GB RAM | 128 GB ROM | Expandable Upto 1 TB', '16.51 cm (6.5 inch) Full HD+ Display', '48MP + 2MP + 2MP | 16MP Front Camera', '5000 mAh Battery', 'MediaTek Dimensity 700 (MT6833) Processor', '1 Year Warranty for Mobile and 6 Months for Accessories']</t>
  </si>
  <si>
    <t>realme 8 5G (Supersonic Black, 64 GB)</t>
  </si>
  <si>
    <t>['4 GB RAM | 64 GB ROM | Expandable Upto 1 TB', '16.51 cm (6.5 inch) Full HD+ Display', '48MP + 2MP + 2MP | 16MP Front Camera', '5000 mAh Battery', 'MediaTek Dimensity 700 (MT6833) Processor', '1 Year Warranty for Mobile and 6 Months for Accessories']</t>
  </si>
  <si>
    <t>vivo Y35 (Dawn Gold, 128 GB)</t>
  </si>
  <si>
    <t>['8 GB RAM | 128 GB ROM', '16.71 cm (6.58 inch) Full HD+ Display', '50MP + 2MP + 2MP | 16MP Front Camera', '5000 mAh Lithium Battery', 'Qualcomm Snapdragon 680 Processor', '1 Year of Device &amp; 6 Months for In-Box Accessories']</t>
  </si>
  <si>
    <t>Nokia TA-1174 / TA-1299</t>
  </si>
  <si>
    <t>['4 MB RAM | 4 MB ROM', '4.57 cm (1.8 inch) Display', '800 mAh Battery', '1 Year Manufacturer Warranty']</t>
  </si>
  <si>
    <t>APPLE iPhone 14 Plus (Purple, 128 GB)</t>
  </si>
  <si>
    <t>REDMI Note 10T 5G (Graphite Black, 64 GB)</t>
  </si>
  <si>
    <t>Tecno Pop 5 Pro (Deepsea Luster, 32 GB)</t>
  </si>
  <si>
    <t>['3 GB RAM | 32 GB ROM | Expandable Upto 256 GB', '16.56 cm (6.52 inch) HD+ Display', '8MP Rear Camera | 5MP Front Camera', '6000 mAh Battery', 'Helio A22 Processor', 'One Year Warranty for Handset, 6 Months for Accessories']</t>
  </si>
  <si>
    <t>realme C21Y (Cross Blue, 64 GB)</t>
  </si>
  <si>
    <t>['4 GB RAM | 64 GB ROM | Expandable Upto 256 GB', '16.51 cm (6.5 inch) HD+ Display', '13MP + 2MP + 2MP | 5MP Front Camera', '5000 mAh Battery', 'Unisoc T610 Processor', '1 Year Warranty for Mobile and 6 Months for Accessories']</t>
  </si>
  <si>
    <t>APPLE iPhone 12 mini (Blue, 256 GB)</t>
  </si>
  <si>
    <t>['256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t>
  </si>
  <si>
    <t>SAMSUNG Metro 313 Dual Sim</t>
  </si>
  <si>
    <t>['4 MB RAM | 2.27 MB ROM | Expandable Upto 16 GB', '5.16 cm (2.03 inch) QVGA Display', '0.3MP Rear Camera', '1000 mAh Battery', 'NA Processor', '1 Year on Tablet, 6 Months on Accessories']</t>
  </si>
  <si>
    <t>POCO M3 (Yellow, 128 GB)</t>
  </si>
  <si>
    <t>['6 GB RAM | 128 GB ROM | Expandable Upto 512 GB', '16.59 cm (6.53 inch) Full HD+ Display', '48MP + 2MP + 2MP | 8MP Front Camera', '6000 mAh Lithium-ion Polymer Battery', 'Qualcomm Snapdragon 662 Processor', 'Multiple Hands-free Voice Assistant', 'One Year Warranty for Handset, 6 Months for Accessories']</t>
  </si>
  <si>
    <t>OPPO A16 (Crystal Black, 64 GB)</t>
  </si>
  <si>
    <t>['4 GB RAM | 64 GB ROM', '16.56 cm (6.52 inch) HD+ Display', '13MP Rear Camera | 8MP Front Camera', '5000 mAh Battery', 'MediaTek Helio G35 Processor', 'Brand Warranty of 1 Year Available for Mobile Including Battery and 6 Months for Accessories']</t>
  </si>
  <si>
    <t>realme Narzo 50i (Carbon Black, 32 GB)</t>
  </si>
  <si>
    <t>['2 GB RAM | 32 GB ROM | Expandable Upto 256 GB', '16.51 cm (6.5 inch) Display', '8MP Rear Camera | 5MP Front Camera', '5000 mAh Battery', 'SC9863A Processor', '1 Year Warranty for Mobile and 6 Months for Accessories']</t>
  </si>
  <si>
    <t>vivo Y75 (Dancing waves, 128 GB)</t>
  </si>
  <si>
    <t>realme Narzo 50A (Oxygen Green, 64 GB)</t>
  </si>
  <si>
    <t>['4 GB RAM | 64 GB ROM | Expandable Upto 256 GB', '16.51 cm (6.5 inch) HD+ Display', '50MP + 2MP + 2MP | 8MP Front Camera', '6000 mAh Battery', 'MediaTek Helio G85 Processor', '1 Year Warranty for Mobile and 6 Months for Accessories']</t>
  </si>
  <si>
    <t>SAMSUNG Galaxy A13 (Black, 128 GB)</t>
  </si>
  <si>
    <t>['4 GB RAM | 128 GB ROM | Expandable Upto 1 TB', '16.76 cm (6.6 inch) Full HD+ Display', '50MP + 5MP + 2MP + 2MP | 8MP Front Camera', '5000 mAh Lithium Ion Battery', 'Exynos Octa Core Processor', '1 Year Manufacturer Warranty for Device and 6 months Manufacturer Warranty for In-Box Accessories from Date of Purchase']</t>
  </si>
  <si>
    <t>Infinix Hot 11 (Emerald Green, 64 GB)</t>
  </si>
  <si>
    <t>Kechaoda K-9</t>
  </si>
  <si>
    <t>['64 MB RAM | 64 MB ROM', '5.59 cm (2.2 inch) Display', '0.3MP Rear Camera', '2000 mAh Battery', '1 Year Manufacturer Warranty']</t>
  </si>
  <si>
    <t>APPLE iPhone 14 (Purple, 256 GB)</t>
  </si>
  <si>
    <t>['256 GB ROM', '15.49 cm (6.1 inch) Super Retina XDR Display', '12MP + 12MP | 12MP Front Camera', 'A15 Bionic Chip, 6 Core Processor Processor', '1 Year Warranty for Phone and 6 Months Warranty for In-Box Accessories']</t>
  </si>
  <si>
    <t>POCO M5 (Yellow, 64 GB)</t>
  </si>
  <si>
    <t>realme Narzo 30 (Racing Silver, 128 GB)</t>
  </si>
  <si>
    <t>['6 GB RAM | 128 GB ROM | Expandable Upto 256 GB', '16.51 cm (6.5 inch) Full HD+ Display', '48MP + 2MP + 2MP | 16MP Front Camera', '5000 mAh Battery', 'MediaTek Helio G95 Processor', '30W Charger', '1 Year Warranty for Mobile and 6 Months for Accessories']</t>
  </si>
  <si>
    <t>realme Narzo 30 (Racing Blue, 128 GB)</t>
  </si>
  <si>
    <t>REDMI 9 Power (Mighty Black, 128 GB)</t>
  </si>
  <si>
    <t>['4 GB RAM | 128 GB ROM', '16.59 cm (6.53 inch) Full HD+ Display', '48MP + 8MP + 2MP + 2MP | 8MP Front Camera', '6000 mAh Battery', 'Qualcomm Snapdragon 662 Processor', '1 year manufacturer warranty for device and 6 months manufacturer warranty for in-box accessories including batteries from the date of purchase']</t>
  </si>
  <si>
    <t>APPLE iPhone 13 (Pink, 512 GB)</t>
  </si>
  <si>
    <t>Kechaoda K55 Pro</t>
  </si>
  <si>
    <t>Xiaomi 11i Hypercharge 5G (Pacific Pearl, 128 GB)</t>
  </si>
  <si>
    <t>['8 GB RAM | 128 GB ROM | Expandable Upto 1 TB', '16.94 cm (6.67 inch) Full HD+ AMOLED Display', '108MP + 8MP + 2MP | 16MP Front Camera', '4500 mAh Li-Polymer Battery', 'Mediatek Dimensity 920 Processor', '1 Year Manufacturer Warranty for Phone and 6 Months Warranty for In the Box Accessories']</t>
  </si>
  <si>
    <t>APPLE iPhone 14 Plus (Midnight, 128 GB)</t>
  </si>
  <si>
    <t>OPPO A57 (Glowing Green, 64 GB)</t>
  </si>
  <si>
    <t>['4 GB RAM | 64 GB ROM | Expandable Upto 1 TB', '16.66 cm (6.56 inch) HD+ Display', '13MP + 2MP | 8MP Front Camera', '5000 mAh Lithium-ion Polymer Battery', 'Mediatek Helio G35 Processor', '1 Year Warranty for Phone and 6 Months Warranty for In-Box Accessories']</t>
  </si>
  <si>
    <t>APPLE iPhone 13 Pro (Graphite, 256 GB)</t>
  </si>
  <si>
    <t>['256 GB ROM', '15.49 cm (6.1 inch) Super Retina XDR Display', '12MP + 12MP + 12MP | 12MP Front Camera', 'A15 Bionic Chip Processor', 'Brand Warranty for 1 Year']</t>
  </si>
  <si>
    <t>realme C21Y (Cross Blue, 32 GB)</t>
  </si>
  <si>
    <t>['3 GB RAM | 32 GB ROM | Expandable Upto 256 GB', '16.51 cm (6.5 inch) HD+ Display', '13MP + 2MP + 2MP | 5MP Front Camera', '5000 mAh Battery', 'Unisoc T610 Processor', '1 Year Warranty for Mobile and 6 Months for Accessories']</t>
  </si>
  <si>
    <t>Kechaoda K10</t>
  </si>
  <si>
    <t>['32 MB RAM | 32 MB ROM', '1.68 cm (0.66 inch) NA Display', '300 mAh Battery', '1 Year Manufacturer Warranty']</t>
  </si>
  <si>
    <t>REDMI Note 11S (Horizon Blue, 128 GB)</t>
  </si>
  <si>
    <t>realme Narzo 30 (Racing Silver, 64 GB)</t>
  </si>
  <si>
    <t>['6 GB RAM | 64 GB ROM | Expandable Upto 256 GB', '16.51 cm (6.5 inch) Full HD+ Display', '48MP + 2MP + 2MP | 16MP Front Camera', '5000 mAh Battery', 'MediaTek Helio G95 Processor', '30W Charger', '1 Year Warranty for Mobile and 6 Months for Accessories']</t>
  </si>
  <si>
    <t>Tecno Spark Go 2022 (Turquoise Cyan, 32 GB)</t>
  </si>
  <si>
    <t>['2 GB RAM | 32 GB ROM', '16.66 cm (6.56 inch) HD+ Display', '13MP Rear Camera', '5000 mAh Battery', 'Helio A20 Processor', '12 Month']</t>
  </si>
  <si>
    <t>REDMI NOTE 10 LITE (Aurora Blue, 64 GB)</t>
  </si>
  <si>
    <t>['4 GB RAM | 64 GB ROM', '16.94 cm (6.67 inch) Display', '48MP Rear Camera', '5020 mAh Battery', '1 Year Manufacturer Warranty']</t>
  </si>
  <si>
    <t>OPPO A16 (Pearl Blue, 64 GB)</t>
  </si>
  <si>
    <t>POCO M2 Pro (Green and Greener, 64 GB)</t>
  </si>
  <si>
    <t>['4 GB RAM | 64 GB ROM | Expandable Upto 512 GB', '16.94 cm (6.67 inch) Full HD+ Display', '48MP + 8MP + 5MP + 2MP | 16MP Front Camera', '5000 mAh Lithium-ion Polymer Battery', 'Qualcomm Snapdragon 720G Processor', '1 Year for Handset, 6 Months for Accessories']</t>
  </si>
  <si>
    <t>OPPO Reno7 5G (Startrails Blue, 256 GB)</t>
  </si>
  <si>
    <t>['8 GB RAM | 256 GB ROM | Expandable Upto 1 TB', '16.33 cm (6.43 inch) Full HD Display', '64MP + 8MP + 2MP | 32MP Front Camera', '4500 mAh Lithium-ion Polymer Battery', 'Mediatek Dimensity 900 Processor', '1 Year Warranty for Phone and 6 Months Warranty for In-Box Accessories']</t>
  </si>
  <si>
    <t>realme C21 (Cross Blue, 32 GB)</t>
  </si>
  <si>
    <t>['3 GB RAM | 32 GB ROM | Expandable Upto 256 GB', '16.51 cm (6.5 inch) HD+ Display', '13MP + 2MP + 2MP | 5MP Front Camera', '5000 mAh Battery', 'MediaTek Helio G35 Processor', '1 Year Warranty for Mobile and 6 Months for Accessories']</t>
  </si>
  <si>
    <t>realme Narzo 50A (Oxygen Blue, 64 GB)</t>
  </si>
  <si>
    <t>SAMSUNG Galaxy S22 Plus 5G (Green, 128 GB)</t>
  </si>
  <si>
    <t>['8 GB RAM | 128 GB ROM', '16.76 cm (6.6 inch) Full HD+ Display', '50MP + 12MP + 10MP | 10MP Front Camera', '4500 mAh Lithium-ion Battery', 'Qualcomm Snapdragon 8 Gen 1 Processor', '1 Year Manufacturer Warranty for Device and 6 Months Manufacturer Warranty for In-Box Accessories']</t>
  </si>
  <si>
    <t>realme Narzo 30 (Racing Blue, 64 GB)</t>
  </si>
  <si>
    <t>['4 GB RAM | 64 GB ROM | Expandable Upto 256 GB', '16.51 cm (6.5 inch) Full HD+ Display', '48MP + 2MP + 2MP | 16MP Front Camera', '5000 mAh Battery', 'MediaTek Helio G95 Processor', '30W Charger', '1 Year Warranty for Mobile and 6 Months for Accessories']</t>
  </si>
  <si>
    <t>POCO M2 Pro (Out of the Blue, 64 GB)</t>
  </si>
  <si>
    <t>['6 GB RAM | 64 GB ROM | Expandable Upto 512 GB', '16.94 cm (6.67 inch) Full HD+ Display', '48MP + 8MP + 5MP + 2MP | 16MP Front Camera', '5000 mAh Lithium-ion Polymer Battery', 'Qualcomm Snapdragon 720G Processor', '1 Year for Handset, 6 Months for Accessories']</t>
  </si>
  <si>
    <t>vivo Y21T (Midnight Blue, 128 GB)</t>
  </si>
  <si>
    <t>['4 GB RAM | 128 GB ROM | Expandable Upto 1 TB', '16.71 cm (6.58 inch) Full HD+ Display', '50MP + 2MP + 2MP | 8MP Front Camera', '5000 mAh Lithium Battery', 'Qualcomm Snapdragon 680 Processor', '1 Year for Device &amp; 6 Months for In-box Accessories']</t>
  </si>
  <si>
    <t>itel it5026</t>
  </si>
  <si>
    <t>['4 MB RAM | 4 MB ROM', '6.1 cm (2.4 inch) Display', '2MP Rear Camera', '1200 mAh Battery', '1 YEAR Brand Warranty']</t>
  </si>
  <si>
    <t>SAMSUNG Galaxy F12 (Sea Green, 128 GB)</t>
  </si>
  <si>
    <t>realme C25_Y (Glacier Blue, 64 GB)</t>
  </si>
  <si>
    <t>APPLE iPhone 12 Pro (Silver, 256 GB)</t>
  </si>
  <si>
    <t>vivo Y22 (Metaverse Green, 64 GB)</t>
  </si>
  <si>
    <t>['4 GB RAM | 64 GB ROM | Expandable Upto 1 TB', '16.64 cm (6.55 inch) HD+ Display', '50MP + 2MP | 8MP Front Camera', '5000 mAh Lithium Battery', 'Mediatek Helio G70 Processor', '1 Year of Device &amp; 6 Months for In-Box Accessories']</t>
  </si>
  <si>
    <t>Lvix L1 King</t>
  </si>
  <si>
    <t>Lvix</t>
  </si>
  <si>
    <t>['16 MB RAM | 32 MB ROM', '7.11 cm (2.8 inch) Display', '0.3MP Rear Camera', '3000 mAh Battery', '3 Months Warranty']</t>
  </si>
  <si>
    <t>vivo Y22 (Starlit Blue, 64 GB)</t>
  </si>
  <si>
    <t>REDMI A1+ (Light Blue, 32 GB)</t>
  </si>
  <si>
    <t>itel Muzik 110</t>
  </si>
  <si>
    <t>['4 MB RAM | 4 MB ROM | Expandable Upto 32 GB', '4.57 cm (1.8 inch) Display', '0.3MP Rear Camera', '1900 mAh Lithium-ion Battery', 'SC6531E Processor', '1 Year Manufacturer Warranty for Device and 6 Months Manufacturer Warranty for In-box Accessories Including Batteries from the Date of Purchase']</t>
  </si>
  <si>
    <t>realme 9 Pro+ 5G (Sunrise Blue, 256 GB)</t>
  </si>
  <si>
    <t>REDMI Note 10S (Shadow Black, 128 GB)</t>
  </si>
  <si>
    <t>['8 GB RAM | 128 GB ROM | Expandable Upto 512 GB', '16.33 cm (6.43 inch) Full HD+ Super AMOLED Display', '64MP + 8MP + 2MP + 2MP | 13MP Front Camera', '5000 mAh Lithium-Ploymer Battery', 'Mediatek Helio G95 Processor', '1 Year Manufacturer Warranty for Phone and 6 Months Warranty for In the Box Accessories']</t>
  </si>
  <si>
    <t>LAVA Z2 Max (Stroked Blue, 32 GB)</t>
  </si>
  <si>
    <t>['2 GB RAM | 32 GB ROM | Expandable Upto 256 GB', '17.78 cm (7 inch) HD+ Display', '13MP + 2MP | 8MP Front Camera', '6000 mAh Li-Polymer Battery', 'MediaTek Helio Quad Core Processor', '1 Year Handset Warranty and 6 Months Warranty on Accessories']</t>
  </si>
  <si>
    <t>REDMI Note 10 Pro Max (Vintage Bronze, 128 GB)</t>
  </si>
  <si>
    <t>['6 GB RAM | 128 GB ROM | Expandable Upto 512 GB', '16.94 cm (6.67 inch) Full HD+ Display', '108MP Rear Camera | 16MP Front Camera', '5020 mAh Battery', 'Qualcomm Snapdragon 732G Processor', '1 Year Manufacturer Warranty for Phone and 6 Months Warranty for In the Box Accessories']</t>
  </si>
  <si>
    <t>['6 GB RAM | 128 GB ROM | Expandable Upto 1 TB', '16.51 cm (6.5 inch) Full HD+ Display', '64MP + 12MP + 5MP + 5MP | 32MP Front Camera', '5000 mAh Lithium Ion Battery', 'Exynos Octa Core Processor Processor', '1 Year Manufacturer Warranty for Device and 6 Months Manufacturer Warranty for In-Box']</t>
  </si>
  <si>
    <t>APPLE iPhone 14 Plus (Blue, 128 GB)</t>
  </si>
  <si>
    <t>OPPO A12 (Flowing Silver, 32 GB)</t>
  </si>
  <si>
    <t>['3 GB RAM | 32 GB ROM | Expandable Upto 256 GB', '15.8 cm (6.22 inch) HD+ Display', '13MP + 2MP | 5MP Front Camera', '4230 mAh Battery', 'MediaTek Helio P35 Processor', 'Brand Warranty of 1 Year Available for Mobile Including Battery and 6 Months for Accessories']</t>
  </si>
  <si>
    <t>POCO M5 (Yellow, 128 GB)</t>
  </si>
  <si>
    <t>APPLE iPhone 14 Plus (Purple, 256 GB)</t>
  </si>
  <si>
    <t>['256 GB ROM', '17.02 cm (6.7 inch) Super Retina XDR Display', '12MP + 12MP | 12MP Front Camera', 'A15 Bionic Chip, 6 Core Processor Processor', '1 Year Warranty for Phone and 6 Months Warranty for In-Box Accessories']</t>
  </si>
  <si>
    <t>Kechaoda K28</t>
  </si>
  <si>
    <t>['32 MB RAM | 64 MB ROM | Expandable Upto 16 GB', '6.1 cm (2.4 inch) QVGA Display', '0.3MP Rear Camera', '1700 mAh Battery', '1 Year Manufacturer Warranty']</t>
  </si>
  <si>
    <t>OPPO A77 (Sky Blue, 64 GB)</t>
  </si>
  <si>
    <t>['4 GB RAM | 64 GB ROM | Expandable Upto 1 TB', '16.66 cm (6.56 inch) HD+ Display', '50MP + 2MP | 8MP Front Camera', '5000 mAh Lithium-ion Polymer Battery', 'Mediatek Helio G35 Processor', '1 Year on Handset and 6 Months on Accessories']</t>
  </si>
  <si>
    <t>vivo Y21T (Pearl White, 128 GB)</t>
  </si>
  <si>
    <t>REDMI Note 10 Pro (Vintage Bronze, 128 GB)</t>
  </si>
  <si>
    <t>['6 GB RAM | 128 GB ROM | Expandable Upto 512 GB', '16.94 cm (6.67 inch) Full HD+ Super AMOLED Display', '64MP + 8MP + 5MP + 2MP | 16MP Front Camera', '5020 mAh Li-Polymer Battery', 'Qualcomm Snapdragon 732G Processor', '1 Year Manufacturer Warranty for Phone and 6 Months Warranty for In the Box Accessories']</t>
  </si>
  <si>
    <t>Micromax X809</t>
  </si>
  <si>
    <t>['32 MB RAM | 32 MB ROM', '7.11 cm (2.8 inch) Display', '1MP Rear Camera', '1000 mAh Battery', '1 Year Warranty']</t>
  </si>
  <si>
    <t>IQOO Z6 44W (Lumina Blue, 128 GB)</t>
  </si>
  <si>
    <t>['4 GB RAM | 128 GB ROM', '16.36 cm (6.44 inch) Display', '50MP + 50MP + 2MP + 2MP | 16MP + 16MP Dual Front Camera', '5000 mAh Battery', '1 Year']</t>
  </si>
  <si>
    <t>OPPO A77s (Starry Black, 128 GB)</t>
  </si>
  <si>
    <t>Infinix Zero 5G (Cosmic Black, 128 GB)</t>
  </si>
  <si>
    <t>['8 GB RAM | 128 GB ROM | Expandable Upto 256 GB', '17.22 cm (6.78 inch) Full HD+ Display', '48 MP + 13 MP Portrait Lens + 2 MP Bokeh Lens | 16MP Front Camera', '5000 mAh Li-ion Polymer Battery', 'Mediatek Dimensity 900 Processor', '1 Year on Handset and 6 Months on Accessories']</t>
  </si>
  <si>
    <t>Infinix Zero 5G (Skylight Orange, 128 GB)</t>
  </si>
  <si>
    <t>MOTOROLA Edge 30 Ultra (Interstellar Black, 128 GB)</t>
  </si>
  <si>
    <t>['8 GB RAM | 128 GB ROM', '16.94 cm (6.67 inch) Full HD+ Display', '200MP + 50MP + 12MP | 60MP Front Camera', '4610 mAh Lithium Battery', 'Qualcomm Snapdragon 8+ Gen 1 Processor', '1 Year on Handset and 6 Months on Accessories']</t>
  </si>
  <si>
    <t>OPPO A55 (Rainbow Blue, 128 GB)</t>
  </si>
  <si>
    <t>['6 GB RAM | 128 GB ROM | Expandable Upto 256 GB', '16.54 cm (6.51 inch) HD+ Display', '50MP + 2MP + 2MP | 16MP Front Camera', '5000 mAh Lithium-ion Polymer Battery', 'MediaTek Helio G35 Processor', 'Brand Warranty of 1 Year Available for Mobile Including Battery and 6 Months for Accessories']</t>
  </si>
  <si>
    <t>Kechaoda K33 Rock</t>
  </si>
  <si>
    <t>['32 MB RAM | 32 MB ROM', '3.56 cm (1.4 inch) Display', '0.3MP Rear Camera', '1000 mAh Battery', '1 Year Warranty']</t>
  </si>
  <si>
    <t>KARBONN K31 Star</t>
  </si>
  <si>
    <t>KARBONN</t>
  </si>
  <si>
    <t>['35 MB RAM | 32 MB ROM | Expandable Upto 32 GB', '6.1 cm (2.4 inch) HVGA Display', '0.03MP Rear Camera', '1800 mAh Battery', '1 year handset and 6 Month Box Accessories']</t>
  </si>
  <si>
    <t>MOTOROLA Edge 30 Pro (Stardust White, 128 GB)</t>
  </si>
  <si>
    <t>['8 GB RAM | 128 GB ROM', '17.02 cm (6.7 inch) Full HD+ AMOLED Display', '50MP + 50MP + 2MP | 60MP Front Camera', '4800 mAh Lithium Polymer Battery', 'Qualcomm Snapdragon 8 Gen 1 Processor', '1 Year on Handset and 6 Months on Accessories']</t>
  </si>
  <si>
    <t>OPPO A54 (Crystal Black, 128 GB)</t>
  </si>
  <si>
    <t>['4 GB RAM | 128 GB ROM | Expandable Upto 256 GB', '16.54 cm (6.51 inch) HD+ Display', '13MP + 2MP + 2MP | 16MP Front Camera', '5000 mAh Lithium-ion Polymer Battery', 'MediaTek Helio P35 Processor', 'Brand Warranty of 1 Year Available for Mobile Including Battery and 6 Months for Accessories']</t>
  </si>
  <si>
    <t>OPPO A54 (Moonlight Gold, 64 GB)</t>
  </si>
  <si>
    <t>['4 GB RAM | 64 GB ROM | Expandable Upto 256 GB', '16.54 cm (6.51 inch) HD+ Display', '13MP + 2MP + 2MP | 16MP Front Camera', '5000 mAh Lithium-ion Polymer Battery', 'MediaTek Helio P35 Processor', 'Brand Warranty of 1 Year Available for Mobile Including Battery and 6 Months for Accessories']</t>
  </si>
  <si>
    <t>REDMI Note 11T 5G (Stardust White, 64 GB)</t>
  </si>
  <si>
    <t>['6 GB RAM | 64 GB ROM', '16.76 cm (6.6 inch) Display', '50MP Rear Camera', '5000 mAh Battery', 'Octa Core Processor', '12 months']</t>
  </si>
  <si>
    <t>LAVA A9</t>
  </si>
  <si>
    <t>['24 MB RAM | 32 MB ROM | Expandable Upto 32 GB', '7.11 cm (2.8 inch) QVGA Display', '1.3MP Rear Camera', '1700 mAh Lithium-ion Battery', '1 Year Manufacturer Replacement Guarantee for Phone and 6 Months Replacement for Accessories in the Box']</t>
  </si>
  <si>
    <t>Micromax IN 1 (Purple, 128 GB)</t>
  </si>
  <si>
    <t>['6 GB RAM | 128 GB ROM | Expandable Upto 256 GB', '16.94 cm (6.67 inch) Full HD+ Display', '48MP + 2MP + 2MP | 8MP Front Camera', '5000 mAh Lithium Polymer Battery', 'MediaTek Helio G80 Processor', 'One Year for Handset and 6 Months for Accessories']</t>
  </si>
  <si>
    <t>APPLE iPhone 14 Plus (Starlight, 256 GB)</t>
  </si>
  <si>
    <t>POCO C3 (Matte Black, 32 GB)</t>
  </si>
  <si>
    <t>['3 GB RAM | 32 GB ROM | Expandable Upto 512 GB', '16.59 cm (6.53 inch) HD+ Display', '13MP + 2MP + 2MP | 5MP Front Camera', '5000 mAh Li-ion Polymer Battery', 'Mediatek Helio G35 Processor', '1 Year on Handset and 6 Months on Accessories']</t>
  </si>
  <si>
    <t>Infinix Note 11s (Haze Green, 64 GB)</t>
  </si>
  <si>
    <t>['6 GB RAM | 64 GB ROM | Expandable Upto 512 GB', '17.65 cm (6.95 inch) Full HD+ Display', '50 MP + 2 MP Depth Lens + 2 MP Macro Lens | 16MP Front Camera', '5000 mAh Li-ion Polymer Battery', 'MediaTek Helio G96 Processor', '1 Year on Handset and 6 Months on Accessories']</t>
  </si>
  <si>
    <t>vivo V23e 5G (Sunshine Gold, 128 GB)</t>
  </si>
  <si>
    <t>['8 GB RAM | 128 GB ROM | Expandable Upto 1 TB', '16.36 cm (6.44 inch) Full HD+ AMOLED Display', '50MP + 8MP + 2MP | 44MP Front Camera', '4050 mAh Lithium Battery', 'Mediatek Dimensity 810 Processor', '1 Year Manufacturer Warranty for Phone and 6 Months Warranty for In the Box Accessories']</t>
  </si>
  <si>
    <t>OPPO Reno7 Pro 5G (Starlight Black, 256 GB)</t>
  </si>
  <si>
    <t>['12 GB RAM | 256 GB ROM', '16.51 cm (6.5 inch) Full HD+ AMOLED Display', '50MP + 8MP + 2MP | 32MP Front Camera', '4500 mAh Lithium-ion Polymer Battery', 'MediaTek Dimensity 1200-Max Processor', '65W SuperVOOC | OPPO Sony IMX766 Flagship Rear Camera Sensor', 'Aircraft-Grade Shooting Star Design | OPPO Glow', '1 Year Warranty for Phone and 6 Months Warranty for In-Box Accessories']</t>
  </si>
  <si>
    <t>OPPO Reno7 Pro 5G (Startrails Blue, 256 GB)</t>
  </si>
  <si>
    <t>['12 GB RAM | 256 GB ROM | Expandable Upto 7 GB', '16.51 cm (6.5 inch) Full HD+ AMOLED Display', '50MP + 8MP + 2MP | 32MP Front Camera', '4500 mAh Lithium-ion Polymer Battery', 'MediaTek Dimensity 1200-Max Processor', '65W SuperVOOC | OPPO Sony IMX766 Flagship Rear Camera Sensor', 'Aircraft-Grade Shooting Star Design | OPPO Glow', '1 Year Warranty for Phone and 6 Months Warranty for In-Box Accessories']</t>
  </si>
  <si>
    <t>REDMI 9 Prime (Matte Black, 128 GB)</t>
  </si>
  <si>
    <t>['4 GB RAM | 128 GB ROM | Expandable Upto 512 GB', '16.59 cm (6.53 inch) Full HD+ Display', '13MP + 8MP + 5MP + 2MP | 8MP Front Camera', '5000 mAh Battery', 'MediaTek Helio G80 Processor', '1 Year Manufacturer Warranty']</t>
  </si>
  <si>
    <t>realme 8i (Space Black, 128 GB)</t>
  </si>
  <si>
    <t>['6 GB RAM | 128 GB ROM | Expandable Upto 256 GB', '16.76 cm (6.6 inch) Full HD+ Display', '50MP + 2MP + 2MP | 16MP Front Camera', '5000 mAh Battery', 'MediaTek Helio G96 Processor', '1 Year Warranty for Mobile and 6 Months for Accessories']</t>
  </si>
  <si>
    <t>IQOO Neo 6 5G (Cyber Rage, 128 GB)</t>
  </si>
  <si>
    <t>APPLE iPhone 14 ((PRODUCT)RED, 256 GB)</t>
  </si>
  <si>
    <t>vivo Y15c (Mystic Blue, 32 GB)</t>
  </si>
  <si>
    <t>Nokia 105</t>
  </si>
  <si>
    <t>['32 MB ROM', '3.56 cm (1.4 inch) Display', '800 mAh3 Li-Ion Battery', '1 Year Manufacturer Warranty']</t>
  </si>
  <si>
    <t>APPLE iPhone 13 (Blue, 512 GB)</t>
  </si>
  <si>
    <t>MOTOROLA G40 Fusion (Frosted Champagne, 128 GB)</t>
  </si>
  <si>
    <t>['6 GB RAM | 128 GB ROM', '17.22 cm (6.78 inch) Full HD+ Display', '64MP + 8MP + 2MP | 16MP Front Camera', '6000 mAh Battery', 'Qualcomm Snapdragon 732G Processor', '120Hz Refresh Rate', 'Stock Android Experience', '1 Year on Handset and 6 Months on Accessories']</t>
  </si>
  <si>
    <t>Tecno Spark 9T (Turquoise Cyan, 64 GB)</t>
  </si>
  <si>
    <t>['4 GB RAM | 64 GB ROM | Expandable Upto 512 GB', '16.76 cm (6.6 inch) Full HD+ Display', '50MP + 2MP | 8MP Front Camera', '5000 mAh Battery', 'MediaTek Helio G35 Processor', '1 Year Warranty for Handset, 6 Months for Accessories']</t>
  </si>
  <si>
    <t>MOTOROLA e32s (Misty Silver, 64 GB)</t>
  </si>
  <si>
    <t>realme C25_Y (Glacier Blue, 128 GB)</t>
  </si>
  <si>
    <t>['4 GB RAM | 128 GB ROM', '16.51 cm (6.5 inch) HD+ Display', '50MP + 2MP + 2MP | 8MP Front Camera', '5000 mAh LiPo Battery', 'Unisoc T618 Processor', '1 Year Domestic Warranty']</t>
  </si>
  <si>
    <t>Redmi Note 9 Pro (Glacier White, 64 GB)</t>
  </si>
  <si>
    <t>['4 GB RAM | 64 GB ROM | Expandable Upto 512 GB', '16.94 cm (6.67 inch) Full HD+ Display', '48MP + 8MP + 5MP + 2MP | 16MP Front Camera', '5020 mAh Battery', 'QualcommÂ® Snapdragonâ„¢ 720G Processor', '1 year manufacturer warranty for device and 6 months manufacturer warranty for in-box accessories']</t>
  </si>
  <si>
    <t>APPLE iPhone 12 mini (Black, 256 GB)</t>
  </si>
  <si>
    <t>APPLE iPhone 14 (Starlight, 128 GB)</t>
  </si>
  <si>
    <t>Micromax S115</t>
  </si>
  <si>
    <t>['32 MB RAM | 32 MB ROM', '4.5 cm (1.77 inch) Display', '800 mAh Battery', '1 Year Manufacturer Warranty']</t>
  </si>
  <si>
    <t>APPLE iPhone 12 mini (Red, 256 GB)</t>
  </si>
  <si>
    <t>vivo Y22 (Metaverse Green, 128 GB)</t>
  </si>
  <si>
    <t>['6 GB RAM | 128 GB ROM | Expandable Upto 1 TB', '16.64 cm (6.55 inch) HD+ Display', '50MP + 2MP | 8MP Front Camera', '5000 mAh Lithium Battery', 'Mediatek Helio G70 Processor', '1 Year of Device &amp; 6 Months for In-Box Accessories']</t>
  </si>
  <si>
    <t>LAVA A5</t>
  </si>
  <si>
    <t>['32 MB RAM | 24 MB ROM | Expandable Upto 32 GB', '6.1 cm (2.4 inch) QVGA Display', '0.3MP Rear Camera', '1000 mAh Li-ion Battery', 'Brand Warranty of 1 Year Available for Mobile and 6 Months for Battery and Accessories']</t>
  </si>
  <si>
    <t>realme 8 (Cyber Silver, 128 GB)</t>
  </si>
  <si>
    <t>['6 GB RAM | 128 GB ROM | Expandable Upto 256 GB', '16.26 cm (6.4 inch) Full HD+ Display', '64MP + 8MP + 2MP + 2MP | 16MP Front Camera', '5000 mAh Battery', 'MediaTek Helio G95 Processor', 'Super AMOLED Display', '1 Year Warranty for Mobile and 6 Months for Accessories']</t>
  </si>
  <si>
    <t>REDMI Note 9 (Arctic White, 128 GB)</t>
  </si>
  <si>
    <t>['4 GB RAM | 128 GB ROM | Expandable Upto 512 GB', '16.59 cm (6.53 inch) Full HD+ Display', '48MP + 8MP + 2MP + 2MP | 13MP Front Camera', '5020 mAh Battery', 'MediaTek Helio G85 Processor', '1 Year Manufacturer Warranty for Device and 6 months Manufacturer Warranty for In-box Accessories Including Batteries from the Date of Purchase']</t>
  </si>
  <si>
    <t>realme 8 (Cyber Black, 128 GB)</t>
  </si>
  <si>
    <t>MOTOROLA Edge 30 Ultra (Interstellar Black, 256 GB)</t>
  </si>
  <si>
    <t>['12 GB RAM | 256 GB ROM', '16.94 cm (6.67 inch) Full HD+ Display', '200MP + 50MP + 12MP | 60MP Front Camera', '4610 mAh Lithium Battery', 'Qualcomm Snapdragon 8+ Gen 1 Processor', '1 Year on Handset and 6 Months on Accessories']</t>
  </si>
  <si>
    <t>realme 8s 5G (Universe Blue, 128 GB)</t>
  </si>
  <si>
    <t>POCO F3 GT 5G (Predator Black, 128 GB)</t>
  </si>
  <si>
    <t>['8 GB RAM | 128 GB ROM', '16.94 cm (6.67 inch) Full HD+ Display', '64MP + 8MP + 2MP | 16MP Front Camera', '5065 mAh Lithium-ion Polymer Battery', 'MediaTek Dimensity 1200 Processor', 'Multiple Hands-free Voice Assistant', '1 Year Warranty for Handset, 6 Months for Accessories']</t>
  </si>
  <si>
    <t>realme C25Y (Metal Grey, 64 GB)</t>
  </si>
  <si>
    <t>['4 GB RAM | 64 GB ROM | Expandable Upto 256 GB', '16.51 cm (6.5 inch) HD+ Display', '50MP + 2MP + 2MP | 8MP Front Camera', '5000 mAh Battery', 'Unisoc T610 Octa Core Processor', '1 Year Warranty for Mobile and 6 Months for Accessories']</t>
  </si>
  <si>
    <t>MOTOROLA Edge 30 Fusion (Cosmic grey, 128 GB)</t>
  </si>
  <si>
    <t>OPPO A17K (Gold, 64 GB)</t>
  </si>
  <si>
    <t>['3 GB RAM | 64 GB ROM | Expandable Upto 1 TB', '16.66 cm (6.56 inch) Display', '8MP Rear Camera | 5MP Front Camera', '5000 mAh Battery', 'MTK Helio G35 Processor', '1 YEAR']</t>
  </si>
  <si>
    <t>LAVA A7 2020</t>
  </si>
  <si>
    <t>['24 MB RAM | 32 MB ROM | Expandable Upto 32 GB', '6.1 cm (2.4 inch) Display', '0.3MP Rear Camera', '1800 mAh Lithium-ion Battery', '1 Year Manufacturer Replacement Guarantee for Phone and 6 Months Replacement for Accessories in the Box']</t>
  </si>
  <si>
    <t>MTR MT310</t>
  </si>
  <si>
    <t>['64 MB RAM | 64 MB ROM', '4.57 cm (1.8 inch) Display', '0.3MP Rear Camera', '800 mAh Battery', '1 Year Warranty']</t>
  </si>
  <si>
    <t>realme GT Master Edition (Daybreak Blue, 128 GB)</t>
  </si>
  <si>
    <t>['8 GB RAM | 128 GB ROM', '16.33 cm (6.43 inch) Full HD+ Display', '64MP + 8MP + 2MP | 32MP Front Camera', '4300 mAh Battery', 'Qualcomm Snapdragon 778G Processor', '1 Year Warranty for Mobile and 6 Months for Accessories']</t>
  </si>
  <si>
    <t>MOTOROLA G60 (Frosted Champagne, 128 GB)</t>
  </si>
  <si>
    <t>MOTOROLA G40 Fusion (Frosted Champagne, 64 GB)</t>
  </si>
  <si>
    <t>['4 GB RAM | 64 GB ROM', '17.22 cm (6.78 inch) Full HD+ Display', '64MP + 8MP + 2MP | 16MP Front Camera', '6000 mAh Battery', 'Qualcomm Snapdragon 732G Processor', '120Hz Refresh Rate', 'Stock Android Experience', '1 Year on Handset and 6 Months on Accessories']</t>
  </si>
  <si>
    <t>Infinix Note 11s (Mithril Grey, 64 GB)</t>
  </si>
  <si>
    <t>SAMSUNG Galaxy A04s (Green, 64 GB)</t>
  </si>
  <si>
    <t>['4 GB RAM | 64 GB ROM', '16.51 cm (6.5 inch) HD+ Display', '50MP + 50MP + 2MP + 2MP | 5MP Front Camera', '5000 mAh Lithium-ion Battery', 'Exynos Octa Core Processor Processor', '1 Year Manufacturer Warranty For Device And 6 Months Manufacturer Warranty For In-box Accessories']</t>
  </si>
  <si>
    <t>SAMSUNG Galaxy A53 (Awesome Blue, 128 GB)</t>
  </si>
  <si>
    <t>realme Narzo 50A (Oxygen Green, 128 GB)</t>
  </si>
  <si>
    <t>['4 GB RAM | 128 GB ROM | Expandable Upto 256 GB', '16.51 cm (6.5 inch) HD+ Display', '50MP + 2MP + 2MP | 8MP Front Camera', '6000 mAh Battery', 'MediaTek Helio G85 Processor', '1 Year Warranty for Mobile and 6 Months for Accessories']</t>
  </si>
  <si>
    <t>REDMI 9 Power (Fiery Red, 64 GB)</t>
  </si>
  <si>
    <t>ANGAGE A2320</t>
  </si>
  <si>
    <t>ANGAGE</t>
  </si>
  <si>
    <t>['64 MB RAM | 64 MB ROM | Expandable Upto 32 GB', '4.5 cm (1.77 inch) Display', '0.3MP Rear Camera', '1100 mAh Battery', '1 Month Manufacturing Warranty']</t>
  </si>
  <si>
    <t>realme Narzo 50i (Mint Green, 32 GB)</t>
  </si>
  <si>
    <t>realme Narzo 50i (Carbon Black, 64 GB)</t>
  </si>
  <si>
    <t>['4 GB RAM | 64 GB ROM | Expandable Upto 256 GB', '16.51 cm (6.5 inch) Display', '8MP Rear Camera | 5MP Front Camera', '5000 mAh Battery', 'SC9863A Processor', '1 Year Warranty for Mobile and 6 Months for Accessories']</t>
  </si>
  <si>
    <t>IQOO Z6 5G (Chromatic Blue, 128 GB)</t>
  </si>
  <si>
    <t>['4 GB RAM | 128 GB ROM', '16.71 cm (6.58 inch) Display', '50MP + 48MP + 2MP + 2MP | 16MP + 16MP Dual Front Camera', '5000 mAh Battery', '1 Year Warranty']</t>
  </si>
  <si>
    <t>POCO M3 (Power Black, 64 GB)</t>
  </si>
  <si>
    <t>['4 GB RAM | 64 GB ROM | Expandable Upto 512 GB', '16.59 cm (6.53 inch) Full HD+ Display', '48MP + 2MP + 2MP | 8MP Front Camera', '6000 mAh Lithium-ion Polymer Battery', 'Qualcomm Snapdragon 662 Processor', 'Multiple Hands-free Voice Assistant', 'One Year Warranty for Handset, 6 Months for Accessories']</t>
  </si>
  <si>
    <t>REDMI Note 9 (Pebble Grey, 64 GB)</t>
  </si>
  <si>
    <t>['4 GB RAM | 64 GB ROM | Expandable Upto 512 GB', '16.59 cm (6.53 inch) Full HD+ Display', '48MP + 8MP + 2MP + 2MP | 13MP Front Camera', '5020 mAh Battery', 'MediaTek Helio G85 Processor', '1 Year Manufacturer Warranty for Device and 6 months Manufacturer Warranty for In-box Accessories Including Batteries from the Date of Purchase']</t>
  </si>
  <si>
    <t>APPLE iPhone 14 Plus (Blue, 256 GB)</t>
  </si>
  <si>
    <t>SAMSUNG Galaxy S22 Plus 5G (Phantom Black, 128 GB)</t>
  </si>
  <si>
    <t>APPLE iPhone 12 (Red, 64 GB)</t>
  </si>
  <si>
    <t>['64 GB ROM', '15.49 cm (6.1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t>
  </si>
  <si>
    <t>SAMSUNG Galaxy A33 (Awesome Peach, 128 GB)</t>
  </si>
  <si>
    <t>['6 GB RAM | 128 GB ROM | Expandable Upto 1 TB', '16.26 cm (6.4 inch) Full HD+ Display', '48MP + 8MP + 5MP + 2MP | 13MP Front Camera', '5000 mAh Li-ion Battery', 'Exynos 1280 Processor', '1 Year Manufacturer Warranty for Device and 6 Months Manufacturer Warranty for In-Box']</t>
  </si>
  <si>
    <t>MOTOROLA G30 (Dark Pearl, 64 GB)</t>
  </si>
  <si>
    <t>['4 GB RAM | 64 GB ROM', '16.54 cm (6.51 inch) HD+ Display', '64MP + 8MP + 2MP + 2MP | 13MP Front Camera', '5000 mAh Battery', 'Snapdragon 662 Processor', 'Stock Android Experience | 90Hz Refresh Rate', '1 Year on Handset and 6 Months on Accessories']</t>
  </si>
  <si>
    <t>POCO M3 (Cool Blue, 64 GB)</t>
  </si>
  <si>
    <t>['6 GB RAM | 64 GB ROM | Expandable Upto 512 GB', '16.59 cm (6.53 inch) Full HD+ Display', '48MP + 2MP + 2MP | 8MP Front Camera', '6000 mAh Lithium-ion Polymer Battery', 'Qualcomm Snapdragon 662 Processor', 'Multiple Hands-free Voice Assistant', 'One Year Warranty for Handset, 6 Months for Accessories']</t>
  </si>
  <si>
    <t>vivo V23 Pro 5G (Sunshine Gold, 128 GB)</t>
  </si>
  <si>
    <t>['8 GB RAM | 128 GB ROM', '16.66 cm (6.56 inch) Full HD+ Display', '108MP + 8MP + 2MP | 50MP + 8MP Dual Front Camera', '4300 mAh Lithium Battery', 'Mediatek Dimensity 1200 Processor', '1 Year Manufacturer Warranty for Phone and 6 Months Warranty for In the Box Accessories']</t>
  </si>
  <si>
    <t>OPPO A33 (Moonlight Black, 32 GB)</t>
  </si>
  <si>
    <t>['3 GB RAM | 32 GB ROM | Expandable Upto 256 GB', '16.51 cm (6.5 inch) HD+ Display', '13MP + 2MP + 2MP | 8MP Front Camera', '5000 mAh Lithium-ion Polymer Battery', 'Qualcomm Snapdragon 460 Processor', '90 Hz Punch Hole Display', '18W Fast Charging', 'Brand Warranty of 1 Year Available for Mobile Including Battery and 6 Months for Accessories']</t>
  </si>
  <si>
    <t>MOTOROLA e32 (Eco Black, 64 GB)</t>
  </si>
  <si>
    <t>['4 GB RAM | 64 GB ROM | Expandable Upto 1 TB', '16.51 cm (6.5 inch) HD+ Display', '50MP + 2MP | 8MP Front Camera', '5000 mAh Battery', 'Mediatek Helio G37 Processor', '1 Year on Handset and 6 Months on Accessories']</t>
  </si>
  <si>
    <t>REDMI Note 9 (Pebble Grey, 128 GB)</t>
  </si>
  <si>
    <t>SAMSUNG Galaxy A13 (Blue, 128 GB)</t>
  </si>
  <si>
    <t>['6 GB RAM | 128 GB ROM | Expandable Upto 1 TB', '16.76 cm (6.6 inch) Full HD+ Display', '50MP + 5MP + 2MP + 2MP | 8MP Front Camera', '5000 mAh Lithium Ion Battery', 'Exynos Octa Core Processor', '1 Year Manufacturer Warranty for Device and 6 months Manufacturer Warranty for In-Box Accessories from Date of Purchase']</t>
  </si>
  <si>
    <t>REDMI Note 11 Pro (Star Blue, 128 GB)</t>
  </si>
  <si>
    <t>OPPO F21 Pro (Cosmic Black, 128 GB)</t>
  </si>
  <si>
    <t>['8 GB RAM | 128 GB ROM', '16.33 cm (6.43 inch) Display', '64MP Rear Camera', '4500 mAh Battery', '12 months']</t>
  </si>
  <si>
    <t>6%</t>
  </si>
  <si>
    <t>11%</t>
  </si>
  <si>
    <t>38%</t>
  </si>
  <si>
    <t>5%</t>
  </si>
  <si>
    <t>13%</t>
  </si>
  <si>
    <t>10%</t>
  </si>
  <si>
    <t>8%</t>
  </si>
  <si>
    <t>9%</t>
  </si>
  <si>
    <t>35%</t>
  </si>
  <si>
    <t>3%</t>
  </si>
  <si>
    <t>17%</t>
  </si>
  <si>
    <t>12%</t>
  </si>
  <si>
    <t>19%</t>
  </si>
  <si>
    <t>26%</t>
  </si>
  <si>
    <t>4%</t>
  </si>
  <si>
    <t>30%</t>
  </si>
  <si>
    <t>2%</t>
  </si>
  <si>
    <t>23%</t>
  </si>
  <si>
    <t>14%</t>
  </si>
  <si>
    <t>1%</t>
  </si>
  <si>
    <t>31%</t>
  </si>
  <si>
    <t>24%</t>
  </si>
  <si>
    <t>37%</t>
  </si>
  <si>
    <t>33%</t>
  </si>
  <si>
    <t>29%</t>
  </si>
  <si>
    <t>34%</t>
  </si>
  <si>
    <t>27%</t>
  </si>
  <si>
    <t>28%</t>
  </si>
  <si>
    <t>25%</t>
  </si>
  <si>
    <t>42%</t>
  </si>
  <si>
    <t>32%</t>
  </si>
  <si>
    <t>16%</t>
  </si>
  <si>
    <t>7%</t>
  </si>
  <si>
    <t>22%</t>
  </si>
  <si>
    <t>36%</t>
  </si>
  <si>
    <t>41%</t>
  </si>
  <si>
    <t>20%</t>
  </si>
  <si>
    <t>21%</t>
  </si>
  <si>
    <t>18%</t>
  </si>
  <si>
    <t>15%</t>
  </si>
  <si>
    <t>40%</t>
  </si>
  <si>
    <t>46%</t>
  </si>
  <si>
    <t>Mobile</t>
  </si>
  <si>
    <t>DiscountPercentage</t>
  </si>
  <si>
    <t>Total Mob</t>
  </si>
  <si>
    <t>Total Brand</t>
  </si>
  <si>
    <t>Total Discount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</si>
</sst>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3">
    <xf numFmtId="0" fontId="0" fillId="0" borderId="0" xfId="0"/>
    <xf numFmtId="0" fontId="0" fillId="0" borderId="0" xfId="0" applyAlignment="1">
      <alignment horizontal="center" vertical="center"/>
    </xf>
    <xf numFmtId="3" fontId="0" fillId="0" borderId="0" xfId="0" applyNumberFormat="1" applyAlignment="1">
      <alignment horizontal="center" vertical="center"/>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14">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flipkarts" displayName="flipkarts" ref="A1:L537" totalsRowShown="0" headerRowDxfId="13" dataDxfId="12">
  <tableColumns count="12">
    <tableColumn id="2" xr3:uid="{00000000-0010-0000-0000-000002000000}" name="Brand" dataDxfId="11"/>
    <tableColumn id="1" xr3:uid="{00000000-0010-0000-0000-000001000000}" name="Mobile" dataDxfId="10"/>
    <tableColumn id="6" xr3:uid="{00000000-0010-0000-0000-000006000000}" name="Product_features" dataDxfId="9"/>
    <tableColumn id="3" xr3:uid="{00000000-0010-0000-0000-000003000000}" name="Ratings" dataDxfId="8"/>
    <tableColumn id="4" xr3:uid="{00000000-0010-0000-0000-000004000000}" name="No_of_ratings" dataDxfId="7"/>
    <tableColumn id="5" xr3:uid="{00000000-0010-0000-0000-000005000000}" name="No_of_reviews" dataDxfId="6"/>
    <tableColumn id="7" xr3:uid="{00000000-0010-0000-0000-000007000000}" name="MSP" dataDxfId="5"/>
    <tableColumn id="8" xr3:uid="{00000000-0010-0000-0000-000008000000}" name="MRP" dataDxfId="4"/>
    <tableColumn id="13" xr3:uid="{B336D28E-A4F5-439D-8A6B-08C6FB1332C5}" name="Total Discount" dataDxfId="0"/>
    <tableColumn id="10" xr3:uid="{6EABE8DC-0D06-4FC0-A3ED-8C8CEBF7E560}" name="Total Mob" dataDxfId="2">
      <calculatedColumnFormula>COUNTA(B:B)</calculatedColumnFormula>
    </tableColumn>
    <tableColumn id="12" xr3:uid="{2903F3ED-1BA5-4C3B-9739-F2C6AD123F46}" name="Total Brand" dataDxfId="1">
      <calculatedColumnFormula>COUNTA(_xlfn.UNIQUE(A:A))</calculatedColumnFormula>
    </tableColumn>
    <tableColumn id="9" xr3:uid="{00000000-0010-0000-0000-000009000000}" name="DiscountPercentage"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37"/>
  <sheetViews>
    <sheetView tabSelected="1" topLeftCell="B1" zoomScaleNormal="100" workbookViewId="0">
      <selection activeCell="I2" sqref="I2"/>
    </sheetView>
  </sheetViews>
  <sheetFormatPr defaultRowHeight="14.4" x14ac:dyDescent="0.3"/>
  <cols>
    <col min="1" max="1" width="11.88671875" bestFit="1" customWidth="1"/>
    <col min="2" max="2" width="58.6640625" bestFit="1" customWidth="1"/>
    <col min="3" max="3" width="28.109375" customWidth="1"/>
    <col min="5" max="5" width="13.5546875" bestFit="1" customWidth="1"/>
    <col min="6" max="6" width="14.5546875" bestFit="1" customWidth="1"/>
    <col min="7" max="8" width="8.109375" bestFit="1" customWidth="1"/>
    <col min="9" max="9" width="19" bestFit="1" customWidth="1"/>
    <col min="11" max="11" width="14.88671875" customWidth="1"/>
    <col min="12" max="12" width="19" customWidth="1"/>
  </cols>
  <sheetData>
    <row r="1" spans="1:12" x14ac:dyDescent="0.3">
      <c r="A1" s="1" t="s">
        <v>0</v>
      </c>
      <c r="B1" s="1" t="s">
        <v>945</v>
      </c>
      <c r="C1" s="1" t="s">
        <v>4</v>
      </c>
      <c r="D1" s="1" t="s">
        <v>1</v>
      </c>
      <c r="E1" s="1" t="s">
        <v>2</v>
      </c>
      <c r="F1" s="1" t="s">
        <v>3</v>
      </c>
      <c r="G1" s="1" t="s">
        <v>5</v>
      </c>
      <c r="H1" s="1" t="s">
        <v>6</v>
      </c>
      <c r="I1" s="1" t="s">
        <v>949</v>
      </c>
      <c r="J1" s="1" t="s">
        <v>947</v>
      </c>
      <c r="K1" s="1" t="s">
        <v>948</v>
      </c>
      <c r="L1" s="1" t="s">
        <v>946</v>
      </c>
    </row>
    <row r="2" spans="1:12" x14ac:dyDescent="0.3">
      <c r="A2" s="1" t="s">
        <v>870</v>
      </c>
      <c r="B2" s="1" t="s">
        <v>869</v>
      </c>
      <c r="C2" s="1" t="s">
        <v>871</v>
      </c>
      <c r="D2" s="1">
        <v>3.4</v>
      </c>
      <c r="E2" s="1">
        <v>62</v>
      </c>
      <c r="F2" s="1">
        <v>3</v>
      </c>
      <c r="G2" s="1">
        <v>679</v>
      </c>
      <c r="H2" s="1">
        <v>729</v>
      </c>
      <c r="I2" s="1"/>
      <c r="J2" s="1">
        <f t="shared" ref="J2:J65" si="0">COUNTA(B:B)</f>
        <v>537</v>
      </c>
      <c r="K2" s="1">
        <f t="shared" ref="K2:K65" si="1">COUNTA(_xlfn.UNIQUE(A:A))</f>
        <v>30</v>
      </c>
      <c r="L2" s="1" t="s">
        <v>903</v>
      </c>
    </row>
    <row r="3" spans="1:12" x14ac:dyDescent="0.3">
      <c r="A3" s="1" t="s">
        <v>23</v>
      </c>
      <c r="B3" s="1" t="s">
        <v>22</v>
      </c>
      <c r="C3" s="1" t="s">
        <v>24</v>
      </c>
      <c r="D3" s="1">
        <v>4.7</v>
      </c>
      <c r="E3" s="2">
        <v>174464</v>
      </c>
      <c r="F3" s="1">
        <v>9613</v>
      </c>
      <c r="G3" s="1">
        <v>61999</v>
      </c>
      <c r="H3" s="1">
        <v>69900</v>
      </c>
      <c r="I3" s="1"/>
      <c r="J3" s="1">
        <f t="shared" si="0"/>
        <v>537</v>
      </c>
      <c r="K3" s="1">
        <f t="shared" si="1"/>
        <v>30</v>
      </c>
      <c r="L3" s="1" t="s">
        <v>904</v>
      </c>
    </row>
    <row r="4" spans="1:12" x14ac:dyDescent="0.3">
      <c r="A4" s="1" t="s">
        <v>23</v>
      </c>
      <c r="B4" s="1" t="s">
        <v>54</v>
      </c>
      <c r="C4" s="1" t="s">
        <v>24</v>
      </c>
      <c r="D4" s="1">
        <v>4.7</v>
      </c>
      <c r="E4" s="2">
        <v>174464</v>
      </c>
      <c r="F4" s="1">
        <v>9613</v>
      </c>
      <c r="G4" s="1">
        <v>61999</v>
      </c>
      <c r="H4" s="1">
        <v>69900</v>
      </c>
      <c r="I4" s="1"/>
      <c r="J4" s="1">
        <f t="shared" si="0"/>
        <v>537</v>
      </c>
      <c r="K4" s="1">
        <f t="shared" si="1"/>
        <v>30</v>
      </c>
      <c r="L4" s="1" t="s">
        <v>904</v>
      </c>
    </row>
    <row r="5" spans="1:12" x14ac:dyDescent="0.3">
      <c r="A5" s="1" t="s">
        <v>23</v>
      </c>
      <c r="B5" s="1" t="s">
        <v>84</v>
      </c>
      <c r="C5" s="1" t="s">
        <v>85</v>
      </c>
      <c r="D5" s="1">
        <v>4.5999999999999996</v>
      </c>
      <c r="E5" s="2">
        <v>175307</v>
      </c>
      <c r="F5" s="1">
        <v>10437</v>
      </c>
      <c r="G5" s="1">
        <v>38999</v>
      </c>
      <c r="H5" s="1">
        <v>43900</v>
      </c>
      <c r="I5" s="1"/>
      <c r="J5" s="1">
        <f t="shared" si="0"/>
        <v>537</v>
      </c>
      <c r="K5" s="1">
        <f t="shared" si="1"/>
        <v>30</v>
      </c>
      <c r="L5" s="1" t="s">
        <v>904</v>
      </c>
    </row>
    <row r="6" spans="1:12" x14ac:dyDescent="0.3">
      <c r="A6" s="1" t="s">
        <v>23</v>
      </c>
      <c r="B6" s="1" t="s">
        <v>87</v>
      </c>
      <c r="C6" s="1" t="s">
        <v>85</v>
      </c>
      <c r="D6" s="1">
        <v>4.5999999999999996</v>
      </c>
      <c r="E6" s="2">
        <v>175307</v>
      </c>
      <c r="F6" s="1">
        <v>10437</v>
      </c>
      <c r="G6" s="1">
        <v>38999</v>
      </c>
      <c r="H6" s="1">
        <v>43900</v>
      </c>
      <c r="I6" s="1"/>
      <c r="J6" s="1">
        <f t="shared" si="0"/>
        <v>537</v>
      </c>
      <c r="K6" s="1">
        <f t="shared" si="1"/>
        <v>30</v>
      </c>
      <c r="L6" s="1" t="s">
        <v>904</v>
      </c>
    </row>
    <row r="7" spans="1:12" x14ac:dyDescent="0.3">
      <c r="A7" s="1" t="s">
        <v>23</v>
      </c>
      <c r="B7" s="1" t="s">
        <v>88</v>
      </c>
      <c r="C7" s="1" t="s">
        <v>89</v>
      </c>
      <c r="D7" s="1">
        <v>4.5</v>
      </c>
      <c r="E7" s="2">
        <v>121965</v>
      </c>
      <c r="F7" s="1">
        <v>9801</v>
      </c>
      <c r="G7" s="1">
        <v>36999</v>
      </c>
      <c r="H7" s="1">
        <v>59900</v>
      </c>
      <c r="I7" s="1"/>
      <c r="J7" s="1">
        <f t="shared" si="0"/>
        <v>537</v>
      </c>
      <c r="K7" s="1">
        <f t="shared" si="1"/>
        <v>30</v>
      </c>
      <c r="L7" s="1" t="s">
        <v>905</v>
      </c>
    </row>
    <row r="8" spans="1:12" x14ac:dyDescent="0.3">
      <c r="A8" s="1" t="s">
        <v>23</v>
      </c>
      <c r="B8" s="1" t="s">
        <v>90</v>
      </c>
      <c r="C8" s="1" t="s">
        <v>91</v>
      </c>
      <c r="D8" s="1">
        <v>4.5999999999999996</v>
      </c>
      <c r="E8" s="2">
        <v>175307</v>
      </c>
      <c r="F8" s="1">
        <v>10437</v>
      </c>
      <c r="G8" s="1">
        <v>45999</v>
      </c>
      <c r="H8" s="1">
        <v>48900</v>
      </c>
      <c r="I8" s="1"/>
      <c r="J8" s="1">
        <f t="shared" si="0"/>
        <v>537</v>
      </c>
      <c r="K8" s="1">
        <f t="shared" si="1"/>
        <v>30</v>
      </c>
      <c r="L8" s="1" t="s">
        <v>906</v>
      </c>
    </row>
    <row r="9" spans="1:12" x14ac:dyDescent="0.3">
      <c r="A9" s="1" t="s">
        <v>23</v>
      </c>
      <c r="B9" s="1" t="s">
        <v>95</v>
      </c>
      <c r="C9" s="1" t="s">
        <v>24</v>
      </c>
      <c r="D9" s="1">
        <v>4.7</v>
      </c>
      <c r="E9" s="2">
        <v>174464</v>
      </c>
      <c r="F9" s="1">
        <v>9613</v>
      </c>
      <c r="G9" s="1">
        <v>61999</v>
      </c>
      <c r="H9" s="1">
        <v>69900</v>
      </c>
      <c r="I9" s="1"/>
      <c r="J9" s="1">
        <f t="shared" si="0"/>
        <v>537</v>
      </c>
      <c r="K9" s="1">
        <f t="shared" si="1"/>
        <v>30</v>
      </c>
      <c r="L9" s="1" t="s">
        <v>904</v>
      </c>
    </row>
    <row r="10" spans="1:12" x14ac:dyDescent="0.3">
      <c r="A10" s="1" t="s">
        <v>23</v>
      </c>
      <c r="B10" s="1" t="s">
        <v>120</v>
      </c>
      <c r="C10" s="1" t="s">
        <v>85</v>
      </c>
      <c r="D10" s="1">
        <v>4.5999999999999996</v>
      </c>
      <c r="E10" s="2">
        <v>175307</v>
      </c>
      <c r="F10" s="1">
        <v>10437</v>
      </c>
      <c r="G10" s="1">
        <v>37999</v>
      </c>
      <c r="H10" s="1">
        <v>43900</v>
      </c>
      <c r="I10" s="1"/>
      <c r="J10" s="1">
        <f t="shared" si="0"/>
        <v>537</v>
      </c>
      <c r="K10" s="1">
        <f t="shared" si="1"/>
        <v>30</v>
      </c>
      <c r="L10" s="1" t="s">
        <v>907</v>
      </c>
    </row>
    <row r="11" spans="1:12" x14ac:dyDescent="0.3">
      <c r="A11" s="1" t="s">
        <v>23</v>
      </c>
      <c r="B11" s="1" t="s">
        <v>149</v>
      </c>
      <c r="C11" s="1" t="s">
        <v>89</v>
      </c>
      <c r="D11" s="1">
        <v>4.5</v>
      </c>
      <c r="E11" s="2">
        <v>121965</v>
      </c>
      <c r="F11" s="1">
        <v>9801</v>
      </c>
      <c r="G11" s="1">
        <v>36999</v>
      </c>
      <c r="H11" s="1">
        <v>59900</v>
      </c>
      <c r="I11" s="1"/>
      <c r="J11" s="1">
        <f t="shared" si="0"/>
        <v>537</v>
      </c>
      <c r="K11" s="1">
        <f t="shared" si="1"/>
        <v>30</v>
      </c>
      <c r="L11" s="1" t="s">
        <v>905</v>
      </c>
    </row>
    <row r="12" spans="1:12" x14ac:dyDescent="0.3">
      <c r="A12" s="1" t="s">
        <v>23</v>
      </c>
      <c r="B12" s="1" t="s">
        <v>202</v>
      </c>
      <c r="C12" s="1" t="s">
        <v>91</v>
      </c>
      <c r="D12" s="1">
        <v>4.5999999999999996</v>
      </c>
      <c r="E12" s="2">
        <v>175307</v>
      </c>
      <c r="F12" s="1">
        <v>10437</v>
      </c>
      <c r="G12" s="1">
        <v>43999</v>
      </c>
      <c r="H12" s="1">
        <v>48900</v>
      </c>
      <c r="I12" s="1"/>
      <c r="J12" s="1">
        <f t="shared" si="0"/>
        <v>537</v>
      </c>
      <c r="K12" s="1">
        <f t="shared" si="1"/>
        <v>30</v>
      </c>
      <c r="L12" s="1" t="s">
        <v>908</v>
      </c>
    </row>
    <row r="13" spans="1:12" x14ac:dyDescent="0.3">
      <c r="A13" s="1" t="s">
        <v>23</v>
      </c>
      <c r="B13" s="1" t="s">
        <v>243</v>
      </c>
      <c r="C13" s="1" t="s">
        <v>85</v>
      </c>
      <c r="D13" s="1">
        <v>4.5999999999999996</v>
      </c>
      <c r="E13" s="2">
        <v>175307</v>
      </c>
      <c r="F13" s="1">
        <v>10437</v>
      </c>
      <c r="G13" s="1">
        <v>39999</v>
      </c>
      <c r="H13" s="1">
        <v>43900</v>
      </c>
      <c r="I13" s="1"/>
      <c r="J13" s="1">
        <f t="shared" si="0"/>
        <v>537</v>
      </c>
      <c r="K13" s="1">
        <f t="shared" si="1"/>
        <v>30</v>
      </c>
      <c r="L13" s="1" t="s">
        <v>909</v>
      </c>
    </row>
    <row r="14" spans="1:12" x14ac:dyDescent="0.3">
      <c r="A14" s="1" t="s">
        <v>23</v>
      </c>
      <c r="B14" s="1" t="s">
        <v>340</v>
      </c>
      <c r="C14" s="1" t="s">
        <v>24</v>
      </c>
      <c r="D14" s="1">
        <v>4.7</v>
      </c>
      <c r="E14" s="2">
        <v>174464</v>
      </c>
      <c r="F14" s="1">
        <v>9613</v>
      </c>
      <c r="G14" s="1">
        <v>62999</v>
      </c>
      <c r="H14" s="1">
        <v>69900</v>
      </c>
      <c r="I14" s="1"/>
      <c r="J14" s="1">
        <f t="shared" si="0"/>
        <v>537</v>
      </c>
      <c r="K14" s="1">
        <f t="shared" si="1"/>
        <v>30</v>
      </c>
      <c r="L14" s="1" t="s">
        <v>910</v>
      </c>
    </row>
    <row r="15" spans="1:12" x14ac:dyDescent="0.3">
      <c r="A15" s="1" t="s">
        <v>23</v>
      </c>
      <c r="B15" s="1" t="s">
        <v>341</v>
      </c>
      <c r="C15" s="1" t="s">
        <v>85</v>
      </c>
      <c r="D15" s="1">
        <v>4.5999999999999996</v>
      </c>
      <c r="E15" s="2">
        <v>175307</v>
      </c>
      <c r="F15" s="1">
        <v>10437</v>
      </c>
      <c r="G15" s="1">
        <v>39999</v>
      </c>
      <c r="H15" s="1">
        <v>43900</v>
      </c>
      <c r="I15" s="1"/>
      <c r="J15" s="1">
        <f t="shared" si="0"/>
        <v>537</v>
      </c>
      <c r="K15" s="1">
        <f t="shared" si="1"/>
        <v>30</v>
      </c>
      <c r="L15" s="1" t="s">
        <v>909</v>
      </c>
    </row>
    <row r="16" spans="1:12" x14ac:dyDescent="0.3">
      <c r="A16" s="1" t="s">
        <v>23</v>
      </c>
      <c r="B16" s="1" t="s">
        <v>347</v>
      </c>
      <c r="C16" s="1" t="s">
        <v>348</v>
      </c>
      <c r="D16" s="1">
        <v>4.5</v>
      </c>
      <c r="E16" s="2">
        <v>121965</v>
      </c>
      <c r="F16" s="1">
        <v>9801</v>
      </c>
      <c r="G16" s="1">
        <v>41999</v>
      </c>
      <c r="H16" s="1">
        <v>64900</v>
      </c>
      <c r="I16" s="1"/>
      <c r="J16" s="1">
        <f t="shared" si="0"/>
        <v>537</v>
      </c>
      <c r="K16" s="1">
        <f t="shared" si="1"/>
        <v>30</v>
      </c>
      <c r="L16" s="1" t="s">
        <v>911</v>
      </c>
    </row>
    <row r="17" spans="1:12" x14ac:dyDescent="0.3">
      <c r="A17" s="1" t="s">
        <v>23</v>
      </c>
      <c r="B17" s="1" t="s">
        <v>351</v>
      </c>
      <c r="C17" s="1" t="s">
        <v>91</v>
      </c>
      <c r="D17" s="1">
        <v>4.5999999999999996</v>
      </c>
      <c r="E17" s="2">
        <v>175307</v>
      </c>
      <c r="F17" s="1">
        <v>10437</v>
      </c>
      <c r="G17" s="1">
        <v>46999</v>
      </c>
      <c r="H17" s="1">
        <v>48900</v>
      </c>
      <c r="I17" s="1"/>
      <c r="J17" s="1">
        <f t="shared" si="0"/>
        <v>537</v>
      </c>
      <c r="K17" s="1">
        <f t="shared" si="1"/>
        <v>30</v>
      </c>
      <c r="L17" s="1" t="s">
        <v>912</v>
      </c>
    </row>
    <row r="18" spans="1:12" x14ac:dyDescent="0.3">
      <c r="A18" s="1" t="s">
        <v>23</v>
      </c>
      <c r="B18" s="1" t="s">
        <v>420</v>
      </c>
      <c r="C18" s="1" t="s">
        <v>85</v>
      </c>
      <c r="D18" s="1">
        <v>4.5999999999999996</v>
      </c>
      <c r="E18" s="2">
        <v>175307</v>
      </c>
      <c r="F18" s="1">
        <v>10437</v>
      </c>
      <c r="G18" s="1">
        <v>38999</v>
      </c>
      <c r="H18" s="1">
        <v>43900</v>
      </c>
      <c r="I18" s="1"/>
      <c r="J18" s="1">
        <f t="shared" si="0"/>
        <v>537</v>
      </c>
      <c r="K18" s="1">
        <f t="shared" si="1"/>
        <v>30</v>
      </c>
      <c r="L18" s="1" t="s">
        <v>904</v>
      </c>
    </row>
    <row r="19" spans="1:12" x14ac:dyDescent="0.3">
      <c r="A19" s="1" t="s">
        <v>23</v>
      </c>
      <c r="B19" s="1" t="s">
        <v>478</v>
      </c>
      <c r="C19" s="1" t="s">
        <v>89</v>
      </c>
      <c r="D19" s="1">
        <v>4.5</v>
      </c>
      <c r="E19" s="2">
        <v>121965</v>
      </c>
      <c r="F19" s="1">
        <v>9801</v>
      </c>
      <c r="G19" s="1">
        <v>36999</v>
      </c>
      <c r="H19" s="1">
        <v>59900</v>
      </c>
      <c r="I19" s="1"/>
      <c r="J19" s="1">
        <f t="shared" si="0"/>
        <v>537</v>
      </c>
      <c r="K19" s="1">
        <f t="shared" si="1"/>
        <v>30</v>
      </c>
      <c r="L19" s="1" t="s">
        <v>905</v>
      </c>
    </row>
    <row r="20" spans="1:12" x14ac:dyDescent="0.3">
      <c r="A20" s="1" t="s">
        <v>23</v>
      </c>
      <c r="B20" s="1" t="s">
        <v>528</v>
      </c>
      <c r="C20" s="1" t="s">
        <v>24</v>
      </c>
      <c r="D20" s="1">
        <v>4.7</v>
      </c>
      <c r="E20" s="2">
        <v>174464</v>
      </c>
      <c r="F20" s="1">
        <v>9613</v>
      </c>
      <c r="G20" s="1">
        <v>62999</v>
      </c>
      <c r="H20" s="1">
        <v>69900</v>
      </c>
      <c r="I20" s="1"/>
      <c r="J20" s="1">
        <f t="shared" si="0"/>
        <v>537</v>
      </c>
      <c r="K20" s="1">
        <f t="shared" si="1"/>
        <v>30</v>
      </c>
      <c r="L20" s="1" t="s">
        <v>910</v>
      </c>
    </row>
    <row r="21" spans="1:12" x14ac:dyDescent="0.3">
      <c r="A21" s="1" t="s">
        <v>23</v>
      </c>
      <c r="B21" s="1" t="s">
        <v>532</v>
      </c>
      <c r="C21" s="1" t="s">
        <v>533</v>
      </c>
      <c r="D21" s="1">
        <v>4.5999999999999996</v>
      </c>
      <c r="E21" s="1">
        <v>1767</v>
      </c>
      <c r="F21" s="1">
        <v>169</v>
      </c>
      <c r="G21" s="2">
        <v>114900</v>
      </c>
      <c r="H21" s="2">
        <v>139900</v>
      </c>
      <c r="I21" s="2"/>
      <c r="J21" s="2">
        <f t="shared" si="0"/>
        <v>537</v>
      </c>
      <c r="K21" s="2">
        <f t="shared" si="1"/>
        <v>30</v>
      </c>
      <c r="L21" s="1" t="s">
        <v>913</v>
      </c>
    </row>
    <row r="22" spans="1:12" x14ac:dyDescent="0.3">
      <c r="A22" s="1" t="s">
        <v>23</v>
      </c>
      <c r="B22" s="1" t="s">
        <v>547</v>
      </c>
      <c r="C22" s="1" t="s">
        <v>348</v>
      </c>
      <c r="D22" s="1">
        <v>4.5</v>
      </c>
      <c r="E22" s="2">
        <v>121965</v>
      </c>
      <c r="F22" s="1">
        <v>9801</v>
      </c>
      <c r="G22" s="1">
        <v>41999</v>
      </c>
      <c r="H22" s="1">
        <v>64900</v>
      </c>
      <c r="I22" s="1"/>
      <c r="J22" s="1">
        <f t="shared" si="0"/>
        <v>537</v>
      </c>
      <c r="K22" s="1">
        <f t="shared" si="1"/>
        <v>30</v>
      </c>
      <c r="L22" s="1" t="s">
        <v>911</v>
      </c>
    </row>
    <row r="23" spans="1:12" x14ac:dyDescent="0.3">
      <c r="A23" s="1" t="s">
        <v>23</v>
      </c>
      <c r="B23" s="1" t="s">
        <v>548</v>
      </c>
      <c r="C23" s="1" t="s">
        <v>91</v>
      </c>
      <c r="D23" s="1">
        <v>4.5999999999999996</v>
      </c>
      <c r="E23" s="2">
        <v>175307</v>
      </c>
      <c r="F23" s="1">
        <v>10437</v>
      </c>
      <c r="G23" s="1">
        <v>45999</v>
      </c>
      <c r="H23" s="1">
        <v>48900</v>
      </c>
      <c r="I23" s="1"/>
      <c r="J23" s="1">
        <f t="shared" si="0"/>
        <v>537</v>
      </c>
      <c r="K23" s="1">
        <f t="shared" si="1"/>
        <v>30</v>
      </c>
      <c r="L23" s="1" t="s">
        <v>906</v>
      </c>
    </row>
    <row r="24" spans="1:12" x14ac:dyDescent="0.3">
      <c r="A24" s="1" t="s">
        <v>23</v>
      </c>
      <c r="B24" s="1" t="s">
        <v>558</v>
      </c>
      <c r="C24" s="1" t="s">
        <v>559</v>
      </c>
      <c r="D24" s="1">
        <v>4.7</v>
      </c>
      <c r="E24" s="2">
        <v>174464</v>
      </c>
      <c r="F24" s="1">
        <v>9613</v>
      </c>
      <c r="G24" s="1">
        <v>69999</v>
      </c>
      <c r="H24" s="1">
        <v>79900</v>
      </c>
      <c r="I24" s="1"/>
      <c r="J24" s="1">
        <f t="shared" si="0"/>
        <v>537</v>
      </c>
      <c r="K24" s="1">
        <f t="shared" si="1"/>
        <v>30</v>
      </c>
      <c r="L24" s="1" t="s">
        <v>914</v>
      </c>
    </row>
    <row r="25" spans="1:12" x14ac:dyDescent="0.3">
      <c r="A25" s="1" t="s">
        <v>23</v>
      </c>
      <c r="B25" s="1" t="s">
        <v>581</v>
      </c>
      <c r="C25" s="1" t="s">
        <v>582</v>
      </c>
      <c r="D25" s="1">
        <v>4.7</v>
      </c>
      <c r="E25" s="2">
        <v>174464</v>
      </c>
      <c r="F25" s="1">
        <v>9613</v>
      </c>
      <c r="G25" s="1">
        <v>79999</v>
      </c>
      <c r="H25" s="1">
        <v>99900</v>
      </c>
      <c r="I25" s="1"/>
      <c r="J25" s="1">
        <f t="shared" si="0"/>
        <v>537</v>
      </c>
      <c r="K25" s="1">
        <f t="shared" si="1"/>
        <v>30</v>
      </c>
      <c r="L25" s="1" t="s">
        <v>915</v>
      </c>
    </row>
    <row r="26" spans="1:12" x14ac:dyDescent="0.3">
      <c r="A26" s="1" t="s">
        <v>23</v>
      </c>
      <c r="B26" s="1" t="s">
        <v>598</v>
      </c>
      <c r="C26" s="1" t="s">
        <v>599</v>
      </c>
      <c r="D26" s="1">
        <v>4.5999999999999996</v>
      </c>
      <c r="E26" s="1">
        <v>854</v>
      </c>
      <c r="F26" s="1">
        <v>60</v>
      </c>
      <c r="G26" s="1">
        <v>77490</v>
      </c>
      <c r="H26" s="1">
        <v>79900</v>
      </c>
      <c r="I26" s="1"/>
      <c r="J26" s="1">
        <f t="shared" si="0"/>
        <v>537</v>
      </c>
      <c r="K26" s="1">
        <f t="shared" si="1"/>
        <v>30</v>
      </c>
      <c r="L26" s="1" t="s">
        <v>912</v>
      </c>
    </row>
    <row r="27" spans="1:12" x14ac:dyDescent="0.3">
      <c r="A27" s="1" t="s">
        <v>23</v>
      </c>
      <c r="B27" s="1" t="s">
        <v>600</v>
      </c>
      <c r="C27" s="1" t="s">
        <v>599</v>
      </c>
      <c r="D27" s="1">
        <v>4.5999999999999996</v>
      </c>
      <c r="E27" s="1">
        <v>854</v>
      </c>
      <c r="F27" s="1">
        <v>60</v>
      </c>
      <c r="G27" s="1">
        <v>77490</v>
      </c>
      <c r="H27" s="1">
        <v>79900</v>
      </c>
      <c r="I27" s="1"/>
      <c r="J27" s="1">
        <f t="shared" si="0"/>
        <v>537</v>
      </c>
      <c r="K27" s="1">
        <f t="shared" si="1"/>
        <v>30</v>
      </c>
      <c r="L27" s="1" t="s">
        <v>912</v>
      </c>
    </row>
    <row r="28" spans="1:12" x14ac:dyDescent="0.3">
      <c r="A28" s="1" t="s">
        <v>23</v>
      </c>
      <c r="B28" s="1" t="s">
        <v>625</v>
      </c>
      <c r="C28" s="1" t="s">
        <v>599</v>
      </c>
      <c r="D28" s="1">
        <v>4.5999999999999996</v>
      </c>
      <c r="E28" s="1">
        <v>854</v>
      </c>
      <c r="F28" s="1">
        <v>60</v>
      </c>
      <c r="G28" s="1">
        <v>77490</v>
      </c>
      <c r="H28" s="1">
        <v>79900</v>
      </c>
      <c r="I28" s="1"/>
      <c r="J28" s="1">
        <f t="shared" si="0"/>
        <v>537</v>
      </c>
      <c r="K28" s="1">
        <f t="shared" si="1"/>
        <v>30</v>
      </c>
      <c r="L28" s="1" t="s">
        <v>912</v>
      </c>
    </row>
    <row r="29" spans="1:12" x14ac:dyDescent="0.3">
      <c r="A29" s="1" t="s">
        <v>23</v>
      </c>
      <c r="B29" s="1" t="s">
        <v>629</v>
      </c>
      <c r="C29" s="1" t="s">
        <v>582</v>
      </c>
      <c r="D29" s="1">
        <v>4.7</v>
      </c>
      <c r="E29" s="2">
        <v>174464</v>
      </c>
      <c r="F29" s="1">
        <v>9613</v>
      </c>
      <c r="G29" s="1">
        <v>79999</v>
      </c>
      <c r="H29" s="1">
        <v>99900</v>
      </c>
      <c r="I29" s="1"/>
      <c r="J29" s="1">
        <f t="shared" si="0"/>
        <v>537</v>
      </c>
      <c r="K29" s="1">
        <f t="shared" si="1"/>
        <v>30</v>
      </c>
      <c r="L29" s="1" t="s">
        <v>915</v>
      </c>
    </row>
    <row r="30" spans="1:12" x14ac:dyDescent="0.3">
      <c r="A30" s="1" t="s">
        <v>23</v>
      </c>
      <c r="B30" s="1" t="s">
        <v>638</v>
      </c>
      <c r="C30" s="1" t="s">
        <v>559</v>
      </c>
      <c r="D30" s="1">
        <v>4.7</v>
      </c>
      <c r="E30" s="2">
        <v>174464</v>
      </c>
      <c r="F30" s="1">
        <v>9613</v>
      </c>
      <c r="G30" s="1">
        <v>69999</v>
      </c>
      <c r="H30" s="1">
        <v>79900</v>
      </c>
      <c r="I30" s="1"/>
      <c r="J30" s="1">
        <f t="shared" si="0"/>
        <v>537</v>
      </c>
      <c r="K30" s="1">
        <f t="shared" si="1"/>
        <v>30</v>
      </c>
      <c r="L30" s="1" t="s">
        <v>914</v>
      </c>
    </row>
    <row r="31" spans="1:12" x14ac:dyDescent="0.3">
      <c r="A31" s="1" t="s">
        <v>23</v>
      </c>
      <c r="B31" s="1" t="s">
        <v>643</v>
      </c>
      <c r="C31" s="1" t="s">
        <v>559</v>
      </c>
      <c r="D31" s="1">
        <v>4.7</v>
      </c>
      <c r="E31" s="2">
        <v>174464</v>
      </c>
      <c r="F31" s="1">
        <v>9613</v>
      </c>
      <c r="G31" s="1">
        <v>69999</v>
      </c>
      <c r="H31" s="1">
        <v>79900</v>
      </c>
      <c r="I31" s="1"/>
      <c r="J31" s="1">
        <f t="shared" si="0"/>
        <v>537</v>
      </c>
      <c r="K31" s="1">
        <f t="shared" si="1"/>
        <v>30</v>
      </c>
      <c r="L31" s="1" t="s">
        <v>914</v>
      </c>
    </row>
    <row r="32" spans="1:12" x14ac:dyDescent="0.3">
      <c r="A32" s="1" t="s">
        <v>23</v>
      </c>
      <c r="B32" s="1" t="s">
        <v>644</v>
      </c>
      <c r="C32" s="1" t="s">
        <v>24</v>
      </c>
      <c r="D32" s="1">
        <v>4.7</v>
      </c>
      <c r="E32" s="2">
        <v>174464</v>
      </c>
      <c r="F32" s="1">
        <v>9613</v>
      </c>
      <c r="G32" s="1">
        <v>62999</v>
      </c>
      <c r="H32" s="1">
        <v>69900</v>
      </c>
      <c r="I32" s="1"/>
      <c r="J32" s="1">
        <f t="shared" si="0"/>
        <v>537</v>
      </c>
      <c r="K32" s="1">
        <f t="shared" si="1"/>
        <v>30</v>
      </c>
      <c r="L32" s="1" t="s">
        <v>910</v>
      </c>
    </row>
    <row r="33" spans="1:12" x14ac:dyDescent="0.3">
      <c r="A33" s="1" t="s">
        <v>23</v>
      </c>
      <c r="B33" s="1" t="s">
        <v>653</v>
      </c>
      <c r="C33" s="1" t="s">
        <v>654</v>
      </c>
      <c r="D33" s="1">
        <v>4.5</v>
      </c>
      <c r="E33" s="1">
        <v>1212</v>
      </c>
      <c r="F33" s="1">
        <v>88</v>
      </c>
      <c r="G33" s="1">
        <v>88199</v>
      </c>
      <c r="H33" s="2">
        <v>119900</v>
      </c>
      <c r="I33" s="2"/>
      <c r="J33" s="2">
        <f t="shared" si="0"/>
        <v>537</v>
      </c>
      <c r="K33" s="2">
        <f t="shared" si="1"/>
        <v>30</v>
      </c>
      <c r="L33" s="1" t="s">
        <v>916</v>
      </c>
    </row>
    <row r="34" spans="1:12" x14ac:dyDescent="0.3">
      <c r="A34" s="1" t="s">
        <v>23</v>
      </c>
      <c r="B34" s="1" t="s">
        <v>655</v>
      </c>
      <c r="C34" s="1" t="s">
        <v>656</v>
      </c>
      <c r="D34" s="1">
        <v>4.5</v>
      </c>
      <c r="E34" s="1">
        <v>311</v>
      </c>
      <c r="F34" s="1">
        <v>41</v>
      </c>
      <c r="G34" s="1">
        <v>85990</v>
      </c>
      <c r="H34" s="1">
        <v>89900</v>
      </c>
      <c r="I34" s="1"/>
      <c r="J34" s="1">
        <f t="shared" si="0"/>
        <v>537</v>
      </c>
      <c r="K34" s="1">
        <f t="shared" si="1"/>
        <v>30</v>
      </c>
      <c r="L34" s="1" t="s">
        <v>917</v>
      </c>
    </row>
    <row r="35" spans="1:12" x14ac:dyDescent="0.3">
      <c r="A35" s="1" t="s">
        <v>23</v>
      </c>
      <c r="B35" s="1" t="s">
        <v>667</v>
      </c>
      <c r="C35" s="1" t="s">
        <v>656</v>
      </c>
      <c r="D35" s="1">
        <v>4.5</v>
      </c>
      <c r="E35" s="1">
        <v>311</v>
      </c>
      <c r="F35" s="1">
        <v>41</v>
      </c>
      <c r="G35" s="1">
        <v>85990</v>
      </c>
      <c r="H35" s="1">
        <v>89900</v>
      </c>
      <c r="I35" s="1"/>
      <c r="J35" s="1">
        <f t="shared" si="0"/>
        <v>537</v>
      </c>
      <c r="K35" s="1">
        <f t="shared" si="1"/>
        <v>30</v>
      </c>
      <c r="L35" s="1" t="s">
        <v>917</v>
      </c>
    </row>
    <row r="36" spans="1:12" x14ac:dyDescent="0.3">
      <c r="A36" s="1" t="s">
        <v>23</v>
      </c>
      <c r="B36" s="1" t="s">
        <v>673</v>
      </c>
      <c r="C36" s="1" t="s">
        <v>674</v>
      </c>
      <c r="D36" s="1">
        <v>4.5</v>
      </c>
      <c r="E36" s="2">
        <v>121965</v>
      </c>
      <c r="F36" s="1">
        <v>9801</v>
      </c>
      <c r="G36" s="1">
        <v>51999</v>
      </c>
      <c r="H36" s="1">
        <v>74900</v>
      </c>
      <c r="I36" s="1"/>
      <c r="J36" s="1">
        <f t="shared" si="0"/>
        <v>537</v>
      </c>
      <c r="K36" s="1">
        <f t="shared" si="1"/>
        <v>30</v>
      </c>
      <c r="L36" s="1" t="s">
        <v>918</v>
      </c>
    </row>
    <row r="37" spans="1:12" x14ac:dyDescent="0.3">
      <c r="A37" s="1" t="s">
        <v>23</v>
      </c>
      <c r="B37" s="1" t="s">
        <v>691</v>
      </c>
      <c r="C37" s="1" t="s">
        <v>692</v>
      </c>
      <c r="D37" s="1">
        <v>4.5999999999999996</v>
      </c>
      <c r="E37" s="1">
        <v>854</v>
      </c>
      <c r="F37" s="1">
        <v>60</v>
      </c>
      <c r="G37" s="1">
        <v>87490</v>
      </c>
      <c r="H37" s="1">
        <v>89900</v>
      </c>
      <c r="I37" s="1"/>
      <c r="J37" s="1">
        <f t="shared" si="0"/>
        <v>537</v>
      </c>
      <c r="K37" s="1">
        <f t="shared" si="1"/>
        <v>30</v>
      </c>
      <c r="L37" s="1" t="s">
        <v>919</v>
      </c>
    </row>
    <row r="38" spans="1:12" x14ac:dyDescent="0.3">
      <c r="A38" s="1" t="s">
        <v>23</v>
      </c>
      <c r="B38" s="1" t="s">
        <v>699</v>
      </c>
      <c r="C38" s="1" t="s">
        <v>582</v>
      </c>
      <c r="D38" s="1">
        <v>4.7</v>
      </c>
      <c r="E38" s="2">
        <v>174464</v>
      </c>
      <c r="F38" s="1">
        <v>9613</v>
      </c>
      <c r="G38" s="1">
        <v>79999</v>
      </c>
      <c r="H38" s="1">
        <v>99900</v>
      </c>
      <c r="I38" s="1"/>
      <c r="J38" s="1">
        <f t="shared" si="0"/>
        <v>537</v>
      </c>
      <c r="K38" s="1">
        <f t="shared" si="1"/>
        <v>30</v>
      </c>
      <c r="L38" s="1" t="s">
        <v>915</v>
      </c>
    </row>
    <row r="39" spans="1:12" x14ac:dyDescent="0.3">
      <c r="A39" s="1" t="s">
        <v>23</v>
      </c>
      <c r="B39" s="1" t="s">
        <v>703</v>
      </c>
      <c r="C39" s="1" t="s">
        <v>656</v>
      </c>
      <c r="D39" s="1">
        <v>4.5</v>
      </c>
      <c r="E39" s="1">
        <v>311</v>
      </c>
      <c r="F39" s="1">
        <v>41</v>
      </c>
      <c r="G39" s="1">
        <v>85990</v>
      </c>
      <c r="H39" s="1">
        <v>89900</v>
      </c>
      <c r="I39" s="1"/>
      <c r="J39" s="1">
        <f t="shared" si="0"/>
        <v>537</v>
      </c>
      <c r="K39" s="1">
        <f t="shared" si="1"/>
        <v>30</v>
      </c>
      <c r="L39" s="1" t="s">
        <v>917</v>
      </c>
    </row>
    <row r="40" spans="1:12" x14ac:dyDescent="0.3">
      <c r="A40" s="1" t="s">
        <v>23</v>
      </c>
      <c r="B40" s="1" t="s">
        <v>706</v>
      </c>
      <c r="C40" s="1" t="s">
        <v>707</v>
      </c>
      <c r="D40" s="1">
        <v>4.5999999999999996</v>
      </c>
      <c r="E40" s="1">
        <v>1332</v>
      </c>
      <c r="F40" s="1">
        <v>116</v>
      </c>
      <c r="G40" s="1">
        <v>99990</v>
      </c>
      <c r="H40" s="2">
        <v>129900</v>
      </c>
      <c r="I40" s="2"/>
      <c r="J40" s="2">
        <f t="shared" si="0"/>
        <v>537</v>
      </c>
      <c r="K40" s="2">
        <f t="shared" si="1"/>
        <v>30</v>
      </c>
      <c r="L40" s="1" t="s">
        <v>920</v>
      </c>
    </row>
    <row r="41" spans="1:12" x14ac:dyDescent="0.3">
      <c r="A41" s="1" t="s">
        <v>23</v>
      </c>
      <c r="B41" s="1" t="s">
        <v>739</v>
      </c>
      <c r="C41" s="1" t="s">
        <v>654</v>
      </c>
      <c r="D41" s="1">
        <v>4.5</v>
      </c>
      <c r="E41" s="1">
        <v>1212</v>
      </c>
      <c r="F41" s="1">
        <v>88</v>
      </c>
      <c r="G41" s="1">
        <v>88199</v>
      </c>
      <c r="H41" s="2">
        <v>119900</v>
      </c>
      <c r="I41" s="2"/>
      <c r="J41" s="2">
        <f t="shared" si="0"/>
        <v>537</v>
      </c>
      <c r="K41" s="2">
        <f t="shared" si="1"/>
        <v>30</v>
      </c>
      <c r="L41" s="1" t="s">
        <v>916</v>
      </c>
    </row>
    <row r="42" spans="1:12" x14ac:dyDescent="0.3">
      <c r="A42" s="1" t="s">
        <v>23</v>
      </c>
      <c r="B42" s="1" t="s">
        <v>757</v>
      </c>
      <c r="C42" s="1" t="s">
        <v>656</v>
      </c>
      <c r="D42" s="1">
        <v>4.5</v>
      </c>
      <c r="E42" s="1">
        <v>311</v>
      </c>
      <c r="F42" s="1">
        <v>41</v>
      </c>
      <c r="G42" s="1">
        <v>85990</v>
      </c>
      <c r="H42" s="1">
        <v>89900</v>
      </c>
      <c r="I42" s="1"/>
      <c r="J42" s="1">
        <f t="shared" si="0"/>
        <v>537</v>
      </c>
      <c r="K42" s="1">
        <f t="shared" si="1"/>
        <v>30</v>
      </c>
      <c r="L42" s="1" t="s">
        <v>917</v>
      </c>
    </row>
    <row r="43" spans="1:12" x14ac:dyDescent="0.3">
      <c r="A43" s="1" t="s">
        <v>23</v>
      </c>
      <c r="B43" s="1" t="s">
        <v>761</v>
      </c>
      <c r="C43" s="1" t="s">
        <v>762</v>
      </c>
      <c r="D43" s="1">
        <v>4.5</v>
      </c>
      <c r="E43" s="1">
        <v>311</v>
      </c>
      <c r="F43" s="1">
        <v>41</v>
      </c>
      <c r="G43" s="1">
        <v>95990</v>
      </c>
      <c r="H43" s="1">
        <v>99900</v>
      </c>
      <c r="I43" s="1"/>
      <c r="J43" s="1">
        <f t="shared" si="0"/>
        <v>537</v>
      </c>
      <c r="K43" s="1">
        <f t="shared" si="1"/>
        <v>30</v>
      </c>
      <c r="L43" s="1" t="s">
        <v>912</v>
      </c>
    </row>
    <row r="44" spans="1:12" x14ac:dyDescent="0.3">
      <c r="A44" s="1" t="s">
        <v>23</v>
      </c>
      <c r="B44" s="1" t="s">
        <v>799</v>
      </c>
      <c r="C44" s="1" t="s">
        <v>762</v>
      </c>
      <c r="D44" s="1">
        <v>4.5</v>
      </c>
      <c r="E44" s="1">
        <v>311</v>
      </c>
      <c r="F44" s="1">
        <v>41</v>
      </c>
      <c r="G44" s="1">
        <v>95990</v>
      </c>
      <c r="H44" s="1">
        <v>99900</v>
      </c>
      <c r="I44" s="1"/>
      <c r="J44" s="1">
        <f t="shared" si="0"/>
        <v>537</v>
      </c>
      <c r="K44" s="1">
        <f t="shared" si="1"/>
        <v>30</v>
      </c>
      <c r="L44" s="1" t="s">
        <v>912</v>
      </c>
    </row>
    <row r="45" spans="1:12" x14ac:dyDescent="0.3">
      <c r="A45" s="1" t="s">
        <v>23</v>
      </c>
      <c r="B45" s="1" t="s">
        <v>815</v>
      </c>
      <c r="C45" s="1" t="s">
        <v>692</v>
      </c>
      <c r="D45" s="1">
        <v>4.5999999999999996</v>
      </c>
      <c r="E45" s="1">
        <v>854</v>
      </c>
      <c r="F45" s="1">
        <v>60</v>
      </c>
      <c r="G45" s="1">
        <v>87490</v>
      </c>
      <c r="H45" s="1">
        <v>89900</v>
      </c>
      <c r="I45" s="1"/>
      <c r="J45" s="1">
        <f t="shared" si="0"/>
        <v>537</v>
      </c>
      <c r="K45" s="1">
        <f t="shared" si="1"/>
        <v>30</v>
      </c>
      <c r="L45" s="1" t="s">
        <v>919</v>
      </c>
    </row>
    <row r="46" spans="1:12" x14ac:dyDescent="0.3">
      <c r="A46" s="1" t="s">
        <v>23</v>
      </c>
      <c r="B46" s="1" t="s">
        <v>819</v>
      </c>
      <c r="C46" s="1" t="s">
        <v>582</v>
      </c>
      <c r="D46" s="1">
        <v>4.7</v>
      </c>
      <c r="E46" s="2">
        <v>174464</v>
      </c>
      <c r="F46" s="1">
        <v>9613</v>
      </c>
      <c r="G46" s="1">
        <v>79999</v>
      </c>
      <c r="H46" s="1">
        <v>99900</v>
      </c>
      <c r="I46" s="1"/>
      <c r="J46" s="1">
        <f t="shared" si="0"/>
        <v>537</v>
      </c>
      <c r="K46" s="1">
        <f t="shared" si="1"/>
        <v>30</v>
      </c>
      <c r="L46" s="1" t="s">
        <v>915</v>
      </c>
    </row>
    <row r="47" spans="1:12" x14ac:dyDescent="0.3">
      <c r="A47" s="1" t="s">
        <v>23</v>
      </c>
      <c r="B47" s="1" t="s">
        <v>829</v>
      </c>
      <c r="C47" s="1" t="s">
        <v>674</v>
      </c>
      <c r="D47" s="1">
        <v>4.5</v>
      </c>
      <c r="E47" s="2">
        <v>121965</v>
      </c>
      <c r="F47" s="1">
        <v>9801</v>
      </c>
      <c r="G47" s="1">
        <v>51999</v>
      </c>
      <c r="H47" s="1">
        <v>74900</v>
      </c>
      <c r="I47" s="1"/>
      <c r="J47" s="1">
        <f t="shared" si="0"/>
        <v>537</v>
      </c>
      <c r="K47" s="1">
        <f t="shared" si="1"/>
        <v>30</v>
      </c>
      <c r="L47" s="1" t="s">
        <v>918</v>
      </c>
    </row>
    <row r="48" spans="1:12" x14ac:dyDescent="0.3">
      <c r="A48" s="1" t="s">
        <v>23</v>
      </c>
      <c r="B48" s="1" t="s">
        <v>830</v>
      </c>
      <c r="C48" s="1" t="s">
        <v>599</v>
      </c>
      <c r="D48" s="1">
        <v>4.5999999999999996</v>
      </c>
      <c r="E48" s="1">
        <v>854</v>
      </c>
      <c r="F48" s="1">
        <v>60</v>
      </c>
      <c r="G48" s="1">
        <v>77490</v>
      </c>
      <c r="H48" s="1">
        <v>79900</v>
      </c>
      <c r="I48" s="1"/>
      <c r="J48" s="1">
        <f t="shared" si="0"/>
        <v>537</v>
      </c>
      <c r="K48" s="1">
        <f t="shared" si="1"/>
        <v>30</v>
      </c>
      <c r="L48" s="1" t="s">
        <v>912</v>
      </c>
    </row>
    <row r="49" spans="1:12" x14ac:dyDescent="0.3">
      <c r="A49" s="1" t="s">
        <v>23</v>
      </c>
      <c r="B49" s="1" t="s">
        <v>833</v>
      </c>
      <c r="C49" s="1" t="s">
        <v>674</v>
      </c>
      <c r="D49" s="1">
        <v>4.5</v>
      </c>
      <c r="E49" s="2">
        <v>121965</v>
      </c>
      <c r="F49" s="1">
        <v>9801</v>
      </c>
      <c r="G49" s="1">
        <v>51999</v>
      </c>
      <c r="H49" s="1">
        <v>74900</v>
      </c>
      <c r="I49" s="1"/>
      <c r="J49" s="1">
        <f t="shared" si="0"/>
        <v>537</v>
      </c>
      <c r="K49" s="1">
        <f t="shared" si="1"/>
        <v>30</v>
      </c>
      <c r="L49" s="1" t="s">
        <v>918</v>
      </c>
    </row>
    <row r="50" spans="1:12" x14ac:dyDescent="0.3">
      <c r="A50" s="1" t="s">
        <v>23</v>
      </c>
      <c r="B50" s="1" t="s">
        <v>881</v>
      </c>
      <c r="C50" s="1" t="s">
        <v>762</v>
      </c>
      <c r="D50" s="1">
        <v>4.5</v>
      </c>
      <c r="E50" s="1">
        <v>311</v>
      </c>
      <c r="F50" s="1">
        <v>41</v>
      </c>
      <c r="G50" s="1">
        <v>95990</v>
      </c>
      <c r="H50" s="1">
        <v>99900</v>
      </c>
      <c r="I50" s="1"/>
      <c r="J50" s="1">
        <f t="shared" si="0"/>
        <v>537</v>
      </c>
      <c r="K50" s="1">
        <f t="shared" si="1"/>
        <v>30</v>
      </c>
      <c r="L50" s="1" t="s">
        <v>912</v>
      </c>
    </row>
    <row r="51" spans="1:12" x14ac:dyDescent="0.3">
      <c r="A51" s="1" t="s">
        <v>23</v>
      </c>
      <c r="B51" s="1" t="s">
        <v>883</v>
      </c>
      <c r="C51" s="1" t="s">
        <v>884</v>
      </c>
      <c r="D51" s="1">
        <v>4.5999999999999996</v>
      </c>
      <c r="E51" s="2">
        <v>185529</v>
      </c>
      <c r="F51" s="1">
        <v>12668</v>
      </c>
      <c r="G51" s="1">
        <v>50999</v>
      </c>
      <c r="H51" s="1">
        <v>59900</v>
      </c>
      <c r="I51" s="1"/>
      <c r="J51" s="1">
        <f t="shared" si="0"/>
        <v>537</v>
      </c>
      <c r="K51" s="1">
        <f t="shared" si="1"/>
        <v>30</v>
      </c>
      <c r="L51" s="1" t="s">
        <v>921</v>
      </c>
    </row>
    <row r="52" spans="1:12" x14ac:dyDescent="0.3">
      <c r="A52" s="1" t="s">
        <v>541</v>
      </c>
      <c r="B52" s="1" t="s">
        <v>540</v>
      </c>
      <c r="C52" s="1" t="s">
        <v>542</v>
      </c>
      <c r="D52" s="1">
        <v>4</v>
      </c>
      <c r="E52" s="1">
        <v>7775</v>
      </c>
      <c r="F52" s="1">
        <v>510</v>
      </c>
      <c r="G52" s="1">
        <v>1449</v>
      </c>
      <c r="H52" s="1">
        <v>1470</v>
      </c>
      <c r="I52" s="1"/>
      <c r="J52" s="1">
        <f t="shared" si="0"/>
        <v>537</v>
      </c>
      <c r="K52" s="1">
        <f t="shared" si="1"/>
        <v>30</v>
      </c>
      <c r="L52" s="1" t="s">
        <v>922</v>
      </c>
    </row>
    <row r="53" spans="1:12" x14ac:dyDescent="0.3">
      <c r="A53" s="1" t="s">
        <v>409</v>
      </c>
      <c r="B53" s="1" t="s">
        <v>408</v>
      </c>
      <c r="C53" s="1" t="s">
        <v>410</v>
      </c>
      <c r="D53" s="1">
        <v>4</v>
      </c>
      <c r="E53" s="1">
        <v>12135</v>
      </c>
      <c r="F53" s="1">
        <v>1452</v>
      </c>
      <c r="G53" s="1">
        <v>1799</v>
      </c>
      <c r="H53" s="1">
        <v>1999</v>
      </c>
      <c r="I53" s="1"/>
      <c r="J53" s="1">
        <f t="shared" si="0"/>
        <v>537</v>
      </c>
      <c r="K53" s="1">
        <f t="shared" si="1"/>
        <v>30</v>
      </c>
      <c r="L53" s="1" t="s">
        <v>908</v>
      </c>
    </row>
    <row r="54" spans="1:12" x14ac:dyDescent="0.3">
      <c r="A54" s="1" t="s">
        <v>263</v>
      </c>
      <c r="B54" s="1" t="s">
        <v>262</v>
      </c>
      <c r="C54" s="1" t="s">
        <v>264</v>
      </c>
      <c r="D54" s="1">
        <v>4.3</v>
      </c>
      <c r="E54" s="1">
        <v>21210</v>
      </c>
      <c r="F54" s="1">
        <v>2768</v>
      </c>
      <c r="G54" s="1">
        <v>29999</v>
      </c>
      <c r="H54" s="1">
        <v>43999</v>
      </c>
      <c r="I54" s="1"/>
      <c r="J54" s="1">
        <f t="shared" si="0"/>
        <v>537</v>
      </c>
      <c r="K54" s="1">
        <f t="shared" si="1"/>
        <v>30</v>
      </c>
      <c r="L54" s="1" t="s">
        <v>923</v>
      </c>
    </row>
    <row r="55" spans="1:12" x14ac:dyDescent="0.3">
      <c r="A55" s="1" t="s">
        <v>326</v>
      </c>
      <c r="B55" s="1" t="s">
        <v>325</v>
      </c>
      <c r="C55" s="1" t="s">
        <v>327</v>
      </c>
      <c r="D55" s="1">
        <v>3.9</v>
      </c>
      <c r="E55" s="1">
        <v>1455</v>
      </c>
      <c r="F55" s="1">
        <v>108</v>
      </c>
      <c r="G55" s="1">
        <v>1299</v>
      </c>
      <c r="H55" s="1">
        <v>1499</v>
      </c>
      <c r="I55" s="1"/>
      <c r="J55" s="1">
        <f t="shared" si="0"/>
        <v>537</v>
      </c>
      <c r="K55" s="1">
        <f t="shared" si="1"/>
        <v>30</v>
      </c>
      <c r="L55" s="1" t="s">
        <v>907</v>
      </c>
    </row>
    <row r="56" spans="1:12" x14ac:dyDescent="0.3">
      <c r="A56" s="1" t="s">
        <v>338</v>
      </c>
      <c r="B56" s="1" t="s">
        <v>337</v>
      </c>
      <c r="C56" s="1" t="s">
        <v>339</v>
      </c>
      <c r="D56" s="1">
        <v>3.6</v>
      </c>
      <c r="E56" s="1">
        <v>14699</v>
      </c>
      <c r="F56" s="1">
        <v>1379</v>
      </c>
      <c r="G56" s="1">
        <v>774</v>
      </c>
      <c r="H56" s="1">
        <v>819</v>
      </c>
      <c r="I56" s="1"/>
      <c r="J56" s="1">
        <f t="shared" si="0"/>
        <v>537</v>
      </c>
      <c r="K56" s="1">
        <f t="shared" si="1"/>
        <v>30</v>
      </c>
      <c r="L56" s="1" t="s">
        <v>906</v>
      </c>
    </row>
    <row r="57" spans="1:12" x14ac:dyDescent="0.3">
      <c r="A57" s="1" t="s">
        <v>111</v>
      </c>
      <c r="B57" s="1" t="s">
        <v>110</v>
      </c>
      <c r="C57" s="1" t="s">
        <v>112</v>
      </c>
      <c r="D57" s="1">
        <v>4.4000000000000004</v>
      </c>
      <c r="E57" s="1">
        <v>14423</v>
      </c>
      <c r="F57" s="1">
        <v>747</v>
      </c>
      <c r="G57" s="1">
        <v>5799</v>
      </c>
      <c r="H57" s="1">
        <v>8999</v>
      </c>
      <c r="I57" s="1"/>
      <c r="J57" s="1">
        <f t="shared" si="0"/>
        <v>537</v>
      </c>
      <c r="K57" s="1">
        <f t="shared" si="1"/>
        <v>30</v>
      </c>
      <c r="L57" s="1" t="s">
        <v>911</v>
      </c>
    </row>
    <row r="58" spans="1:12" x14ac:dyDescent="0.3">
      <c r="A58" s="1" t="s">
        <v>111</v>
      </c>
      <c r="B58" s="1" t="s">
        <v>132</v>
      </c>
      <c r="C58" s="1" t="s">
        <v>112</v>
      </c>
      <c r="D58" s="1">
        <v>4.4000000000000004</v>
      </c>
      <c r="E58" s="1">
        <v>14423</v>
      </c>
      <c r="F58" s="1">
        <v>747</v>
      </c>
      <c r="G58" s="1">
        <v>5799</v>
      </c>
      <c r="H58" s="1">
        <v>8999</v>
      </c>
      <c r="I58" s="1"/>
      <c r="J58" s="1">
        <f t="shared" si="0"/>
        <v>537</v>
      </c>
      <c r="K58" s="1">
        <f t="shared" si="1"/>
        <v>30</v>
      </c>
      <c r="L58" s="1" t="s">
        <v>911</v>
      </c>
    </row>
    <row r="59" spans="1:12" x14ac:dyDescent="0.3">
      <c r="A59" s="1" t="s">
        <v>111</v>
      </c>
      <c r="B59" s="1" t="s">
        <v>144</v>
      </c>
      <c r="C59" s="1" t="s">
        <v>145</v>
      </c>
      <c r="D59" s="1">
        <v>4.2</v>
      </c>
      <c r="E59" s="1">
        <v>13882</v>
      </c>
      <c r="F59" s="1">
        <v>1034</v>
      </c>
      <c r="G59" s="1">
        <v>8899</v>
      </c>
      <c r="H59" s="1">
        <v>12999</v>
      </c>
      <c r="I59" s="1"/>
      <c r="J59" s="1">
        <f t="shared" si="0"/>
        <v>537</v>
      </c>
      <c r="K59" s="1">
        <f t="shared" si="1"/>
        <v>30</v>
      </c>
      <c r="L59" s="1" t="s">
        <v>923</v>
      </c>
    </row>
    <row r="60" spans="1:12" x14ac:dyDescent="0.3">
      <c r="A60" s="1" t="s">
        <v>111</v>
      </c>
      <c r="B60" s="1" t="s">
        <v>146</v>
      </c>
      <c r="C60" s="1" t="s">
        <v>145</v>
      </c>
      <c r="D60" s="1">
        <v>4.2</v>
      </c>
      <c r="E60" s="1">
        <v>13882</v>
      </c>
      <c r="F60" s="1">
        <v>1034</v>
      </c>
      <c r="G60" s="1">
        <v>8899</v>
      </c>
      <c r="H60" s="1">
        <v>12999</v>
      </c>
      <c r="I60" s="1"/>
      <c r="J60" s="1">
        <f t="shared" si="0"/>
        <v>537</v>
      </c>
      <c r="K60" s="1">
        <f t="shared" si="1"/>
        <v>30</v>
      </c>
      <c r="L60" s="1" t="s">
        <v>923</v>
      </c>
    </row>
    <row r="61" spans="1:12" x14ac:dyDescent="0.3">
      <c r="A61" s="1" t="s">
        <v>111</v>
      </c>
      <c r="B61" s="1" t="s">
        <v>147</v>
      </c>
      <c r="C61" s="1" t="s">
        <v>145</v>
      </c>
      <c r="D61" s="1">
        <v>4.2</v>
      </c>
      <c r="E61" s="1">
        <v>13882</v>
      </c>
      <c r="F61" s="1">
        <v>1034</v>
      </c>
      <c r="G61" s="1">
        <v>8899</v>
      </c>
      <c r="H61" s="1">
        <v>12999</v>
      </c>
      <c r="I61" s="1"/>
      <c r="J61" s="1">
        <f t="shared" si="0"/>
        <v>537</v>
      </c>
      <c r="K61" s="1">
        <f t="shared" si="1"/>
        <v>30</v>
      </c>
      <c r="L61" s="1" t="s">
        <v>923</v>
      </c>
    </row>
    <row r="62" spans="1:12" x14ac:dyDescent="0.3">
      <c r="A62" s="1" t="s">
        <v>111</v>
      </c>
      <c r="B62" s="1" t="s">
        <v>154</v>
      </c>
      <c r="C62" s="1" t="s">
        <v>155</v>
      </c>
      <c r="D62" s="1">
        <v>4.2</v>
      </c>
      <c r="E62" s="1">
        <v>9202</v>
      </c>
      <c r="F62" s="1">
        <v>693</v>
      </c>
      <c r="G62" s="1">
        <v>7599</v>
      </c>
      <c r="H62" s="1">
        <v>9999</v>
      </c>
      <c r="I62" s="1"/>
      <c r="J62" s="1">
        <f t="shared" si="0"/>
        <v>537</v>
      </c>
      <c r="K62" s="1">
        <f t="shared" si="1"/>
        <v>30</v>
      </c>
      <c r="L62" s="1" t="s">
        <v>924</v>
      </c>
    </row>
    <row r="63" spans="1:12" x14ac:dyDescent="0.3">
      <c r="A63" s="1" t="s">
        <v>111</v>
      </c>
      <c r="B63" s="1" t="s">
        <v>158</v>
      </c>
      <c r="C63" s="1" t="s">
        <v>159</v>
      </c>
      <c r="D63" s="1">
        <v>4.2</v>
      </c>
      <c r="E63" s="1">
        <v>21782</v>
      </c>
      <c r="F63" s="1">
        <v>2201</v>
      </c>
      <c r="G63" s="1">
        <v>9999</v>
      </c>
      <c r="H63" s="1">
        <v>15999</v>
      </c>
      <c r="I63" s="1"/>
      <c r="J63" s="1">
        <f t="shared" si="0"/>
        <v>537</v>
      </c>
      <c r="K63" s="1">
        <f t="shared" si="1"/>
        <v>30</v>
      </c>
      <c r="L63" s="1" t="s">
        <v>925</v>
      </c>
    </row>
    <row r="64" spans="1:12" x14ac:dyDescent="0.3">
      <c r="A64" s="1" t="s">
        <v>111</v>
      </c>
      <c r="B64" s="1" t="s">
        <v>169</v>
      </c>
      <c r="C64" s="1" t="s">
        <v>145</v>
      </c>
      <c r="D64" s="1">
        <v>4.2</v>
      </c>
      <c r="E64" s="1">
        <v>13882</v>
      </c>
      <c r="F64" s="1">
        <v>1034</v>
      </c>
      <c r="G64" s="1">
        <v>8899</v>
      </c>
      <c r="H64" s="1">
        <v>12999</v>
      </c>
      <c r="I64" s="1"/>
      <c r="J64" s="1">
        <f t="shared" si="0"/>
        <v>537</v>
      </c>
      <c r="K64" s="1">
        <f t="shared" si="1"/>
        <v>30</v>
      </c>
      <c r="L64" s="1" t="s">
        <v>923</v>
      </c>
    </row>
    <row r="65" spans="1:12" x14ac:dyDescent="0.3">
      <c r="A65" s="1" t="s">
        <v>111</v>
      </c>
      <c r="B65" s="1" t="s">
        <v>173</v>
      </c>
      <c r="C65" s="1" t="s">
        <v>174</v>
      </c>
      <c r="D65" s="1">
        <v>4.3</v>
      </c>
      <c r="E65" s="1">
        <v>47956</v>
      </c>
      <c r="F65" s="1">
        <v>5141</v>
      </c>
      <c r="G65" s="1">
        <v>9999</v>
      </c>
      <c r="H65" s="1">
        <v>14999</v>
      </c>
      <c r="I65" s="1"/>
      <c r="J65" s="1">
        <f t="shared" si="0"/>
        <v>537</v>
      </c>
      <c r="K65" s="1">
        <f t="shared" si="1"/>
        <v>30</v>
      </c>
      <c r="L65" s="1" t="s">
        <v>926</v>
      </c>
    </row>
    <row r="66" spans="1:12" x14ac:dyDescent="0.3">
      <c r="A66" s="1" t="s">
        <v>111</v>
      </c>
      <c r="B66" s="1" t="s">
        <v>175</v>
      </c>
      <c r="C66" s="1" t="s">
        <v>174</v>
      </c>
      <c r="D66" s="1">
        <v>4.3</v>
      </c>
      <c r="E66" s="1">
        <v>47956</v>
      </c>
      <c r="F66" s="1">
        <v>5141</v>
      </c>
      <c r="G66" s="1">
        <v>9999</v>
      </c>
      <c r="H66" s="1">
        <v>14999</v>
      </c>
      <c r="I66" s="1"/>
      <c r="J66" s="1">
        <f t="shared" ref="J66:J129" si="2">COUNTA(B:B)</f>
        <v>537</v>
      </c>
      <c r="K66" s="1">
        <f t="shared" ref="K66:K129" si="3">COUNTA(_xlfn.UNIQUE(A:A))</f>
        <v>30</v>
      </c>
      <c r="L66" s="1" t="s">
        <v>926</v>
      </c>
    </row>
    <row r="67" spans="1:12" x14ac:dyDescent="0.3">
      <c r="A67" s="1" t="s">
        <v>111</v>
      </c>
      <c r="B67" s="1" t="s">
        <v>185</v>
      </c>
      <c r="C67" s="1" t="s">
        <v>186</v>
      </c>
      <c r="D67" s="1">
        <v>4.3</v>
      </c>
      <c r="E67" s="2">
        <v>106760</v>
      </c>
      <c r="F67" s="1">
        <v>7941</v>
      </c>
      <c r="G67" s="1">
        <v>8499</v>
      </c>
      <c r="H67" s="1">
        <v>11999</v>
      </c>
      <c r="I67" s="1"/>
      <c r="J67" s="1">
        <f t="shared" si="2"/>
        <v>537</v>
      </c>
      <c r="K67" s="1">
        <f t="shared" si="3"/>
        <v>30</v>
      </c>
      <c r="L67" s="1" t="s">
        <v>927</v>
      </c>
    </row>
    <row r="68" spans="1:12" x14ac:dyDescent="0.3">
      <c r="A68" s="1" t="s">
        <v>111</v>
      </c>
      <c r="B68" s="1" t="s">
        <v>187</v>
      </c>
      <c r="C68" s="1" t="s">
        <v>186</v>
      </c>
      <c r="D68" s="1">
        <v>4.3</v>
      </c>
      <c r="E68" s="2">
        <v>106760</v>
      </c>
      <c r="F68" s="1">
        <v>7941</v>
      </c>
      <c r="G68" s="1">
        <v>8499</v>
      </c>
      <c r="H68" s="1">
        <v>11999</v>
      </c>
      <c r="I68" s="1"/>
      <c r="J68" s="1">
        <f t="shared" si="2"/>
        <v>537</v>
      </c>
      <c r="K68" s="1">
        <f t="shared" si="3"/>
        <v>30</v>
      </c>
      <c r="L68" s="1" t="s">
        <v>927</v>
      </c>
    </row>
    <row r="69" spans="1:12" x14ac:dyDescent="0.3">
      <c r="A69" s="1" t="s">
        <v>111</v>
      </c>
      <c r="B69" s="1" t="s">
        <v>188</v>
      </c>
      <c r="C69" s="1" t="s">
        <v>186</v>
      </c>
      <c r="D69" s="1">
        <v>4.3</v>
      </c>
      <c r="E69" s="2">
        <v>106760</v>
      </c>
      <c r="F69" s="1">
        <v>7941</v>
      </c>
      <c r="G69" s="1">
        <v>8499</v>
      </c>
      <c r="H69" s="1">
        <v>11999</v>
      </c>
      <c r="I69" s="1"/>
      <c r="J69" s="1">
        <f t="shared" si="2"/>
        <v>537</v>
      </c>
      <c r="K69" s="1">
        <f t="shared" si="3"/>
        <v>30</v>
      </c>
      <c r="L69" s="1" t="s">
        <v>927</v>
      </c>
    </row>
    <row r="70" spans="1:12" x14ac:dyDescent="0.3">
      <c r="A70" s="1" t="s">
        <v>111</v>
      </c>
      <c r="B70" s="1" t="s">
        <v>210</v>
      </c>
      <c r="C70" s="1" t="s">
        <v>155</v>
      </c>
      <c r="D70" s="1">
        <v>4.2</v>
      </c>
      <c r="E70" s="1">
        <v>9202</v>
      </c>
      <c r="F70" s="1">
        <v>693</v>
      </c>
      <c r="G70" s="1">
        <v>7599</v>
      </c>
      <c r="H70" s="1">
        <v>9999</v>
      </c>
      <c r="I70" s="1"/>
      <c r="J70" s="1">
        <f t="shared" si="2"/>
        <v>537</v>
      </c>
      <c r="K70" s="1">
        <f t="shared" si="3"/>
        <v>30</v>
      </c>
      <c r="L70" s="1" t="s">
        <v>924</v>
      </c>
    </row>
    <row r="71" spans="1:12" x14ac:dyDescent="0.3">
      <c r="A71" s="1" t="s">
        <v>111</v>
      </c>
      <c r="B71" s="1" t="s">
        <v>211</v>
      </c>
      <c r="C71" s="1" t="s">
        <v>155</v>
      </c>
      <c r="D71" s="1">
        <v>4.2</v>
      </c>
      <c r="E71" s="1">
        <v>9202</v>
      </c>
      <c r="F71" s="1">
        <v>693</v>
      </c>
      <c r="G71" s="1">
        <v>7599</v>
      </c>
      <c r="H71" s="1">
        <v>9999</v>
      </c>
      <c r="I71" s="1"/>
      <c r="J71" s="1">
        <f t="shared" si="2"/>
        <v>537</v>
      </c>
      <c r="K71" s="1">
        <f t="shared" si="3"/>
        <v>30</v>
      </c>
      <c r="L71" s="1" t="s">
        <v>924</v>
      </c>
    </row>
    <row r="72" spans="1:12" x14ac:dyDescent="0.3">
      <c r="A72" s="1" t="s">
        <v>111</v>
      </c>
      <c r="B72" s="1" t="s">
        <v>212</v>
      </c>
      <c r="C72" s="1" t="s">
        <v>159</v>
      </c>
      <c r="D72" s="1">
        <v>4.2</v>
      </c>
      <c r="E72" s="1">
        <v>21782</v>
      </c>
      <c r="F72" s="1">
        <v>2201</v>
      </c>
      <c r="G72" s="1">
        <v>9999</v>
      </c>
      <c r="H72" s="1">
        <v>15999</v>
      </c>
      <c r="I72" s="1"/>
      <c r="J72" s="1">
        <f t="shared" si="2"/>
        <v>537</v>
      </c>
      <c r="K72" s="1">
        <f t="shared" si="3"/>
        <v>30</v>
      </c>
      <c r="L72" s="1" t="s">
        <v>925</v>
      </c>
    </row>
    <row r="73" spans="1:12" x14ac:dyDescent="0.3">
      <c r="A73" s="1" t="s">
        <v>111</v>
      </c>
      <c r="B73" s="1" t="s">
        <v>215</v>
      </c>
      <c r="C73" s="1" t="s">
        <v>216</v>
      </c>
      <c r="D73" s="1">
        <v>4.8</v>
      </c>
      <c r="E73" s="1">
        <v>14</v>
      </c>
      <c r="F73" s="1">
        <v>3</v>
      </c>
      <c r="G73" s="1">
        <v>32999</v>
      </c>
      <c r="H73" s="1">
        <v>49999</v>
      </c>
      <c r="I73" s="1"/>
      <c r="J73" s="1">
        <f t="shared" si="2"/>
        <v>537</v>
      </c>
      <c r="K73" s="1">
        <f t="shared" si="3"/>
        <v>30</v>
      </c>
      <c r="L73" s="1" t="s">
        <v>928</v>
      </c>
    </row>
    <row r="74" spans="1:12" x14ac:dyDescent="0.3">
      <c r="A74" s="1" t="s">
        <v>111</v>
      </c>
      <c r="B74" s="1" t="s">
        <v>217</v>
      </c>
      <c r="C74" s="1" t="s">
        <v>216</v>
      </c>
      <c r="D74" s="1">
        <v>4.8</v>
      </c>
      <c r="E74" s="1">
        <v>14</v>
      </c>
      <c r="F74" s="1">
        <v>3</v>
      </c>
      <c r="G74" s="1">
        <v>32999</v>
      </c>
      <c r="H74" s="1">
        <v>49999</v>
      </c>
      <c r="I74" s="1"/>
      <c r="J74" s="1">
        <f t="shared" si="2"/>
        <v>537</v>
      </c>
      <c r="K74" s="1">
        <f t="shared" si="3"/>
        <v>30</v>
      </c>
      <c r="L74" s="1" t="s">
        <v>928</v>
      </c>
    </row>
    <row r="75" spans="1:12" x14ac:dyDescent="0.3">
      <c r="A75" s="1" t="s">
        <v>111</v>
      </c>
      <c r="B75" s="1" t="s">
        <v>221</v>
      </c>
      <c r="C75" s="1" t="s">
        <v>222</v>
      </c>
      <c r="D75" s="1">
        <v>4.3</v>
      </c>
      <c r="E75" s="1">
        <v>26939</v>
      </c>
      <c r="F75" s="1">
        <v>1858</v>
      </c>
      <c r="G75" s="1">
        <v>6499</v>
      </c>
      <c r="H75" s="1">
        <v>8999</v>
      </c>
      <c r="I75" s="1"/>
      <c r="J75" s="1">
        <f t="shared" si="2"/>
        <v>537</v>
      </c>
      <c r="K75" s="1">
        <f t="shared" si="3"/>
        <v>30</v>
      </c>
      <c r="L75" s="1" t="s">
        <v>929</v>
      </c>
    </row>
    <row r="76" spans="1:12" x14ac:dyDescent="0.3">
      <c r="A76" s="1" t="s">
        <v>111</v>
      </c>
      <c r="B76" s="1" t="s">
        <v>223</v>
      </c>
      <c r="C76" s="1" t="s">
        <v>224</v>
      </c>
      <c r="D76" s="1">
        <v>4</v>
      </c>
      <c r="E76" s="1">
        <v>3758</v>
      </c>
      <c r="F76" s="1">
        <v>337</v>
      </c>
      <c r="G76" s="1">
        <v>11499</v>
      </c>
      <c r="H76" s="1">
        <v>15999</v>
      </c>
      <c r="I76" s="1"/>
      <c r="J76" s="1">
        <f t="shared" si="2"/>
        <v>537</v>
      </c>
      <c r="K76" s="1">
        <f t="shared" si="3"/>
        <v>30</v>
      </c>
      <c r="L76" s="1" t="s">
        <v>930</v>
      </c>
    </row>
    <row r="77" spans="1:12" x14ac:dyDescent="0.3">
      <c r="A77" s="1" t="s">
        <v>111</v>
      </c>
      <c r="B77" s="1" t="s">
        <v>235</v>
      </c>
      <c r="C77" s="1" t="s">
        <v>236</v>
      </c>
      <c r="D77" s="1">
        <v>4.2</v>
      </c>
      <c r="E77" s="1">
        <v>6866</v>
      </c>
      <c r="F77" s="1">
        <v>894</v>
      </c>
      <c r="G77" s="1">
        <v>12999</v>
      </c>
      <c r="H77" s="1">
        <v>19999</v>
      </c>
      <c r="I77" s="1"/>
      <c r="J77" s="1">
        <f t="shared" si="2"/>
        <v>537</v>
      </c>
      <c r="K77" s="1">
        <f t="shared" si="3"/>
        <v>30</v>
      </c>
      <c r="L77" s="1" t="s">
        <v>911</v>
      </c>
    </row>
    <row r="78" spans="1:12" x14ac:dyDescent="0.3">
      <c r="A78" s="1" t="s">
        <v>111</v>
      </c>
      <c r="B78" s="1" t="s">
        <v>248</v>
      </c>
      <c r="C78" s="1" t="s">
        <v>174</v>
      </c>
      <c r="D78" s="1">
        <v>4.3</v>
      </c>
      <c r="E78" s="1">
        <v>47956</v>
      </c>
      <c r="F78" s="1">
        <v>5141</v>
      </c>
      <c r="G78" s="1">
        <v>9999</v>
      </c>
      <c r="H78" s="1">
        <v>14999</v>
      </c>
      <c r="I78" s="1"/>
      <c r="J78" s="1">
        <f t="shared" si="2"/>
        <v>537</v>
      </c>
      <c r="K78" s="1">
        <f t="shared" si="3"/>
        <v>30</v>
      </c>
      <c r="L78" s="1" t="s">
        <v>926</v>
      </c>
    </row>
    <row r="79" spans="1:12" x14ac:dyDescent="0.3">
      <c r="A79" s="1" t="s">
        <v>111</v>
      </c>
      <c r="B79" s="1" t="s">
        <v>252</v>
      </c>
      <c r="C79" s="1" t="s">
        <v>222</v>
      </c>
      <c r="D79" s="1">
        <v>4.3</v>
      </c>
      <c r="E79" s="1">
        <v>26939</v>
      </c>
      <c r="F79" s="1">
        <v>1858</v>
      </c>
      <c r="G79" s="1">
        <v>6499</v>
      </c>
      <c r="H79" s="1">
        <v>8999</v>
      </c>
      <c r="I79" s="1"/>
      <c r="J79" s="1">
        <f t="shared" si="2"/>
        <v>537</v>
      </c>
      <c r="K79" s="1">
        <f t="shared" si="3"/>
        <v>30</v>
      </c>
      <c r="L79" s="1" t="s">
        <v>929</v>
      </c>
    </row>
    <row r="80" spans="1:12" x14ac:dyDescent="0.3">
      <c r="A80" s="1" t="s">
        <v>111</v>
      </c>
      <c r="B80" s="1" t="s">
        <v>253</v>
      </c>
      <c r="C80" s="1" t="s">
        <v>222</v>
      </c>
      <c r="D80" s="1">
        <v>4.3</v>
      </c>
      <c r="E80" s="1">
        <v>26939</v>
      </c>
      <c r="F80" s="1">
        <v>1858</v>
      </c>
      <c r="G80" s="1">
        <v>6499</v>
      </c>
      <c r="H80" s="1">
        <v>8999</v>
      </c>
      <c r="I80" s="1"/>
      <c r="J80" s="1">
        <f t="shared" si="2"/>
        <v>537</v>
      </c>
      <c r="K80" s="1">
        <f t="shared" si="3"/>
        <v>30</v>
      </c>
      <c r="L80" s="1" t="s">
        <v>929</v>
      </c>
    </row>
    <row r="81" spans="1:12" x14ac:dyDescent="0.3">
      <c r="A81" s="1" t="s">
        <v>111</v>
      </c>
      <c r="B81" s="1" t="s">
        <v>258</v>
      </c>
      <c r="C81" s="1" t="s">
        <v>259</v>
      </c>
      <c r="D81" s="1">
        <v>4.3</v>
      </c>
      <c r="E81" s="1">
        <v>280</v>
      </c>
      <c r="F81" s="1">
        <v>33</v>
      </c>
      <c r="G81" s="1">
        <v>8999</v>
      </c>
      <c r="H81" s="1">
        <v>11999</v>
      </c>
      <c r="I81" s="1"/>
      <c r="J81" s="1">
        <f t="shared" si="2"/>
        <v>537</v>
      </c>
      <c r="K81" s="1">
        <f t="shared" si="3"/>
        <v>30</v>
      </c>
      <c r="L81" s="1" t="s">
        <v>931</v>
      </c>
    </row>
    <row r="82" spans="1:12" x14ac:dyDescent="0.3">
      <c r="A82" s="1" t="s">
        <v>111</v>
      </c>
      <c r="B82" s="1" t="s">
        <v>261</v>
      </c>
      <c r="C82" s="1" t="s">
        <v>259</v>
      </c>
      <c r="D82" s="1">
        <v>4.3</v>
      </c>
      <c r="E82" s="1">
        <v>280</v>
      </c>
      <c r="F82" s="1">
        <v>33</v>
      </c>
      <c r="G82" s="1">
        <v>8999</v>
      </c>
      <c r="H82" s="1">
        <v>11999</v>
      </c>
      <c r="I82" s="1"/>
      <c r="J82" s="1">
        <f t="shared" si="2"/>
        <v>537</v>
      </c>
      <c r="K82" s="1">
        <f t="shared" si="3"/>
        <v>30</v>
      </c>
      <c r="L82" s="1" t="s">
        <v>931</v>
      </c>
    </row>
    <row r="83" spans="1:12" x14ac:dyDescent="0.3">
      <c r="A83" s="1" t="s">
        <v>111</v>
      </c>
      <c r="B83" s="1" t="s">
        <v>271</v>
      </c>
      <c r="C83" s="1" t="s">
        <v>272</v>
      </c>
      <c r="D83" s="1">
        <v>4.0999999999999996</v>
      </c>
      <c r="E83" s="1">
        <v>14495</v>
      </c>
      <c r="F83" s="1">
        <v>1923</v>
      </c>
      <c r="G83" s="1">
        <v>16199</v>
      </c>
      <c r="H83" s="1">
        <v>24999</v>
      </c>
      <c r="I83" s="1"/>
      <c r="J83" s="1">
        <f t="shared" si="2"/>
        <v>537</v>
      </c>
      <c r="K83" s="1">
        <f t="shared" si="3"/>
        <v>30</v>
      </c>
      <c r="L83" s="1" t="s">
        <v>911</v>
      </c>
    </row>
    <row r="84" spans="1:12" x14ac:dyDescent="0.3">
      <c r="A84" s="1" t="s">
        <v>111</v>
      </c>
      <c r="B84" s="1" t="s">
        <v>273</v>
      </c>
      <c r="C84" s="1" t="s">
        <v>272</v>
      </c>
      <c r="D84" s="1">
        <v>4.0999999999999996</v>
      </c>
      <c r="E84" s="1">
        <v>14495</v>
      </c>
      <c r="F84" s="1">
        <v>1923</v>
      </c>
      <c r="G84" s="1">
        <v>16199</v>
      </c>
      <c r="H84" s="1">
        <v>24999</v>
      </c>
      <c r="I84" s="1"/>
      <c r="J84" s="1">
        <f t="shared" si="2"/>
        <v>537</v>
      </c>
      <c r="K84" s="1">
        <f t="shared" si="3"/>
        <v>30</v>
      </c>
      <c r="L84" s="1" t="s">
        <v>911</v>
      </c>
    </row>
    <row r="85" spans="1:12" x14ac:dyDescent="0.3">
      <c r="A85" s="1" t="s">
        <v>111</v>
      </c>
      <c r="B85" s="1" t="s">
        <v>274</v>
      </c>
      <c r="C85" s="1" t="s">
        <v>259</v>
      </c>
      <c r="D85" s="1">
        <v>4.3</v>
      </c>
      <c r="E85" s="1">
        <v>280</v>
      </c>
      <c r="F85" s="1">
        <v>33</v>
      </c>
      <c r="G85" s="1">
        <v>8999</v>
      </c>
      <c r="H85" s="1">
        <v>11999</v>
      </c>
      <c r="I85" s="1"/>
      <c r="J85" s="1">
        <f t="shared" si="2"/>
        <v>537</v>
      </c>
      <c r="K85" s="1">
        <f t="shared" si="3"/>
        <v>30</v>
      </c>
      <c r="L85" s="1" t="s">
        <v>931</v>
      </c>
    </row>
    <row r="86" spans="1:12" x14ac:dyDescent="0.3">
      <c r="A86" s="1" t="s">
        <v>111</v>
      </c>
      <c r="B86" s="1" t="s">
        <v>280</v>
      </c>
      <c r="C86" s="1" t="s">
        <v>281</v>
      </c>
      <c r="D86" s="1">
        <v>4.2</v>
      </c>
      <c r="E86" s="1">
        <v>11156</v>
      </c>
      <c r="F86" s="1">
        <v>1079</v>
      </c>
      <c r="G86" s="1">
        <v>11999</v>
      </c>
      <c r="H86" s="1">
        <v>17999</v>
      </c>
      <c r="I86" s="1"/>
      <c r="J86" s="1">
        <f t="shared" si="2"/>
        <v>537</v>
      </c>
      <c r="K86" s="1">
        <f t="shared" si="3"/>
        <v>30</v>
      </c>
      <c r="L86" s="1" t="s">
        <v>926</v>
      </c>
    </row>
    <row r="87" spans="1:12" x14ac:dyDescent="0.3">
      <c r="A87" s="1" t="s">
        <v>111</v>
      </c>
      <c r="B87" s="1" t="s">
        <v>282</v>
      </c>
      <c r="C87" s="1" t="s">
        <v>281</v>
      </c>
      <c r="D87" s="1">
        <v>4.2</v>
      </c>
      <c r="E87" s="1">
        <v>11156</v>
      </c>
      <c r="F87" s="1">
        <v>1079</v>
      </c>
      <c r="G87" s="1">
        <v>11999</v>
      </c>
      <c r="H87" s="1">
        <v>17999</v>
      </c>
      <c r="I87" s="1"/>
      <c r="J87" s="1">
        <f t="shared" si="2"/>
        <v>537</v>
      </c>
      <c r="K87" s="1">
        <f t="shared" si="3"/>
        <v>30</v>
      </c>
      <c r="L87" s="1" t="s">
        <v>926</v>
      </c>
    </row>
    <row r="88" spans="1:12" x14ac:dyDescent="0.3">
      <c r="A88" s="1" t="s">
        <v>111</v>
      </c>
      <c r="B88" s="1" t="s">
        <v>285</v>
      </c>
      <c r="C88" s="1" t="s">
        <v>286</v>
      </c>
      <c r="D88" s="1">
        <v>4.2</v>
      </c>
      <c r="E88" s="1">
        <v>5184</v>
      </c>
      <c r="F88" s="1">
        <v>311</v>
      </c>
      <c r="G88" s="1">
        <v>9999</v>
      </c>
      <c r="H88" s="1">
        <v>13999</v>
      </c>
      <c r="I88" s="1"/>
      <c r="J88" s="1">
        <f t="shared" si="2"/>
        <v>537</v>
      </c>
      <c r="K88" s="1">
        <f t="shared" si="3"/>
        <v>30</v>
      </c>
      <c r="L88" s="1" t="s">
        <v>930</v>
      </c>
    </row>
    <row r="89" spans="1:12" x14ac:dyDescent="0.3">
      <c r="A89" s="1" t="s">
        <v>111</v>
      </c>
      <c r="B89" s="1" t="s">
        <v>287</v>
      </c>
      <c r="C89" s="1" t="s">
        <v>222</v>
      </c>
      <c r="D89" s="1">
        <v>4.3</v>
      </c>
      <c r="E89" s="1">
        <v>26939</v>
      </c>
      <c r="F89" s="1">
        <v>1858</v>
      </c>
      <c r="G89" s="1">
        <v>6499</v>
      </c>
      <c r="H89" s="1">
        <v>8999</v>
      </c>
      <c r="I89" s="1"/>
      <c r="J89" s="1">
        <f t="shared" si="2"/>
        <v>537</v>
      </c>
      <c r="K89" s="1">
        <f t="shared" si="3"/>
        <v>30</v>
      </c>
      <c r="L89" s="1" t="s">
        <v>929</v>
      </c>
    </row>
    <row r="90" spans="1:12" x14ac:dyDescent="0.3">
      <c r="A90" s="1" t="s">
        <v>111</v>
      </c>
      <c r="B90" s="1" t="s">
        <v>329</v>
      </c>
      <c r="C90" s="1" t="s">
        <v>330</v>
      </c>
      <c r="D90" s="1">
        <v>4.3</v>
      </c>
      <c r="E90" s="1">
        <v>47956</v>
      </c>
      <c r="F90" s="1">
        <v>5141</v>
      </c>
      <c r="G90" s="1">
        <v>8999</v>
      </c>
      <c r="H90" s="1">
        <v>13999</v>
      </c>
      <c r="I90" s="1"/>
      <c r="J90" s="1">
        <f t="shared" si="2"/>
        <v>537</v>
      </c>
      <c r="K90" s="1">
        <f t="shared" si="3"/>
        <v>30</v>
      </c>
      <c r="L90" s="1" t="s">
        <v>911</v>
      </c>
    </row>
    <row r="91" spans="1:12" x14ac:dyDescent="0.3">
      <c r="A91" s="1" t="s">
        <v>111</v>
      </c>
      <c r="B91" s="1" t="s">
        <v>333</v>
      </c>
      <c r="C91" s="1" t="s">
        <v>334</v>
      </c>
      <c r="D91" s="1">
        <v>4.3</v>
      </c>
      <c r="E91" s="1">
        <v>38172</v>
      </c>
      <c r="F91" s="1">
        <v>4608</v>
      </c>
      <c r="G91" s="1">
        <v>11499</v>
      </c>
      <c r="H91" s="1">
        <v>14999</v>
      </c>
      <c r="I91" s="1"/>
      <c r="J91" s="1">
        <f t="shared" si="2"/>
        <v>537</v>
      </c>
      <c r="K91" s="1">
        <f t="shared" si="3"/>
        <v>30</v>
      </c>
      <c r="L91" s="1" t="s">
        <v>920</v>
      </c>
    </row>
    <row r="92" spans="1:12" x14ac:dyDescent="0.3">
      <c r="A92" s="1" t="s">
        <v>111</v>
      </c>
      <c r="B92" s="1" t="s">
        <v>343</v>
      </c>
      <c r="C92" s="1" t="s">
        <v>259</v>
      </c>
      <c r="D92" s="1">
        <v>4.3</v>
      </c>
      <c r="E92" s="1">
        <v>280</v>
      </c>
      <c r="F92" s="1">
        <v>33</v>
      </c>
      <c r="G92" s="1">
        <v>8999</v>
      </c>
      <c r="H92" s="1">
        <v>11999</v>
      </c>
      <c r="I92" s="1"/>
      <c r="J92" s="1">
        <f t="shared" si="2"/>
        <v>537</v>
      </c>
      <c r="K92" s="1">
        <f t="shared" si="3"/>
        <v>30</v>
      </c>
      <c r="L92" s="1" t="s">
        <v>931</v>
      </c>
    </row>
    <row r="93" spans="1:12" x14ac:dyDescent="0.3">
      <c r="A93" s="1" t="s">
        <v>111</v>
      </c>
      <c r="B93" s="1" t="s">
        <v>371</v>
      </c>
      <c r="C93" s="1" t="s">
        <v>236</v>
      </c>
      <c r="D93" s="1">
        <v>4.2</v>
      </c>
      <c r="E93" s="1">
        <v>6866</v>
      </c>
      <c r="F93" s="1">
        <v>894</v>
      </c>
      <c r="G93" s="1">
        <v>12999</v>
      </c>
      <c r="H93" s="1">
        <v>19999</v>
      </c>
      <c r="I93" s="1"/>
      <c r="J93" s="1">
        <f t="shared" si="2"/>
        <v>537</v>
      </c>
      <c r="K93" s="1">
        <f t="shared" si="3"/>
        <v>30</v>
      </c>
      <c r="L93" s="1" t="s">
        <v>911</v>
      </c>
    </row>
    <row r="94" spans="1:12" x14ac:dyDescent="0.3">
      <c r="A94" s="1" t="s">
        <v>111</v>
      </c>
      <c r="B94" s="1" t="s">
        <v>372</v>
      </c>
      <c r="C94" s="1" t="s">
        <v>236</v>
      </c>
      <c r="D94" s="1">
        <v>4.2</v>
      </c>
      <c r="E94" s="1">
        <v>6866</v>
      </c>
      <c r="F94" s="1">
        <v>894</v>
      </c>
      <c r="G94" s="1">
        <v>12999</v>
      </c>
      <c r="H94" s="1">
        <v>19999</v>
      </c>
      <c r="I94" s="1"/>
      <c r="J94" s="1">
        <f t="shared" si="2"/>
        <v>537</v>
      </c>
      <c r="K94" s="1">
        <f t="shared" si="3"/>
        <v>30</v>
      </c>
      <c r="L94" s="1" t="s">
        <v>911</v>
      </c>
    </row>
    <row r="95" spans="1:12" x14ac:dyDescent="0.3">
      <c r="A95" s="1" t="s">
        <v>111</v>
      </c>
      <c r="B95" s="1" t="s">
        <v>373</v>
      </c>
      <c r="C95" s="1" t="s">
        <v>374</v>
      </c>
      <c r="D95" s="1">
        <v>4.2</v>
      </c>
      <c r="E95" s="1">
        <v>563</v>
      </c>
      <c r="F95" s="1">
        <v>79</v>
      </c>
      <c r="G95" s="1">
        <v>11999</v>
      </c>
      <c r="H95" s="1">
        <v>17999</v>
      </c>
      <c r="I95" s="1"/>
      <c r="J95" s="1">
        <f t="shared" si="2"/>
        <v>537</v>
      </c>
      <c r="K95" s="1">
        <f t="shared" si="3"/>
        <v>30</v>
      </c>
      <c r="L95" s="1" t="s">
        <v>926</v>
      </c>
    </row>
    <row r="96" spans="1:12" x14ac:dyDescent="0.3">
      <c r="A96" s="1" t="s">
        <v>111</v>
      </c>
      <c r="B96" s="1" t="s">
        <v>381</v>
      </c>
      <c r="C96" s="1" t="s">
        <v>382</v>
      </c>
      <c r="D96" s="1">
        <v>4.2</v>
      </c>
      <c r="E96" s="1">
        <v>15621</v>
      </c>
      <c r="F96" s="1">
        <v>1315</v>
      </c>
      <c r="G96" s="1">
        <v>7499</v>
      </c>
      <c r="H96" s="1">
        <v>12999</v>
      </c>
      <c r="I96" s="1"/>
      <c r="J96" s="1">
        <f t="shared" si="2"/>
        <v>537</v>
      </c>
      <c r="K96" s="1">
        <f t="shared" si="3"/>
        <v>30</v>
      </c>
      <c r="L96" s="1" t="s">
        <v>932</v>
      </c>
    </row>
    <row r="97" spans="1:12" x14ac:dyDescent="0.3">
      <c r="A97" s="1" t="s">
        <v>111</v>
      </c>
      <c r="B97" s="1" t="s">
        <v>394</v>
      </c>
      <c r="C97" s="1" t="s">
        <v>286</v>
      </c>
      <c r="D97" s="1">
        <v>4.2</v>
      </c>
      <c r="E97" s="1">
        <v>5184</v>
      </c>
      <c r="F97" s="1">
        <v>311</v>
      </c>
      <c r="G97" s="1">
        <v>9999</v>
      </c>
      <c r="H97" s="1">
        <v>13999</v>
      </c>
      <c r="I97" s="1"/>
      <c r="J97" s="1">
        <f t="shared" si="2"/>
        <v>537</v>
      </c>
      <c r="K97" s="1">
        <f t="shared" si="3"/>
        <v>30</v>
      </c>
      <c r="L97" s="1" t="s">
        <v>930</v>
      </c>
    </row>
    <row r="98" spans="1:12" x14ac:dyDescent="0.3">
      <c r="A98" s="1" t="s">
        <v>111</v>
      </c>
      <c r="B98" s="1" t="s">
        <v>403</v>
      </c>
      <c r="C98" s="1" t="s">
        <v>404</v>
      </c>
      <c r="D98" s="1">
        <v>4.2</v>
      </c>
      <c r="E98" s="1">
        <v>7219</v>
      </c>
      <c r="F98" s="1">
        <v>967</v>
      </c>
      <c r="G98" s="1">
        <v>13299</v>
      </c>
      <c r="H98" s="1">
        <v>18999</v>
      </c>
      <c r="I98" s="1"/>
      <c r="J98" s="1">
        <f t="shared" si="2"/>
        <v>537</v>
      </c>
      <c r="K98" s="1">
        <f t="shared" si="3"/>
        <v>30</v>
      </c>
      <c r="L98" s="1" t="s">
        <v>918</v>
      </c>
    </row>
    <row r="99" spans="1:12" x14ac:dyDescent="0.3">
      <c r="A99" s="1" t="s">
        <v>111</v>
      </c>
      <c r="B99" s="1" t="s">
        <v>428</v>
      </c>
      <c r="C99" s="1" t="s">
        <v>429</v>
      </c>
      <c r="D99" s="1">
        <v>4.3</v>
      </c>
      <c r="E99" s="1">
        <v>15972</v>
      </c>
      <c r="F99" s="1">
        <v>1373</v>
      </c>
      <c r="G99" s="1">
        <v>8999</v>
      </c>
      <c r="H99" s="1">
        <v>11999</v>
      </c>
      <c r="I99" s="1"/>
      <c r="J99" s="1">
        <f t="shared" si="2"/>
        <v>537</v>
      </c>
      <c r="K99" s="1">
        <f t="shared" si="3"/>
        <v>30</v>
      </c>
      <c r="L99" s="1" t="s">
        <v>931</v>
      </c>
    </row>
    <row r="100" spans="1:12" x14ac:dyDescent="0.3">
      <c r="A100" s="1" t="s">
        <v>111</v>
      </c>
      <c r="B100" s="1" t="s">
        <v>446</v>
      </c>
      <c r="C100" s="1" t="s">
        <v>447</v>
      </c>
      <c r="D100" s="1">
        <v>4.2</v>
      </c>
      <c r="E100" s="1">
        <v>10332</v>
      </c>
      <c r="F100" s="1">
        <v>1227</v>
      </c>
      <c r="G100" s="1">
        <v>11499</v>
      </c>
      <c r="H100" s="1">
        <v>16999</v>
      </c>
      <c r="I100" s="1"/>
      <c r="J100" s="1">
        <f t="shared" si="2"/>
        <v>537</v>
      </c>
      <c r="K100" s="1">
        <f t="shared" si="3"/>
        <v>30</v>
      </c>
      <c r="L100" s="1" t="s">
        <v>933</v>
      </c>
    </row>
    <row r="101" spans="1:12" x14ac:dyDescent="0.3">
      <c r="A101" s="1" t="s">
        <v>111</v>
      </c>
      <c r="B101" s="1" t="s">
        <v>448</v>
      </c>
      <c r="C101" s="1" t="s">
        <v>447</v>
      </c>
      <c r="D101" s="1">
        <v>4.2</v>
      </c>
      <c r="E101" s="1">
        <v>10332</v>
      </c>
      <c r="F101" s="1">
        <v>1227</v>
      </c>
      <c r="G101" s="1">
        <v>11499</v>
      </c>
      <c r="H101" s="1">
        <v>16999</v>
      </c>
      <c r="I101" s="1"/>
      <c r="J101" s="1">
        <f t="shared" si="2"/>
        <v>537</v>
      </c>
      <c r="K101" s="1">
        <f t="shared" si="3"/>
        <v>30</v>
      </c>
      <c r="L101" s="1" t="s">
        <v>933</v>
      </c>
    </row>
    <row r="102" spans="1:12" x14ac:dyDescent="0.3">
      <c r="A102" s="1" t="s">
        <v>111</v>
      </c>
      <c r="B102" s="1" t="s">
        <v>470</v>
      </c>
      <c r="C102" s="1" t="s">
        <v>471</v>
      </c>
      <c r="D102" s="1">
        <v>4.2</v>
      </c>
      <c r="E102" s="1">
        <v>10341</v>
      </c>
      <c r="F102" s="1">
        <v>1221</v>
      </c>
      <c r="G102" s="1">
        <v>13999</v>
      </c>
      <c r="H102" s="1">
        <v>19999</v>
      </c>
      <c r="I102" s="1"/>
      <c r="J102" s="1">
        <f t="shared" si="2"/>
        <v>537</v>
      </c>
      <c r="K102" s="1">
        <f t="shared" si="3"/>
        <v>30</v>
      </c>
      <c r="L102" s="1" t="s">
        <v>918</v>
      </c>
    </row>
    <row r="103" spans="1:12" x14ac:dyDescent="0.3">
      <c r="A103" s="1" t="s">
        <v>111</v>
      </c>
      <c r="B103" s="1" t="s">
        <v>518</v>
      </c>
      <c r="C103" s="1" t="s">
        <v>286</v>
      </c>
      <c r="D103" s="1">
        <v>4.2</v>
      </c>
      <c r="E103" s="1">
        <v>5184</v>
      </c>
      <c r="F103" s="1">
        <v>311</v>
      </c>
      <c r="G103" s="1">
        <v>9999</v>
      </c>
      <c r="H103" s="1">
        <v>13999</v>
      </c>
      <c r="I103" s="1"/>
      <c r="J103" s="1">
        <f t="shared" si="2"/>
        <v>537</v>
      </c>
      <c r="K103" s="1">
        <f t="shared" si="3"/>
        <v>30</v>
      </c>
      <c r="L103" s="1" t="s">
        <v>930</v>
      </c>
    </row>
    <row r="104" spans="1:12" x14ac:dyDescent="0.3">
      <c r="A104" s="1" t="s">
        <v>111</v>
      </c>
      <c r="B104" s="1" t="s">
        <v>519</v>
      </c>
      <c r="C104" s="1" t="s">
        <v>286</v>
      </c>
      <c r="D104" s="1">
        <v>4.2</v>
      </c>
      <c r="E104" s="1">
        <v>5184</v>
      </c>
      <c r="F104" s="1">
        <v>311</v>
      </c>
      <c r="G104" s="1">
        <v>9999</v>
      </c>
      <c r="H104" s="1">
        <v>13999</v>
      </c>
      <c r="I104" s="1"/>
      <c r="J104" s="1">
        <f t="shared" si="2"/>
        <v>537</v>
      </c>
      <c r="K104" s="1">
        <f t="shared" si="3"/>
        <v>30</v>
      </c>
      <c r="L104" s="1" t="s">
        <v>930</v>
      </c>
    </row>
    <row r="105" spans="1:12" x14ac:dyDescent="0.3">
      <c r="A105" s="1" t="s">
        <v>111</v>
      </c>
      <c r="B105" s="1" t="s">
        <v>525</v>
      </c>
      <c r="C105" s="1" t="s">
        <v>374</v>
      </c>
      <c r="D105" s="1">
        <v>4.2</v>
      </c>
      <c r="E105" s="1">
        <v>563</v>
      </c>
      <c r="F105" s="1">
        <v>79</v>
      </c>
      <c r="G105" s="1">
        <v>11999</v>
      </c>
      <c r="H105" s="1">
        <v>17999</v>
      </c>
      <c r="I105" s="1"/>
      <c r="J105" s="1">
        <f t="shared" si="2"/>
        <v>537</v>
      </c>
      <c r="K105" s="1">
        <f t="shared" si="3"/>
        <v>30</v>
      </c>
      <c r="L105" s="1" t="s">
        <v>926</v>
      </c>
    </row>
    <row r="106" spans="1:12" x14ac:dyDescent="0.3">
      <c r="A106" s="1" t="s">
        <v>111</v>
      </c>
      <c r="B106" s="1" t="s">
        <v>531</v>
      </c>
      <c r="C106" s="1" t="s">
        <v>334</v>
      </c>
      <c r="D106" s="1">
        <v>4.3</v>
      </c>
      <c r="E106" s="1">
        <v>38172</v>
      </c>
      <c r="F106" s="1">
        <v>4608</v>
      </c>
      <c r="G106" s="1">
        <v>12499</v>
      </c>
      <c r="H106" s="1">
        <v>14999</v>
      </c>
      <c r="I106" s="1"/>
      <c r="J106" s="1">
        <f t="shared" si="2"/>
        <v>537</v>
      </c>
      <c r="K106" s="1">
        <f t="shared" si="3"/>
        <v>30</v>
      </c>
      <c r="L106" s="1" t="s">
        <v>934</v>
      </c>
    </row>
    <row r="107" spans="1:12" x14ac:dyDescent="0.3">
      <c r="A107" s="1" t="s">
        <v>111</v>
      </c>
      <c r="B107" s="1" t="s">
        <v>539</v>
      </c>
      <c r="C107" s="1" t="s">
        <v>224</v>
      </c>
      <c r="D107" s="1">
        <v>4</v>
      </c>
      <c r="E107" s="1">
        <v>3758</v>
      </c>
      <c r="F107" s="1">
        <v>337</v>
      </c>
      <c r="G107" s="1">
        <v>11499</v>
      </c>
      <c r="H107" s="1">
        <v>15999</v>
      </c>
      <c r="I107" s="1"/>
      <c r="J107" s="1">
        <f t="shared" si="2"/>
        <v>537</v>
      </c>
      <c r="K107" s="1">
        <f t="shared" si="3"/>
        <v>30</v>
      </c>
      <c r="L107" s="1" t="s">
        <v>930</v>
      </c>
    </row>
    <row r="108" spans="1:12" x14ac:dyDescent="0.3">
      <c r="A108" s="1" t="s">
        <v>111</v>
      </c>
      <c r="B108" s="1" t="s">
        <v>560</v>
      </c>
      <c r="C108" s="1" t="s">
        <v>561</v>
      </c>
      <c r="D108" s="1">
        <v>4.3</v>
      </c>
      <c r="E108" s="1">
        <v>78310</v>
      </c>
      <c r="F108" s="1">
        <v>5376</v>
      </c>
      <c r="G108" s="1">
        <v>6699</v>
      </c>
      <c r="H108" s="1">
        <v>7999</v>
      </c>
      <c r="I108" s="1"/>
      <c r="J108" s="1">
        <f t="shared" si="2"/>
        <v>537</v>
      </c>
      <c r="K108" s="1">
        <f t="shared" si="3"/>
        <v>30</v>
      </c>
      <c r="L108" s="1" t="s">
        <v>934</v>
      </c>
    </row>
    <row r="109" spans="1:12" x14ac:dyDescent="0.3">
      <c r="A109" s="1" t="s">
        <v>111</v>
      </c>
      <c r="B109" s="1" t="s">
        <v>562</v>
      </c>
      <c r="C109" s="1" t="s">
        <v>561</v>
      </c>
      <c r="D109" s="1">
        <v>4.3</v>
      </c>
      <c r="E109" s="1">
        <v>78310</v>
      </c>
      <c r="F109" s="1">
        <v>5376</v>
      </c>
      <c r="G109" s="1">
        <v>6699</v>
      </c>
      <c r="H109" s="1">
        <v>7999</v>
      </c>
      <c r="I109" s="1"/>
      <c r="J109" s="1">
        <f t="shared" si="2"/>
        <v>537</v>
      </c>
      <c r="K109" s="1">
        <f t="shared" si="3"/>
        <v>30</v>
      </c>
      <c r="L109" s="1" t="s">
        <v>934</v>
      </c>
    </row>
    <row r="110" spans="1:12" x14ac:dyDescent="0.3">
      <c r="A110" s="1" t="s">
        <v>111</v>
      </c>
      <c r="B110" s="1" t="s">
        <v>593</v>
      </c>
      <c r="C110" s="1" t="s">
        <v>374</v>
      </c>
      <c r="D110" s="1">
        <v>4.2</v>
      </c>
      <c r="E110" s="1">
        <v>563</v>
      </c>
      <c r="F110" s="1">
        <v>79</v>
      </c>
      <c r="G110" s="1">
        <v>11999</v>
      </c>
      <c r="H110" s="1">
        <v>17999</v>
      </c>
      <c r="I110" s="1"/>
      <c r="J110" s="1">
        <f t="shared" si="2"/>
        <v>537</v>
      </c>
      <c r="K110" s="1">
        <f t="shared" si="3"/>
        <v>30</v>
      </c>
      <c r="L110" s="1" t="s">
        <v>926</v>
      </c>
    </row>
    <row r="111" spans="1:12" x14ac:dyDescent="0.3">
      <c r="A111" s="1" t="s">
        <v>111</v>
      </c>
      <c r="B111" s="1" t="s">
        <v>610</v>
      </c>
      <c r="C111" s="1" t="s">
        <v>561</v>
      </c>
      <c r="D111" s="1">
        <v>4.3</v>
      </c>
      <c r="E111" s="1">
        <v>78310</v>
      </c>
      <c r="F111" s="1">
        <v>5376</v>
      </c>
      <c r="G111" s="1">
        <v>6699</v>
      </c>
      <c r="H111" s="1">
        <v>7999</v>
      </c>
      <c r="I111" s="1"/>
      <c r="J111" s="1">
        <f t="shared" si="2"/>
        <v>537</v>
      </c>
      <c r="K111" s="1">
        <f t="shared" si="3"/>
        <v>30</v>
      </c>
      <c r="L111" s="1" t="s">
        <v>934</v>
      </c>
    </row>
    <row r="112" spans="1:12" x14ac:dyDescent="0.3">
      <c r="A112" s="1" t="s">
        <v>111</v>
      </c>
      <c r="B112" s="1" t="s">
        <v>688</v>
      </c>
      <c r="C112" s="1" t="s">
        <v>429</v>
      </c>
      <c r="D112" s="1">
        <v>4.3</v>
      </c>
      <c r="E112" s="1">
        <v>15972</v>
      </c>
      <c r="F112" s="1">
        <v>1373</v>
      </c>
      <c r="G112" s="1">
        <v>8999</v>
      </c>
      <c r="H112" s="1">
        <v>11999</v>
      </c>
      <c r="I112" s="1"/>
      <c r="J112" s="1">
        <f t="shared" si="2"/>
        <v>537</v>
      </c>
      <c r="K112" s="1">
        <f t="shared" si="3"/>
        <v>30</v>
      </c>
      <c r="L112" s="1" t="s">
        <v>931</v>
      </c>
    </row>
    <row r="113" spans="1:12" x14ac:dyDescent="0.3">
      <c r="A113" s="1" t="s">
        <v>111</v>
      </c>
      <c r="B113" s="1" t="s">
        <v>775</v>
      </c>
      <c r="C113" s="1" t="s">
        <v>776</v>
      </c>
      <c r="D113" s="1">
        <v>4.2</v>
      </c>
      <c r="E113" s="1">
        <v>9643</v>
      </c>
      <c r="F113" s="1">
        <v>1481</v>
      </c>
      <c r="G113" s="1">
        <v>17999</v>
      </c>
      <c r="H113" s="1">
        <v>24999</v>
      </c>
      <c r="I113" s="1"/>
      <c r="J113" s="1">
        <f t="shared" si="2"/>
        <v>537</v>
      </c>
      <c r="K113" s="1">
        <f t="shared" si="3"/>
        <v>30</v>
      </c>
      <c r="L113" s="1" t="s">
        <v>930</v>
      </c>
    </row>
    <row r="114" spans="1:12" x14ac:dyDescent="0.3">
      <c r="A114" s="1" t="s">
        <v>111</v>
      </c>
      <c r="B114" s="1" t="s">
        <v>777</v>
      </c>
      <c r="C114" s="1" t="s">
        <v>776</v>
      </c>
      <c r="D114" s="1">
        <v>4.2</v>
      </c>
      <c r="E114" s="1">
        <v>9643</v>
      </c>
      <c r="F114" s="1">
        <v>1481</v>
      </c>
      <c r="G114" s="1">
        <v>17999</v>
      </c>
      <c r="H114" s="1">
        <v>24999</v>
      </c>
      <c r="I114" s="1"/>
      <c r="J114" s="1">
        <f t="shared" si="2"/>
        <v>537</v>
      </c>
      <c r="K114" s="1">
        <f t="shared" si="3"/>
        <v>30</v>
      </c>
      <c r="L114" s="1" t="s">
        <v>930</v>
      </c>
    </row>
    <row r="115" spans="1:12" x14ac:dyDescent="0.3">
      <c r="A115" s="1" t="s">
        <v>111</v>
      </c>
      <c r="B115" s="1" t="s">
        <v>802</v>
      </c>
      <c r="C115" s="1" t="s">
        <v>803</v>
      </c>
      <c r="D115" s="1">
        <v>4.3</v>
      </c>
      <c r="E115" s="1">
        <v>11741</v>
      </c>
      <c r="F115" s="1">
        <v>1553</v>
      </c>
      <c r="G115" s="1">
        <v>11999</v>
      </c>
      <c r="H115" s="1">
        <v>16999</v>
      </c>
      <c r="I115" s="1"/>
      <c r="J115" s="1">
        <f t="shared" si="2"/>
        <v>537</v>
      </c>
      <c r="K115" s="1">
        <f t="shared" si="3"/>
        <v>30</v>
      </c>
      <c r="L115" s="1" t="s">
        <v>927</v>
      </c>
    </row>
    <row r="116" spans="1:12" x14ac:dyDescent="0.3">
      <c r="A116" s="1" t="s">
        <v>111</v>
      </c>
      <c r="B116" s="1" t="s">
        <v>862</v>
      </c>
      <c r="C116" s="1" t="s">
        <v>803</v>
      </c>
      <c r="D116" s="1">
        <v>4.3</v>
      </c>
      <c r="E116" s="1">
        <v>11741</v>
      </c>
      <c r="F116" s="1">
        <v>1553</v>
      </c>
      <c r="G116" s="1">
        <v>11999</v>
      </c>
      <c r="H116" s="1">
        <v>16999</v>
      </c>
      <c r="I116" s="1"/>
      <c r="J116" s="1">
        <f t="shared" si="2"/>
        <v>537</v>
      </c>
      <c r="K116" s="1">
        <f t="shared" si="3"/>
        <v>30</v>
      </c>
      <c r="L116" s="1" t="s">
        <v>927</v>
      </c>
    </row>
    <row r="117" spans="1:12" x14ac:dyDescent="0.3">
      <c r="A117" s="1" t="s">
        <v>388</v>
      </c>
      <c r="B117" s="1" t="s">
        <v>387</v>
      </c>
      <c r="C117" s="1" t="s">
        <v>389</v>
      </c>
      <c r="D117" s="1">
        <v>4.3</v>
      </c>
      <c r="E117" s="1">
        <v>682</v>
      </c>
      <c r="F117" s="1">
        <v>84</v>
      </c>
      <c r="G117" s="1">
        <v>30200</v>
      </c>
      <c r="H117" s="1">
        <v>31500</v>
      </c>
      <c r="I117" s="1"/>
      <c r="J117" s="1">
        <f t="shared" si="2"/>
        <v>537</v>
      </c>
      <c r="K117" s="1">
        <f t="shared" si="3"/>
        <v>30</v>
      </c>
      <c r="L117" s="1" t="s">
        <v>917</v>
      </c>
    </row>
    <row r="118" spans="1:12" x14ac:dyDescent="0.3">
      <c r="A118" s="1" t="s">
        <v>388</v>
      </c>
      <c r="B118" s="1" t="s">
        <v>444</v>
      </c>
      <c r="C118" s="1" t="s">
        <v>445</v>
      </c>
      <c r="D118" s="1">
        <v>4.3</v>
      </c>
      <c r="E118" s="1">
        <v>314</v>
      </c>
      <c r="F118" s="1">
        <v>22</v>
      </c>
      <c r="G118" s="1">
        <v>23990</v>
      </c>
      <c r="H118" s="1">
        <v>25990</v>
      </c>
      <c r="I118" s="1"/>
      <c r="J118" s="1">
        <f t="shared" si="2"/>
        <v>537</v>
      </c>
      <c r="K118" s="1">
        <f t="shared" si="3"/>
        <v>30</v>
      </c>
      <c r="L118" s="1" t="s">
        <v>935</v>
      </c>
    </row>
    <row r="119" spans="1:12" x14ac:dyDescent="0.3">
      <c r="A119" s="1" t="s">
        <v>388</v>
      </c>
      <c r="B119" s="1" t="s">
        <v>495</v>
      </c>
      <c r="C119" s="1" t="s">
        <v>496</v>
      </c>
      <c r="D119" s="1">
        <v>4.0999999999999996</v>
      </c>
      <c r="E119" s="1">
        <v>148</v>
      </c>
      <c r="F119" s="1">
        <v>15</v>
      </c>
      <c r="G119" s="1">
        <v>30990</v>
      </c>
      <c r="H119" s="1">
        <v>32989</v>
      </c>
      <c r="I119" s="1"/>
      <c r="J119" s="1">
        <f t="shared" si="2"/>
        <v>537</v>
      </c>
      <c r="K119" s="1">
        <f t="shared" si="3"/>
        <v>30</v>
      </c>
      <c r="L119" s="1" t="s">
        <v>903</v>
      </c>
    </row>
    <row r="120" spans="1:12" x14ac:dyDescent="0.3">
      <c r="A120" s="1" t="s">
        <v>388</v>
      </c>
      <c r="B120" s="1" t="s">
        <v>631</v>
      </c>
      <c r="C120" s="1" t="s">
        <v>632</v>
      </c>
      <c r="D120" s="1">
        <v>3.9</v>
      </c>
      <c r="E120" s="1">
        <v>32</v>
      </c>
      <c r="F120" s="1">
        <v>3</v>
      </c>
      <c r="G120" s="1">
        <v>39990</v>
      </c>
      <c r="H120" s="1">
        <v>43990</v>
      </c>
      <c r="I120" s="1"/>
      <c r="J120" s="1">
        <f t="shared" si="2"/>
        <v>537</v>
      </c>
      <c r="K120" s="1">
        <f t="shared" si="3"/>
        <v>30</v>
      </c>
      <c r="L120" s="1" t="s">
        <v>910</v>
      </c>
    </row>
    <row r="121" spans="1:12" x14ac:dyDescent="0.3">
      <c r="A121" s="1" t="s">
        <v>388</v>
      </c>
      <c r="B121" s="1" t="s">
        <v>772</v>
      </c>
      <c r="C121" s="1" t="s">
        <v>773</v>
      </c>
      <c r="D121" s="1">
        <v>4.2</v>
      </c>
      <c r="E121" s="1">
        <v>618</v>
      </c>
      <c r="F121" s="1">
        <v>58</v>
      </c>
      <c r="G121" s="1">
        <v>15495</v>
      </c>
      <c r="H121" s="1">
        <v>19999</v>
      </c>
      <c r="I121" s="1"/>
      <c r="J121" s="1">
        <f t="shared" si="2"/>
        <v>537</v>
      </c>
      <c r="K121" s="1">
        <f t="shared" si="3"/>
        <v>30</v>
      </c>
      <c r="L121" s="1" t="s">
        <v>936</v>
      </c>
    </row>
    <row r="122" spans="1:12" x14ac:dyDescent="0.3">
      <c r="A122" s="1" t="s">
        <v>388</v>
      </c>
      <c r="B122" s="1" t="s">
        <v>814</v>
      </c>
      <c r="C122" s="1" t="s">
        <v>389</v>
      </c>
      <c r="D122" s="1">
        <v>4.3</v>
      </c>
      <c r="E122" s="1">
        <v>682</v>
      </c>
      <c r="F122" s="1">
        <v>84</v>
      </c>
      <c r="G122" s="1">
        <v>29500</v>
      </c>
      <c r="H122" s="1">
        <v>31500</v>
      </c>
      <c r="I122" s="1"/>
      <c r="J122" s="1">
        <f t="shared" si="2"/>
        <v>537</v>
      </c>
      <c r="K122" s="1">
        <f t="shared" si="3"/>
        <v>30</v>
      </c>
      <c r="L122" s="1" t="s">
        <v>903</v>
      </c>
    </row>
    <row r="123" spans="1:12" x14ac:dyDescent="0.3">
      <c r="A123" s="1" t="s">
        <v>388</v>
      </c>
      <c r="B123" s="1" t="s">
        <v>875</v>
      </c>
      <c r="C123" s="1" t="s">
        <v>876</v>
      </c>
      <c r="D123" s="1">
        <v>4</v>
      </c>
      <c r="E123" s="1">
        <v>365</v>
      </c>
      <c r="F123" s="1">
        <v>30</v>
      </c>
      <c r="G123" s="1">
        <v>15800</v>
      </c>
      <c r="H123" s="1">
        <v>15990</v>
      </c>
      <c r="I123" s="1"/>
      <c r="J123" s="1">
        <f t="shared" si="2"/>
        <v>537</v>
      </c>
      <c r="K123" s="1">
        <f t="shared" si="3"/>
        <v>30</v>
      </c>
      <c r="L123" s="1" t="s">
        <v>922</v>
      </c>
    </row>
    <row r="124" spans="1:12" x14ac:dyDescent="0.3">
      <c r="A124" s="1" t="s">
        <v>302</v>
      </c>
      <c r="B124" s="1" t="s">
        <v>301</v>
      </c>
      <c r="C124" s="1" t="s">
        <v>303</v>
      </c>
      <c r="D124" s="1">
        <v>4.0999999999999996</v>
      </c>
      <c r="E124" s="1">
        <v>3500</v>
      </c>
      <c r="F124" s="1">
        <v>324</v>
      </c>
      <c r="G124" s="1">
        <v>999</v>
      </c>
      <c r="H124" s="1">
        <v>1149</v>
      </c>
      <c r="I124" s="1"/>
      <c r="J124" s="1">
        <f t="shared" si="2"/>
        <v>537</v>
      </c>
      <c r="K124" s="1">
        <f t="shared" si="3"/>
        <v>30</v>
      </c>
      <c r="L124" s="1" t="s">
        <v>907</v>
      </c>
    </row>
    <row r="125" spans="1:12" x14ac:dyDescent="0.3">
      <c r="A125" s="1" t="s">
        <v>302</v>
      </c>
      <c r="B125" s="1" t="s">
        <v>461</v>
      </c>
      <c r="C125" s="1" t="s">
        <v>462</v>
      </c>
      <c r="D125" s="1">
        <v>4.0999999999999996</v>
      </c>
      <c r="E125" s="1">
        <v>849</v>
      </c>
      <c r="F125" s="1">
        <v>68</v>
      </c>
      <c r="G125" s="1">
        <v>1139</v>
      </c>
      <c r="H125" s="1">
        <v>1179</v>
      </c>
      <c r="I125" s="1"/>
      <c r="J125" s="1">
        <f t="shared" si="2"/>
        <v>537</v>
      </c>
      <c r="K125" s="1">
        <f t="shared" si="3"/>
        <v>30</v>
      </c>
      <c r="L125" s="1" t="s">
        <v>912</v>
      </c>
    </row>
    <row r="126" spans="1:12" x14ac:dyDescent="0.3">
      <c r="A126" s="1" t="s">
        <v>302</v>
      </c>
      <c r="B126" s="1" t="s">
        <v>463</v>
      </c>
      <c r="C126" s="1" t="s">
        <v>464</v>
      </c>
      <c r="D126" s="1">
        <v>4</v>
      </c>
      <c r="E126" s="1">
        <v>2769</v>
      </c>
      <c r="F126" s="1">
        <v>199</v>
      </c>
      <c r="G126" s="1">
        <v>799</v>
      </c>
      <c r="H126" s="1">
        <v>1049</v>
      </c>
      <c r="I126" s="1"/>
      <c r="J126" s="1">
        <f t="shared" si="2"/>
        <v>537</v>
      </c>
      <c r="K126" s="1">
        <f t="shared" si="3"/>
        <v>30</v>
      </c>
      <c r="L126" s="1" t="s">
        <v>920</v>
      </c>
    </row>
    <row r="127" spans="1:12" x14ac:dyDescent="0.3">
      <c r="A127" s="1" t="s">
        <v>302</v>
      </c>
      <c r="B127" s="1" t="s">
        <v>467</v>
      </c>
      <c r="C127" s="1" t="s">
        <v>468</v>
      </c>
      <c r="D127" s="1">
        <v>4.0999999999999996</v>
      </c>
      <c r="E127" s="1">
        <v>1667</v>
      </c>
      <c r="F127" s="1">
        <v>160</v>
      </c>
      <c r="G127" s="1">
        <v>1499</v>
      </c>
      <c r="H127" s="1">
        <v>1559</v>
      </c>
      <c r="I127" s="1"/>
      <c r="J127" s="1">
        <f t="shared" si="2"/>
        <v>537</v>
      </c>
      <c r="K127" s="1">
        <f t="shared" si="3"/>
        <v>30</v>
      </c>
      <c r="L127" s="1" t="s">
        <v>912</v>
      </c>
    </row>
    <row r="128" spans="1:12" x14ac:dyDescent="0.3">
      <c r="A128" s="1" t="s">
        <v>302</v>
      </c>
      <c r="B128" s="1" t="s">
        <v>487</v>
      </c>
      <c r="C128" s="1" t="s">
        <v>488</v>
      </c>
      <c r="D128" s="1">
        <v>4</v>
      </c>
      <c r="E128" s="1">
        <v>517</v>
      </c>
      <c r="F128" s="1">
        <v>47</v>
      </c>
      <c r="G128" s="1">
        <v>989</v>
      </c>
      <c r="H128" s="1">
        <v>999</v>
      </c>
      <c r="I128" s="1"/>
      <c r="J128" s="1">
        <f t="shared" si="2"/>
        <v>537</v>
      </c>
      <c r="K128" s="1">
        <f t="shared" si="3"/>
        <v>30</v>
      </c>
      <c r="L128" s="1" t="s">
        <v>922</v>
      </c>
    </row>
    <row r="129" spans="1:12" x14ac:dyDescent="0.3">
      <c r="A129" s="1" t="s">
        <v>302</v>
      </c>
      <c r="B129" s="1" t="s">
        <v>493</v>
      </c>
      <c r="C129" s="1" t="s">
        <v>494</v>
      </c>
      <c r="D129" s="1">
        <v>4.0999999999999996</v>
      </c>
      <c r="E129" s="1">
        <v>324</v>
      </c>
      <c r="F129" s="1">
        <v>17</v>
      </c>
      <c r="G129" s="1">
        <v>899</v>
      </c>
      <c r="H129" s="1">
        <v>915</v>
      </c>
      <c r="I129" s="1"/>
      <c r="J129" s="1">
        <f t="shared" si="2"/>
        <v>537</v>
      </c>
      <c r="K129" s="1">
        <f t="shared" si="3"/>
        <v>30</v>
      </c>
      <c r="L129" s="1" t="s">
        <v>922</v>
      </c>
    </row>
    <row r="130" spans="1:12" x14ac:dyDescent="0.3">
      <c r="A130" s="1" t="s">
        <v>302</v>
      </c>
      <c r="B130" s="1" t="s">
        <v>568</v>
      </c>
      <c r="C130" s="1" t="s">
        <v>569</v>
      </c>
      <c r="D130" s="1">
        <v>4</v>
      </c>
      <c r="E130" s="1">
        <v>1180</v>
      </c>
      <c r="F130" s="1">
        <v>125</v>
      </c>
      <c r="G130" s="1">
        <v>1749</v>
      </c>
      <c r="H130" s="1">
        <v>1849</v>
      </c>
      <c r="I130" s="1"/>
      <c r="J130" s="1">
        <f t="shared" ref="J130:J193" si="4">COUNTA(B:B)</f>
        <v>537</v>
      </c>
      <c r="K130" s="1">
        <f t="shared" ref="K130:K193" si="5">COUNTA(_xlfn.UNIQUE(A:A))</f>
        <v>30</v>
      </c>
      <c r="L130" s="1" t="s">
        <v>906</v>
      </c>
    </row>
    <row r="131" spans="1:12" x14ac:dyDescent="0.3">
      <c r="A131" s="1" t="s">
        <v>302</v>
      </c>
      <c r="B131" s="1" t="s">
        <v>608</v>
      </c>
      <c r="C131" s="1" t="s">
        <v>609</v>
      </c>
      <c r="D131" s="1">
        <v>4.0999999999999996</v>
      </c>
      <c r="E131" s="1">
        <v>743</v>
      </c>
      <c r="F131" s="1">
        <v>70</v>
      </c>
      <c r="G131" s="1">
        <v>1499</v>
      </c>
      <c r="H131" s="1">
        <v>2099</v>
      </c>
      <c r="I131" s="1"/>
      <c r="J131" s="1">
        <f t="shared" si="4"/>
        <v>537</v>
      </c>
      <c r="K131" s="1">
        <f t="shared" si="5"/>
        <v>30</v>
      </c>
      <c r="L131" s="1" t="s">
        <v>930</v>
      </c>
    </row>
    <row r="132" spans="1:12" x14ac:dyDescent="0.3">
      <c r="A132" s="1" t="s">
        <v>302</v>
      </c>
      <c r="B132" s="1" t="s">
        <v>735</v>
      </c>
      <c r="C132" s="1" t="s">
        <v>736</v>
      </c>
      <c r="D132" s="1">
        <v>4</v>
      </c>
      <c r="E132" s="1">
        <v>1040</v>
      </c>
      <c r="F132" s="1">
        <v>100</v>
      </c>
      <c r="G132" s="1">
        <v>1305</v>
      </c>
      <c r="H132" s="1">
        <v>1369</v>
      </c>
      <c r="I132" s="1"/>
      <c r="J132" s="1">
        <f t="shared" si="4"/>
        <v>537</v>
      </c>
      <c r="K132" s="1">
        <f t="shared" si="5"/>
        <v>30</v>
      </c>
      <c r="L132" s="1" t="s">
        <v>917</v>
      </c>
    </row>
    <row r="133" spans="1:12" x14ac:dyDescent="0.3">
      <c r="A133" s="1" t="s">
        <v>302</v>
      </c>
      <c r="B133" s="1" t="s">
        <v>747</v>
      </c>
      <c r="C133" s="1" t="s">
        <v>748</v>
      </c>
      <c r="D133" s="1">
        <v>4.0999999999999996</v>
      </c>
      <c r="E133" s="1">
        <v>320</v>
      </c>
      <c r="F133" s="1">
        <v>33</v>
      </c>
      <c r="G133" s="1">
        <v>1253</v>
      </c>
      <c r="H133" s="1">
        <v>1299</v>
      </c>
      <c r="I133" s="1"/>
      <c r="J133" s="1">
        <f t="shared" si="4"/>
        <v>537</v>
      </c>
      <c r="K133" s="1">
        <f t="shared" si="5"/>
        <v>30</v>
      </c>
      <c r="L133" s="1" t="s">
        <v>912</v>
      </c>
    </row>
    <row r="134" spans="1:12" x14ac:dyDescent="0.3">
      <c r="A134" s="1" t="s">
        <v>785</v>
      </c>
      <c r="B134" s="1" t="s">
        <v>784</v>
      </c>
      <c r="C134" s="1" t="s">
        <v>786</v>
      </c>
      <c r="D134" s="1">
        <v>3.8</v>
      </c>
      <c r="E134" s="1">
        <v>81</v>
      </c>
      <c r="F134" s="1">
        <v>6</v>
      </c>
      <c r="G134" s="1">
        <v>1280</v>
      </c>
      <c r="H134" s="1">
        <v>1299</v>
      </c>
      <c r="I134" s="1"/>
      <c r="J134" s="1">
        <f t="shared" si="4"/>
        <v>537</v>
      </c>
      <c r="K134" s="1">
        <f t="shared" si="5"/>
        <v>30</v>
      </c>
      <c r="L134" s="1" t="s">
        <v>922</v>
      </c>
    </row>
    <row r="135" spans="1:12" x14ac:dyDescent="0.3">
      <c r="A135" s="1" t="s">
        <v>366</v>
      </c>
      <c r="B135" s="1" t="s">
        <v>365</v>
      </c>
      <c r="C135" s="1" t="s">
        <v>367</v>
      </c>
      <c r="D135" s="1">
        <v>4</v>
      </c>
      <c r="E135" s="1">
        <v>18954</v>
      </c>
      <c r="F135" s="1">
        <v>2015</v>
      </c>
      <c r="G135" s="1">
        <v>1649</v>
      </c>
      <c r="H135" s="1">
        <v>1799</v>
      </c>
      <c r="I135" s="1"/>
      <c r="J135" s="1">
        <f t="shared" si="4"/>
        <v>537</v>
      </c>
      <c r="K135" s="1">
        <f t="shared" si="5"/>
        <v>30</v>
      </c>
      <c r="L135" s="1" t="s">
        <v>909</v>
      </c>
    </row>
    <row r="136" spans="1:12" x14ac:dyDescent="0.3">
      <c r="A136" s="1" t="s">
        <v>366</v>
      </c>
      <c r="B136" s="1" t="s">
        <v>465</v>
      </c>
      <c r="C136" s="1" t="s">
        <v>466</v>
      </c>
      <c r="D136" s="1">
        <v>3.9</v>
      </c>
      <c r="E136" s="1">
        <v>15379</v>
      </c>
      <c r="F136" s="1">
        <v>1196</v>
      </c>
      <c r="G136" s="1">
        <v>1250</v>
      </c>
      <c r="H136" s="1">
        <v>1349</v>
      </c>
      <c r="I136" s="1"/>
      <c r="J136" s="1">
        <f t="shared" si="4"/>
        <v>537</v>
      </c>
      <c r="K136" s="1">
        <f t="shared" si="5"/>
        <v>30</v>
      </c>
      <c r="L136" s="1" t="s">
        <v>935</v>
      </c>
    </row>
    <row r="137" spans="1:12" x14ac:dyDescent="0.3">
      <c r="A137" s="1" t="s">
        <v>366</v>
      </c>
      <c r="B137" s="1" t="s">
        <v>472</v>
      </c>
      <c r="C137" s="1" t="s">
        <v>473</v>
      </c>
      <c r="D137" s="1">
        <v>4.0999999999999996</v>
      </c>
      <c r="E137" s="1">
        <v>14048</v>
      </c>
      <c r="F137" s="1">
        <v>1012</v>
      </c>
      <c r="G137" s="1">
        <v>1070</v>
      </c>
      <c r="H137" s="1">
        <v>1120</v>
      </c>
      <c r="I137" s="1"/>
      <c r="J137" s="1">
        <f t="shared" si="4"/>
        <v>537</v>
      </c>
      <c r="K137" s="1">
        <f t="shared" si="5"/>
        <v>30</v>
      </c>
      <c r="L137" s="1" t="s">
        <v>917</v>
      </c>
    </row>
    <row r="138" spans="1:12" x14ac:dyDescent="0.3">
      <c r="A138" s="1" t="s">
        <v>366</v>
      </c>
      <c r="B138" s="1" t="s">
        <v>594</v>
      </c>
      <c r="C138" s="1" t="s">
        <v>595</v>
      </c>
      <c r="D138" s="1">
        <v>4.0999999999999996</v>
      </c>
      <c r="E138" s="1">
        <v>28575</v>
      </c>
      <c r="F138" s="1">
        <v>2219</v>
      </c>
      <c r="G138" s="1">
        <v>1149</v>
      </c>
      <c r="H138" s="1">
        <v>1199</v>
      </c>
      <c r="I138" s="1"/>
      <c r="J138" s="1">
        <f t="shared" si="4"/>
        <v>537</v>
      </c>
      <c r="K138" s="1">
        <f t="shared" si="5"/>
        <v>30</v>
      </c>
      <c r="L138" s="1" t="s">
        <v>917</v>
      </c>
    </row>
    <row r="139" spans="1:12" x14ac:dyDescent="0.3">
      <c r="A139" s="1" t="s">
        <v>366</v>
      </c>
      <c r="B139" s="1" t="s">
        <v>639</v>
      </c>
      <c r="C139" s="1" t="s">
        <v>640</v>
      </c>
      <c r="D139" s="1">
        <v>4</v>
      </c>
      <c r="E139" s="1">
        <v>8203</v>
      </c>
      <c r="F139" s="1">
        <v>553</v>
      </c>
      <c r="G139" s="1">
        <v>1120</v>
      </c>
      <c r="H139" s="1">
        <v>1135</v>
      </c>
      <c r="I139" s="1"/>
      <c r="J139" s="1">
        <f t="shared" si="4"/>
        <v>537</v>
      </c>
      <c r="K139" s="1">
        <f t="shared" si="5"/>
        <v>30</v>
      </c>
      <c r="L139" s="1" t="s">
        <v>922</v>
      </c>
    </row>
    <row r="140" spans="1:12" x14ac:dyDescent="0.3">
      <c r="A140" s="1" t="s">
        <v>366</v>
      </c>
      <c r="B140" s="1" t="s">
        <v>689</v>
      </c>
      <c r="C140" s="1" t="s">
        <v>690</v>
      </c>
      <c r="D140" s="1">
        <v>4</v>
      </c>
      <c r="E140" s="1">
        <v>1297</v>
      </c>
      <c r="F140" s="1">
        <v>135</v>
      </c>
      <c r="G140" s="1">
        <v>1395</v>
      </c>
      <c r="H140" s="1">
        <v>1449</v>
      </c>
      <c r="I140" s="1"/>
      <c r="J140" s="1">
        <f t="shared" si="4"/>
        <v>537</v>
      </c>
      <c r="K140" s="1">
        <f t="shared" si="5"/>
        <v>30</v>
      </c>
      <c r="L140" s="1" t="s">
        <v>912</v>
      </c>
    </row>
    <row r="141" spans="1:12" x14ac:dyDescent="0.3">
      <c r="A141" s="1" t="s">
        <v>366</v>
      </c>
      <c r="B141" s="1" t="s">
        <v>700</v>
      </c>
      <c r="C141" s="1" t="s">
        <v>607</v>
      </c>
      <c r="D141" s="1">
        <v>3.9</v>
      </c>
      <c r="E141" s="1">
        <v>605</v>
      </c>
      <c r="F141" s="1">
        <v>35</v>
      </c>
      <c r="G141" s="1">
        <v>1170</v>
      </c>
      <c r="H141" s="1">
        <v>1280</v>
      </c>
      <c r="I141" s="1"/>
      <c r="J141" s="1">
        <f t="shared" si="4"/>
        <v>537</v>
      </c>
      <c r="K141" s="1">
        <f t="shared" si="5"/>
        <v>30</v>
      </c>
      <c r="L141" s="1" t="s">
        <v>909</v>
      </c>
    </row>
    <row r="142" spans="1:12" x14ac:dyDescent="0.3">
      <c r="A142" s="1" t="s">
        <v>366</v>
      </c>
      <c r="B142" s="1" t="s">
        <v>710</v>
      </c>
      <c r="C142" s="1" t="s">
        <v>711</v>
      </c>
      <c r="D142" s="1">
        <v>3.9</v>
      </c>
      <c r="E142" s="1">
        <v>13808</v>
      </c>
      <c r="F142" s="1">
        <v>910</v>
      </c>
      <c r="G142" s="1">
        <v>1095</v>
      </c>
      <c r="H142" s="1">
        <v>1130</v>
      </c>
      <c r="I142" s="1"/>
      <c r="J142" s="1">
        <f t="shared" si="4"/>
        <v>537</v>
      </c>
      <c r="K142" s="1">
        <f t="shared" si="5"/>
        <v>30</v>
      </c>
      <c r="L142" s="1" t="s">
        <v>912</v>
      </c>
    </row>
    <row r="143" spans="1:12" x14ac:dyDescent="0.3">
      <c r="A143" s="1" t="s">
        <v>366</v>
      </c>
      <c r="B143" s="1" t="s">
        <v>763</v>
      </c>
      <c r="C143" s="1" t="s">
        <v>764</v>
      </c>
      <c r="D143" s="1">
        <v>4.0999999999999996</v>
      </c>
      <c r="E143" s="1">
        <v>2680</v>
      </c>
      <c r="F143" s="1">
        <v>241</v>
      </c>
      <c r="G143" s="1">
        <v>1480</v>
      </c>
      <c r="H143" s="1">
        <v>1499</v>
      </c>
      <c r="I143" s="1"/>
      <c r="J143" s="1">
        <f t="shared" si="4"/>
        <v>537</v>
      </c>
      <c r="K143" s="1">
        <f t="shared" si="5"/>
        <v>30</v>
      </c>
      <c r="L143" s="1" t="s">
        <v>922</v>
      </c>
    </row>
    <row r="144" spans="1:12" x14ac:dyDescent="0.3">
      <c r="A144" s="1" t="s">
        <v>366</v>
      </c>
      <c r="B144" s="1" t="s">
        <v>782</v>
      </c>
      <c r="C144" s="1" t="s">
        <v>783</v>
      </c>
      <c r="D144" s="1">
        <v>4.4000000000000004</v>
      </c>
      <c r="E144" s="1">
        <v>19</v>
      </c>
      <c r="F144" s="1">
        <v>0</v>
      </c>
      <c r="G144" s="1">
        <v>1199</v>
      </c>
      <c r="H144" s="1">
        <v>1249</v>
      </c>
      <c r="I144" s="1"/>
      <c r="J144" s="1">
        <f t="shared" si="4"/>
        <v>537</v>
      </c>
      <c r="K144" s="1">
        <f t="shared" si="5"/>
        <v>30</v>
      </c>
      <c r="L144" s="1" t="s">
        <v>917</v>
      </c>
    </row>
    <row r="145" spans="1:12" x14ac:dyDescent="0.3">
      <c r="A145" s="1" t="s">
        <v>229</v>
      </c>
      <c r="B145" s="1" t="s">
        <v>228</v>
      </c>
      <c r="C145" s="1" t="s">
        <v>230</v>
      </c>
      <c r="D145" s="1">
        <v>4.2</v>
      </c>
      <c r="E145" s="1">
        <v>29491</v>
      </c>
      <c r="F145" s="1">
        <v>3158</v>
      </c>
      <c r="G145" s="1">
        <v>1680</v>
      </c>
      <c r="H145" s="1">
        <v>1849</v>
      </c>
      <c r="I145" s="1"/>
      <c r="J145" s="1">
        <f t="shared" si="4"/>
        <v>537</v>
      </c>
      <c r="K145" s="1">
        <f t="shared" si="5"/>
        <v>30</v>
      </c>
      <c r="L145" s="1" t="s">
        <v>910</v>
      </c>
    </row>
    <row r="146" spans="1:12" x14ac:dyDescent="0.3">
      <c r="A146" s="1" t="s">
        <v>229</v>
      </c>
      <c r="B146" s="1" t="s">
        <v>275</v>
      </c>
      <c r="C146" s="1" t="s">
        <v>276</v>
      </c>
      <c r="D146" s="1">
        <v>4.2</v>
      </c>
      <c r="E146" s="1">
        <v>27020</v>
      </c>
      <c r="F146" s="1">
        <v>2785</v>
      </c>
      <c r="G146" s="1">
        <v>1212</v>
      </c>
      <c r="H146" s="1">
        <v>1319</v>
      </c>
      <c r="I146" s="1"/>
      <c r="J146" s="1">
        <f t="shared" si="4"/>
        <v>537</v>
      </c>
      <c r="K146" s="1">
        <f t="shared" si="5"/>
        <v>30</v>
      </c>
      <c r="L146" s="1" t="s">
        <v>909</v>
      </c>
    </row>
    <row r="147" spans="1:12" x14ac:dyDescent="0.3">
      <c r="A147" s="1" t="s">
        <v>229</v>
      </c>
      <c r="B147" s="1" t="s">
        <v>309</v>
      </c>
      <c r="C147" s="1" t="s">
        <v>310</v>
      </c>
      <c r="D147" s="1">
        <v>4.0999999999999996</v>
      </c>
      <c r="E147" s="1">
        <v>3798</v>
      </c>
      <c r="F147" s="1">
        <v>341</v>
      </c>
      <c r="G147" s="1">
        <v>1099</v>
      </c>
      <c r="H147" s="1">
        <v>1129</v>
      </c>
      <c r="I147" s="1"/>
      <c r="J147" s="1">
        <f t="shared" si="4"/>
        <v>537</v>
      </c>
      <c r="K147" s="1">
        <f t="shared" si="5"/>
        <v>30</v>
      </c>
      <c r="L147" s="1" t="s">
        <v>919</v>
      </c>
    </row>
    <row r="148" spans="1:12" x14ac:dyDescent="0.3">
      <c r="A148" s="1" t="s">
        <v>229</v>
      </c>
      <c r="B148" s="1" t="s">
        <v>601</v>
      </c>
      <c r="C148" s="1" t="s">
        <v>602</v>
      </c>
      <c r="D148" s="1">
        <v>4.2</v>
      </c>
      <c r="E148" s="1">
        <v>1372</v>
      </c>
      <c r="F148" s="1">
        <v>111</v>
      </c>
      <c r="G148" s="1">
        <v>1945</v>
      </c>
      <c r="H148" s="1">
        <v>2048</v>
      </c>
      <c r="I148" s="1"/>
      <c r="J148" s="1">
        <f t="shared" si="4"/>
        <v>537</v>
      </c>
      <c r="K148" s="1">
        <f t="shared" si="5"/>
        <v>30</v>
      </c>
      <c r="L148" s="1" t="s">
        <v>906</v>
      </c>
    </row>
    <row r="149" spans="1:12" x14ac:dyDescent="0.3">
      <c r="A149" s="1" t="s">
        <v>229</v>
      </c>
      <c r="B149" s="1" t="s">
        <v>752</v>
      </c>
      <c r="C149" s="1" t="s">
        <v>753</v>
      </c>
      <c r="D149" s="1">
        <v>4.0999999999999996</v>
      </c>
      <c r="E149" s="1">
        <v>294</v>
      </c>
      <c r="F149" s="1">
        <v>55</v>
      </c>
      <c r="G149" s="1">
        <v>7799</v>
      </c>
      <c r="H149" s="1">
        <v>8449</v>
      </c>
      <c r="I149" s="1"/>
      <c r="J149" s="1">
        <f t="shared" si="4"/>
        <v>537</v>
      </c>
      <c r="K149" s="1">
        <f t="shared" si="5"/>
        <v>30</v>
      </c>
      <c r="L149" s="1" t="s">
        <v>935</v>
      </c>
    </row>
    <row r="150" spans="1:12" x14ac:dyDescent="0.3">
      <c r="A150" s="1" t="s">
        <v>229</v>
      </c>
      <c r="B150" s="1" t="s">
        <v>795</v>
      </c>
      <c r="C150" s="1" t="s">
        <v>796</v>
      </c>
      <c r="D150" s="1">
        <v>4.0999999999999996</v>
      </c>
      <c r="E150" s="1">
        <v>8035</v>
      </c>
      <c r="F150" s="1">
        <v>807</v>
      </c>
      <c r="G150" s="1">
        <v>1680</v>
      </c>
      <c r="H150" s="1">
        <v>1849</v>
      </c>
      <c r="I150" s="1"/>
      <c r="J150" s="1">
        <f t="shared" si="4"/>
        <v>537</v>
      </c>
      <c r="K150" s="1">
        <f t="shared" si="5"/>
        <v>30</v>
      </c>
      <c r="L150" s="1" t="s">
        <v>910</v>
      </c>
    </row>
    <row r="151" spans="1:12" x14ac:dyDescent="0.3">
      <c r="A151" s="1" t="s">
        <v>229</v>
      </c>
      <c r="B151" s="1" t="s">
        <v>836</v>
      </c>
      <c r="C151" s="1" t="s">
        <v>837</v>
      </c>
      <c r="D151" s="1">
        <v>4.0999999999999996</v>
      </c>
      <c r="E151" s="1">
        <v>12357</v>
      </c>
      <c r="F151" s="1">
        <v>1173</v>
      </c>
      <c r="G151" s="1">
        <v>1410</v>
      </c>
      <c r="H151" s="1">
        <v>1590</v>
      </c>
      <c r="I151" s="1"/>
      <c r="J151" s="1">
        <f t="shared" si="4"/>
        <v>537</v>
      </c>
      <c r="K151" s="1">
        <f t="shared" si="5"/>
        <v>30</v>
      </c>
      <c r="L151" s="1" t="s">
        <v>904</v>
      </c>
    </row>
    <row r="152" spans="1:12" x14ac:dyDescent="0.3">
      <c r="A152" s="1" t="s">
        <v>229</v>
      </c>
      <c r="B152" s="1" t="s">
        <v>853</v>
      </c>
      <c r="C152" s="1" t="s">
        <v>854</v>
      </c>
      <c r="D152" s="1">
        <v>3.9</v>
      </c>
      <c r="E152" s="1">
        <v>1290</v>
      </c>
      <c r="F152" s="1">
        <v>119</v>
      </c>
      <c r="G152" s="1">
        <v>1571</v>
      </c>
      <c r="H152" s="1">
        <v>1749</v>
      </c>
      <c r="I152" s="1"/>
      <c r="J152" s="1">
        <f t="shared" si="4"/>
        <v>537</v>
      </c>
      <c r="K152" s="1">
        <f t="shared" si="5"/>
        <v>30</v>
      </c>
      <c r="L152" s="1" t="s">
        <v>908</v>
      </c>
    </row>
    <row r="153" spans="1:12" x14ac:dyDescent="0.3">
      <c r="A153" s="1" t="s">
        <v>743</v>
      </c>
      <c r="B153" s="1" t="s">
        <v>742</v>
      </c>
      <c r="C153" s="1" t="s">
        <v>744</v>
      </c>
      <c r="D153" s="1">
        <v>3.7</v>
      </c>
      <c r="E153" s="1">
        <v>9</v>
      </c>
      <c r="F153" s="1">
        <v>0</v>
      </c>
      <c r="G153" s="1">
        <v>1249</v>
      </c>
      <c r="H153" s="1">
        <v>1299</v>
      </c>
      <c r="I153" s="1"/>
      <c r="J153" s="1">
        <f t="shared" si="4"/>
        <v>537</v>
      </c>
      <c r="K153" s="1">
        <f t="shared" si="5"/>
        <v>30</v>
      </c>
      <c r="L153" s="1" t="s">
        <v>912</v>
      </c>
    </row>
    <row r="154" spans="1:12" x14ac:dyDescent="0.3">
      <c r="A154" s="1" t="s">
        <v>151</v>
      </c>
      <c r="B154" s="1" t="s">
        <v>150</v>
      </c>
      <c r="C154" s="1" t="s">
        <v>152</v>
      </c>
      <c r="D154" s="1">
        <v>4.2</v>
      </c>
      <c r="E154" s="1">
        <v>1828</v>
      </c>
      <c r="F154" s="1">
        <v>238</v>
      </c>
      <c r="G154" s="1">
        <v>5999</v>
      </c>
      <c r="H154" s="1">
        <v>9499</v>
      </c>
      <c r="I154" s="1"/>
      <c r="J154" s="1">
        <f t="shared" si="4"/>
        <v>537</v>
      </c>
      <c r="K154" s="1">
        <f t="shared" si="5"/>
        <v>30</v>
      </c>
      <c r="L154" s="1" t="s">
        <v>937</v>
      </c>
    </row>
    <row r="155" spans="1:12" x14ac:dyDescent="0.3">
      <c r="A155" s="1" t="s">
        <v>151</v>
      </c>
      <c r="B155" s="1" t="s">
        <v>256</v>
      </c>
      <c r="C155" s="1" t="s">
        <v>257</v>
      </c>
      <c r="D155" s="1">
        <v>3.9</v>
      </c>
      <c r="E155" s="1">
        <v>1036</v>
      </c>
      <c r="F155" s="1">
        <v>75</v>
      </c>
      <c r="G155" s="1">
        <v>958</v>
      </c>
      <c r="H155" s="1">
        <v>999</v>
      </c>
      <c r="I155" s="1"/>
      <c r="J155" s="1">
        <f t="shared" si="4"/>
        <v>537</v>
      </c>
      <c r="K155" s="1">
        <f t="shared" si="5"/>
        <v>30</v>
      </c>
      <c r="L155" s="1" t="s">
        <v>917</v>
      </c>
    </row>
    <row r="156" spans="1:12" x14ac:dyDescent="0.3">
      <c r="A156" s="1" t="s">
        <v>151</v>
      </c>
      <c r="B156" s="1" t="s">
        <v>451</v>
      </c>
      <c r="C156" s="1" t="s">
        <v>452</v>
      </c>
      <c r="D156" s="1">
        <v>3.9</v>
      </c>
      <c r="E156" s="1">
        <v>1734</v>
      </c>
      <c r="F156" s="1">
        <v>132</v>
      </c>
      <c r="G156" s="1">
        <v>1236</v>
      </c>
      <c r="H156" s="1">
        <v>1309</v>
      </c>
      <c r="I156" s="1"/>
      <c r="J156" s="1">
        <f t="shared" si="4"/>
        <v>537</v>
      </c>
      <c r="K156" s="1">
        <f t="shared" si="5"/>
        <v>30</v>
      </c>
      <c r="L156" s="1" t="s">
        <v>906</v>
      </c>
    </row>
    <row r="157" spans="1:12" x14ac:dyDescent="0.3">
      <c r="A157" s="1" t="s">
        <v>151</v>
      </c>
      <c r="B157" s="1" t="s">
        <v>453</v>
      </c>
      <c r="C157" s="1" t="s">
        <v>454</v>
      </c>
      <c r="D157" s="1">
        <v>3.9</v>
      </c>
      <c r="E157" s="1">
        <v>13997</v>
      </c>
      <c r="F157" s="1">
        <v>1227</v>
      </c>
      <c r="G157" s="1">
        <v>947</v>
      </c>
      <c r="H157" s="1">
        <v>1010</v>
      </c>
      <c r="I157" s="1"/>
      <c r="J157" s="1">
        <f t="shared" si="4"/>
        <v>537</v>
      </c>
      <c r="K157" s="1">
        <f t="shared" si="5"/>
        <v>30</v>
      </c>
      <c r="L157" s="1" t="s">
        <v>903</v>
      </c>
    </row>
    <row r="158" spans="1:12" x14ac:dyDescent="0.3">
      <c r="A158" s="1" t="s">
        <v>151</v>
      </c>
      <c r="B158" s="1" t="s">
        <v>455</v>
      </c>
      <c r="C158" s="1" t="s">
        <v>456</v>
      </c>
      <c r="D158" s="1">
        <v>3.8</v>
      </c>
      <c r="E158" s="1">
        <v>263</v>
      </c>
      <c r="F158" s="1">
        <v>17</v>
      </c>
      <c r="G158" s="1">
        <v>940</v>
      </c>
      <c r="H158" s="1">
        <v>968</v>
      </c>
      <c r="I158" s="1"/>
      <c r="J158" s="1">
        <f t="shared" si="4"/>
        <v>537</v>
      </c>
      <c r="K158" s="1">
        <f t="shared" si="5"/>
        <v>30</v>
      </c>
      <c r="L158" s="1" t="s">
        <v>919</v>
      </c>
    </row>
    <row r="159" spans="1:12" x14ac:dyDescent="0.3">
      <c r="A159" s="1" t="s">
        <v>151</v>
      </c>
      <c r="B159" s="1" t="s">
        <v>500</v>
      </c>
      <c r="C159" s="1" t="s">
        <v>501</v>
      </c>
      <c r="D159" s="1">
        <v>4</v>
      </c>
      <c r="E159" s="1">
        <v>239</v>
      </c>
      <c r="F159" s="1">
        <v>14</v>
      </c>
      <c r="G159" s="1">
        <v>1142</v>
      </c>
      <c r="H159" s="1">
        <v>1219</v>
      </c>
      <c r="I159" s="1"/>
      <c r="J159" s="1">
        <f t="shared" si="4"/>
        <v>537</v>
      </c>
      <c r="K159" s="1">
        <f t="shared" si="5"/>
        <v>30</v>
      </c>
      <c r="L159" s="1" t="s">
        <v>903</v>
      </c>
    </row>
    <row r="160" spans="1:12" x14ac:dyDescent="0.3">
      <c r="A160" s="1" t="s">
        <v>151</v>
      </c>
      <c r="B160" s="1" t="s">
        <v>611</v>
      </c>
      <c r="C160" s="1" t="s">
        <v>612</v>
      </c>
      <c r="D160" s="1">
        <v>3.8</v>
      </c>
      <c r="E160" s="1">
        <v>1072</v>
      </c>
      <c r="F160" s="1">
        <v>77</v>
      </c>
      <c r="G160" s="1">
        <v>1105</v>
      </c>
      <c r="H160" s="1">
        <v>1160</v>
      </c>
      <c r="I160" s="1"/>
      <c r="J160" s="1">
        <f t="shared" si="4"/>
        <v>537</v>
      </c>
      <c r="K160" s="1">
        <f t="shared" si="5"/>
        <v>30</v>
      </c>
      <c r="L160" s="1" t="s">
        <v>917</v>
      </c>
    </row>
    <row r="161" spans="1:12" x14ac:dyDescent="0.3">
      <c r="A161" s="1" t="s">
        <v>151</v>
      </c>
      <c r="B161" s="1" t="s">
        <v>770</v>
      </c>
      <c r="C161" s="1" t="s">
        <v>771</v>
      </c>
      <c r="D161" s="1">
        <v>3.8</v>
      </c>
      <c r="E161" s="1">
        <v>4787</v>
      </c>
      <c r="F161" s="1">
        <v>423</v>
      </c>
      <c r="G161" s="1">
        <v>1332</v>
      </c>
      <c r="H161" s="1">
        <v>1413</v>
      </c>
      <c r="I161" s="1"/>
      <c r="J161" s="1">
        <f t="shared" si="4"/>
        <v>537</v>
      </c>
      <c r="K161" s="1">
        <f t="shared" si="5"/>
        <v>30</v>
      </c>
      <c r="L161" s="1" t="s">
        <v>906</v>
      </c>
    </row>
    <row r="162" spans="1:12" x14ac:dyDescent="0.3">
      <c r="A162" s="1" t="s">
        <v>151</v>
      </c>
      <c r="B162" s="1" t="s">
        <v>797</v>
      </c>
      <c r="C162" s="1" t="s">
        <v>798</v>
      </c>
      <c r="D162" s="1">
        <v>4.0999999999999996</v>
      </c>
      <c r="E162" s="1">
        <v>6949</v>
      </c>
      <c r="F162" s="1">
        <v>1353</v>
      </c>
      <c r="G162" s="1">
        <v>11999</v>
      </c>
      <c r="H162" s="1">
        <v>16499</v>
      </c>
      <c r="I162" s="1"/>
      <c r="J162" s="1">
        <f t="shared" si="4"/>
        <v>537</v>
      </c>
      <c r="K162" s="1">
        <f t="shared" si="5"/>
        <v>30</v>
      </c>
      <c r="L162" s="1" t="s">
        <v>929</v>
      </c>
    </row>
    <row r="163" spans="1:12" x14ac:dyDescent="0.3">
      <c r="A163" s="1" t="s">
        <v>151</v>
      </c>
      <c r="B163" s="1" t="s">
        <v>831</v>
      </c>
      <c r="C163" s="1" t="s">
        <v>832</v>
      </c>
      <c r="D163" s="1">
        <v>3.9</v>
      </c>
      <c r="E163" s="1">
        <v>85</v>
      </c>
      <c r="F163" s="1">
        <v>4</v>
      </c>
      <c r="G163" s="1">
        <v>980</v>
      </c>
      <c r="H163" s="1">
        <v>990</v>
      </c>
      <c r="I163" s="1"/>
      <c r="J163" s="1">
        <f t="shared" si="4"/>
        <v>537</v>
      </c>
      <c r="K163" s="1">
        <f t="shared" si="5"/>
        <v>30</v>
      </c>
      <c r="L163" s="1" t="s">
        <v>922</v>
      </c>
    </row>
    <row r="164" spans="1:12" x14ac:dyDescent="0.3">
      <c r="A164" s="1" t="s">
        <v>345</v>
      </c>
      <c r="B164" s="1" t="s">
        <v>344</v>
      </c>
      <c r="C164" s="1" t="s">
        <v>346</v>
      </c>
      <c r="D164" s="1">
        <v>4.2</v>
      </c>
      <c r="E164" s="1">
        <v>21548</v>
      </c>
      <c r="F164" s="1">
        <v>2509</v>
      </c>
      <c r="G164" s="1">
        <v>16999</v>
      </c>
      <c r="H164" s="1">
        <v>22999</v>
      </c>
      <c r="I164" s="1"/>
      <c r="J164" s="1">
        <f t="shared" si="4"/>
        <v>537</v>
      </c>
      <c r="K164" s="1">
        <f t="shared" si="5"/>
        <v>30</v>
      </c>
      <c r="L164" s="1" t="s">
        <v>916</v>
      </c>
    </row>
    <row r="165" spans="1:12" x14ac:dyDescent="0.3">
      <c r="A165" s="1" t="s">
        <v>345</v>
      </c>
      <c r="B165" s="1" t="s">
        <v>556</v>
      </c>
      <c r="C165" s="1" t="s">
        <v>346</v>
      </c>
      <c r="D165" s="1">
        <v>4.2</v>
      </c>
      <c r="E165" s="1">
        <v>21548</v>
      </c>
      <c r="F165" s="1">
        <v>2509</v>
      </c>
      <c r="G165" s="1">
        <v>16999</v>
      </c>
      <c r="H165" s="1">
        <v>22999</v>
      </c>
      <c r="I165" s="1"/>
      <c r="J165" s="1">
        <f t="shared" si="4"/>
        <v>537</v>
      </c>
      <c r="K165" s="1">
        <f t="shared" si="5"/>
        <v>30</v>
      </c>
      <c r="L165" s="1" t="s">
        <v>916</v>
      </c>
    </row>
    <row r="166" spans="1:12" x14ac:dyDescent="0.3">
      <c r="A166" s="1" t="s">
        <v>26</v>
      </c>
      <c r="B166" s="1" t="s">
        <v>25</v>
      </c>
      <c r="C166" s="1" t="s">
        <v>27</v>
      </c>
      <c r="D166" s="1">
        <v>4.0999999999999996</v>
      </c>
      <c r="E166" s="1">
        <v>52643</v>
      </c>
      <c r="F166" s="1">
        <v>5307</v>
      </c>
      <c r="G166" s="1">
        <v>7999</v>
      </c>
      <c r="H166" s="1">
        <v>10999</v>
      </c>
      <c r="I166" s="1"/>
      <c r="J166" s="1">
        <f t="shared" si="4"/>
        <v>537</v>
      </c>
      <c r="K166" s="1">
        <f t="shared" si="5"/>
        <v>30</v>
      </c>
      <c r="L166" s="1" t="s">
        <v>929</v>
      </c>
    </row>
    <row r="167" spans="1:12" x14ac:dyDescent="0.3">
      <c r="A167" s="1" t="s">
        <v>26</v>
      </c>
      <c r="B167" s="1" t="s">
        <v>36</v>
      </c>
      <c r="C167" s="1" t="s">
        <v>27</v>
      </c>
      <c r="D167" s="1">
        <v>4.0999999999999996</v>
      </c>
      <c r="E167" s="1">
        <v>52643</v>
      </c>
      <c r="F167" s="1">
        <v>5307</v>
      </c>
      <c r="G167" s="1">
        <v>7999</v>
      </c>
      <c r="H167" s="1">
        <v>10999</v>
      </c>
      <c r="I167" s="1"/>
      <c r="J167" s="1">
        <f t="shared" si="4"/>
        <v>537</v>
      </c>
      <c r="K167" s="1">
        <f t="shared" si="5"/>
        <v>30</v>
      </c>
      <c r="L167" s="1" t="s">
        <v>929</v>
      </c>
    </row>
    <row r="168" spans="1:12" x14ac:dyDescent="0.3">
      <c r="A168" s="1" t="s">
        <v>26</v>
      </c>
      <c r="B168" s="1" t="s">
        <v>39</v>
      </c>
      <c r="C168" s="1" t="s">
        <v>40</v>
      </c>
      <c r="D168" s="1">
        <v>4.2</v>
      </c>
      <c r="E168" s="1">
        <v>19383</v>
      </c>
      <c r="F168" s="1">
        <v>2485</v>
      </c>
      <c r="G168" s="1">
        <v>12999</v>
      </c>
      <c r="H168" s="1">
        <v>19999</v>
      </c>
      <c r="I168" s="1"/>
      <c r="J168" s="1">
        <f t="shared" si="4"/>
        <v>537</v>
      </c>
      <c r="K168" s="1">
        <f t="shared" si="5"/>
        <v>30</v>
      </c>
      <c r="L168" s="1" t="s">
        <v>911</v>
      </c>
    </row>
    <row r="169" spans="1:12" x14ac:dyDescent="0.3">
      <c r="A169" s="1" t="s">
        <v>26</v>
      </c>
      <c r="B169" s="1" t="s">
        <v>41</v>
      </c>
      <c r="C169" s="1" t="s">
        <v>42</v>
      </c>
      <c r="D169" s="1">
        <v>4.2</v>
      </c>
      <c r="E169" s="1">
        <v>13588</v>
      </c>
      <c r="F169" s="1">
        <v>1395</v>
      </c>
      <c r="G169" s="1">
        <v>9999</v>
      </c>
      <c r="H169" s="1">
        <v>16999</v>
      </c>
      <c r="I169" s="1"/>
      <c r="J169" s="1">
        <f t="shared" si="4"/>
        <v>537</v>
      </c>
      <c r="K169" s="1">
        <f t="shared" si="5"/>
        <v>30</v>
      </c>
      <c r="L169" s="1" t="s">
        <v>938</v>
      </c>
    </row>
    <row r="170" spans="1:12" x14ac:dyDescent="0.3">
      <c r="A170" s="1" t="s">
        <v>26</v>
      </c>
      <c r="B170" s="1" t="s">
        <v>45</v>
      </c>
      <c r="C170" s="1" t="s">
        <v>40</v>
      </c>
      <c r="D170" s="1">
        <v>4.2</v>
      </c>
      <c r="E170" s="1">
        <v>19383</v>
      </c>
      <c r="F170" s="1">
        <v>2485</v>
      </c>
      <c r="G170" s="1">
        <v>12999</v>
      </c>
      <c r="H170" s="1">
        <v>19999</v>
      </c>
      <c r="I170" s="1"/>
      <c r="J170" s="1">
        <f t="shared" si="4"/>
        <v>537</v>
      </c>
      <c r="K170" s="1">
        <f t="shared" si="5"/>
        <v>30</v>
      </c>
      <c r="L170" s="1" t="s">
        <v>911</v>
      </c>
    </row>
    <row r="171" spans="1:12" x14ac:dyDescent="0.3">
      <c r="A171" s="1" t="s">
        <v>26</v>
      </c>
      <c r="B171" s="1" t="s">
        <v>64</v>
      </c>
      <c r="C171" s="1" t="s">
        <v>42</v>
      </c>
      <c r="D171" s="1">
        <v>4.2</v>
      </c>
      <c r="E171" s="1">
        <v>13588</v>
      </c>
      <c r="F171" s="1">
        <v>1395</v>
      </c>
      <c r="G171" s="1">
        <v>9999</v>
      </c>
      <c r="H171" s="1">
        <v>16999</v>
      </c>
      <c r="I171" s="1"/>
      <c r="J171" s="1">
        <f t="shared" si="4"/>
        <v>537</v>
      </c>
      <c r="K171" s="1">
        <f t="shared" si="5"/>
        <v>30</v>
      </c>
      <c r="L171" s="1" t="s">
        <v>938</v>
      </c>
    </row>
    <row r="172" spans="1:12" x14ac:dyDescent="0.3">
      <c r="A172" s="1" t="s">
        <v>26</v>
      </c>
      <c r="B172" s="1" t="s">
        <v>96</v>
      </c>
      <c r="C172" s="1" t="s">
        <v>97</v>
      </c>
      <c r="D172" s="1">
        <v>4.2</v>
      </c>
      <c r="E172" s="2">
        <v>131096</v>
      </c>
      <c r="F172" s="1">
        <v>13299</v>
      </c>
      <c r="G172" s="1">
        <v>14999</v>
      </c>
      <c r="H172" s="1">
        <v>21999</v>
      </c>
      <c r="I172" s="1"/>
      <c r="J172" s="1">
        <f t="shared" si="4"/>
        <v>537</v>
      </c>
      <c r="K172" s="1">
        <f t="shared" si="5"/>
        <v>30</v>
      </c>
      <c r="L172" s="1" t="s">
        <v>923</v>
      </c>
    </row>
    <row r="173" spans="1:12" x14ac:dyDescent="0.3">
      <c r="A173" s="1" t="s">
        <v>26</v>
      </c>
      <c r="B173" s="1" t="s">
        <v>127</v>
      </c>
      <c r="C173" s="1" t="s">
        <v>128</v>
      </c>
      <c r="D173" s="1">
        <v>4.0999999999999996</v>
      </c>
      <c r="E173" s="1">
        <v>7426</v>
      </c>
      <c r="F173" s="1">
        <v>817</v>
      </c>
      <c r="G173" s="1">
        <v>15999</v>
      </c>
      <c r="H173" s="1">
        <v>21999</v>
      </c>
      <c r="I173" s="1"/>
      <c r="J173" s="1">
        <f t="shared" si="4"/>
        <v>537</v>
      </c>
      <c r="K173" s="1">
        <f t="shared" si="5"/>
        <v>30</v>
      </c>
      <c r="L173" s="1" t="s">
        <v>929</v>
      </c>
    </row>
    <row r="174" spans="1:12" x14ac:dyDescent="0.3">
      <c r="A174" s="1" t="s">
        <v>26</v>
      </c>
      <c r="B174" s="1" t="s">
        <v>133</v>
      </c>
      <c r="C174" s="1" t="s">
        <v>128</v>
      </c>
      <c r="D174" s="1">
        <v>4.0999999999999996</v>
      </c>
      <c r="E174" s="1">
        <v>7426</v>
      </c>
      <c r="F174" s="1">
        <v>817</v>
      </c>
      <c r="G174" s="1">
        <v>15999</v>
      </c>
      <c r="H174" s="1">
        <v>21999</v>
      </c>
      <c r="I174" s="1"/>
      <c r="J174" s="1">
        <f t="shared" si="4"/>
        <v>537</v>
      </c>
      <c r="K174" s="1">
        <f t="shared" si="5"/>
        <v>30</v>
      </c>
      <c r="L174" s="1" t="s">
        <v>929</v>
      </c>
    </row>
    <row r="175" spans="1:12" x14ac:dyDescent="0.3">
      <c r="A175" s="1" t="s">
        <v>26</v>
      </c>
      <c r="B175" s="1" t="s">
        <v>171</v>
      </c>
      <c r="C175" s="1" t="s">
        <v>172</v>
      </c>
      <c r="D175" s="1">
        <v>4.2</v>
      </c>
      <c r="E175" s="1">
        <v>4912</v>
      </c>
      <c r="F175" s="1">
        <v>669</v>
      </c>
      <c r="G175" s="1">
        <v>19999</v>
      </c>
      <c r="H175" s="1">
        <v>23999</v>
      </c>
      <c r="I175" s="1"/>
      <c r="J175" s="1">
        <f t="shared" si="4"/>
        <v>537</v>
      </c>
      <c r="K175" s="1">
        <f t="shared" si="5"/>
        <v>30</v>
      </c>
      <c r="L175" s="1" t="s">
        <v>934</v>
      </c>
    </row>
    <row r="176" spans="1:12" x14ac:dyDescent="0.3">
      <c r="A176" s="1" t="s">
        <v>26</v>
      </c>
      <c r="B176" s="1" t="s">
        <v>176</v>
      </c>
      <c r="C176" s="1" t="s">
        <v>177</v>
      </c>
      <c r="D176" s="1">
        <v>4.0999999999999996</v>
      </c>
      <c r="E176" s="1">
        <v>12150</v>
      </c>
      <c r="F176" s="1">
        <v>1312</v>
      </c>
      <c r="G176" s="1">
        <v>11999</v>
      </c>
      <c r="H176" s="1">
        <v>16999</v>
      </c>
      <c r="I176" s="1"/>
      <c r="J176" s="1">
        <f t="shared" si="4"/>
        <v>537</v>
      </c>
      <c r="K176" s="1">
        <f t="shared" si="5"/>
        <v>30</v>
      </c>
      <c r="L176" s="1" t="s">
        <v>927</v>
      </c>
    </row>
    <row r="177" spans="1:12" x14ac:dyDescent="0.3">
      <c r="A177" s="1" t="s">
        <v>26</v>
      </c>
      <c r="B177" s="1" t="s">
        <v>191</v>
      </c>
      <c r="C177" s="1" t="s">
        <v>192</v>
      </c>
      <c r="D177" s="1">
        <v>4.0999999999999996</v>
      </c>
      <c r="E177" s="1">
        <v>2672</v>
      </c>
      <c r="F177" s="1">
        <v>352</v>
      </c>
      <c r="G177" s="1">
        <v>10999</v>
      </c>
      <c r="H177" s="1">
        <v>16999</v>
      </c>
      <c r="I177" s="1"/>
      <c r="J177" s="1">
        <f t="shared" si="4"/>
        <v>537</v>
      </c>
      <c r="K177" s="1">
        <f t="shared" si="5"/>
        <v>30</v>
      </c>
      <c r="L177" s="1" t="s">
        <v>911</v>
      </c>
    </row>
    <row r="178" spans="1:12" x14ac:dyDescent="0.3">
      <c r="A178" s="1" t="s">
        <v>26</v>
      </c>
      <c r="B178" s="1" t="s">
        <v>193</v>
      </c>
      <c r="C178" s="1" t="s">
        <v>177</v>
      </c>
      <c r="D178" s="1">
        <v>4.0999999999999996</v>
      </c>
      <c r="E178" s="1">
        <v>12150</v>
      </c>
      <c r="F178" s="1">
        <v>1312</v>
      </c>
      <c r="G178" s="1">
        <v>11999</v>
      </c>
      <c r="H178" s="1">
        <v>16999</v>
      </c>
      <c r="I178" s="1"/>
      <c r="J178" s="1">
        <f t="shared" si="4"/>
        <v>537</v>
      </c>
      <c r="K178" s="1">
        <f t="shared" si="5"/>
        <v>30</v>
      </c>
      <c r="L178" s="1" t="s">
        <v>927</v>
      </c>
    </row>
    <row r="179" spans="1:12" x14ac:dyDescent="0.3">
      <c r="A179" s="1" t="s">
        <v>26</v>
      </c>
      <c r="B179" s="1" t="s">
        <v>194</v>
      </c>
      <c r="C179" s="1" t="s">
        <v>195</v>
      </c>
      <c r="D179" s="1">
        <v>4.2</v>
      </c>
      <c r="E179" s="1">
        <v>31532</v>
      </c>
      <c r="F179" s="1">
        <v>3687</v>
      </c>
      <c r="G179" s="1">
        <v>10499</v>
      </c>
      <c r="H179" s="1">
        <v>13999</v>
      </c>
      <c r="I179" s="1"/>
      <c r="J179" s="1">
        <f t="shared" si="4"/>
        <v>537</v>
      </c>
      <c r="K179" s="1">
        <f t="shared" si="5"/>
        <v>30</v>
      </c>
      <c r="L179" s="1" t="s">
        <v>931</v>
      </c>
    </row>
    <row r="180" spans="1:12" x14ac:dyDescent="0.3">
      <c r="A180" s="1" t="s">
        <v>26</v>
      </c>
      <c r="B180" s="1" t="s">
        <v>208</v>
      </c>
      <c r="C180" s="1" t="s">
        <v>209</v>
      </c>
      <c r="D180" s="1">
        <v>4.0999999999999996</v>
      </c>
      <c r="E180" s="1">
        <v>16162</v>
      </c>
      <c r="F180" s="1">
        <v>2025</v>
      </c>
      <c r="G180" s="1">
        <v>12999</v>
      </c>
      <c r="H180" s="1">
        <v>17999</v>
      </c>
      <c r="I180" s="1"/>
      <c r="J180" s="1">
        <f t="shared" si="4"/>
        <v>537</v>
      </c>
      <c r="K180" s="1">
        <f t="shared" si="5"/>
        <v>30</v>
      </c>
      <c r="L180" s="1" t="s">
        <v>929</v>
      </c>
    </row>
    <row r="181" spans="1:12" x14ac:dyDescent="0.3">
      <c r="A181" s="1" t="s">
        <v>26</v>
      </c>
      <c r="B181" s="1" t="s">
        <v>233</v>
      </c>
      <c r="C181" s="1" t="s">
        <v>234</v>
      </c>
      <c r="D181" s="1">
        <v>4.0999999999999996</v>
      </c>
      <c r="E181" s="1">
        <v>3377</v>
      </c>
      <c r="F181" s="1">
        <v>555</v>
      </c>
      <c r="G181" s="1">
        <v>14999</v>
      </c>
      <c r="H181" s="1">
        <v>21999</v>
      </c>
      <c r="I181" s="1"/>
      <c r="J181" s="1">
        <f t="shared" si="4"/>
        <v>537</v>
      </c>
      <c r="K181" s="1">
        <f t="shared" si="5"/>
        <v>30</v>
      </c>
      <c r="L181" s="1" t="s">
        <v>923</v>
      </c>
    </row>
    <row r="182" spans="1:12" x14ac:dyDescent="0.3">
      <c r="A182" s="1" t="s">
        <v>26</v>
      </c>
      <c r="B182" s="1" t="s">
        <v>242</v>
      </c>
      <c r="C182" s="1" t="s">
        <v>209</v>
      </c>
      <c r="D182" s="1">
        <v>4.0999999999999996</v>
      </c>
      <c r="E182" s="1">
        <v>16162</v>
      </c>
      <c r="F182" s="1">
        <v>2025</v>
      </c>
      <c r="G182" s="1">
        <v>12999</v>
      </c>
      <c r="H182" s="1">
        <v>17999</v>
      </c>
      <c r="I182" s="1"/>
      <c r="J182" s="1">
        <f t="shared" si="4"/>
        <v>537</v>
      </c>
      <c r="K182" s="1">
        <f t="shared" si="5"/>
        <v>30</v>
      </c>
      <c r="L182" s="1" t="s">
        <v>929</v>
      </c>
    </row>
    <row r="183" spans="1:12" x14ac:dyDescent="0.3">
      <c r="A183" s="1" t="s">
        <v>26</v>
      </c>
      <c r="B183" s="1" t="s">
        <v>260</v>
      </c>
      <c r="C183" s="1" t="s">
        <v>192</v>
      </c>
      <c r="D183" s="1">
        <v>4.0999999999999996</v>
      </c>
      <c r="E183" s="1">
        <v>2672</v>
      </c>
      <c r="F183" s="1">
        <v>352</v>
      </c>
      <c r="G183" s="1">
        <v>10999</v>
      </c>
      <c r="H183" s="1">
        <v>16999</v>
      </c>
      <c r="I183" s="1"/>
      <c r="J183" s="1">
        <f t="shared" si="4"/>
        <v>537</v>
      </c>
      <c r="K183" s="1">
        <f t="shared" si="5"/>
        <v>30</v>
      </c>
      <c r="L183" s="1" t="s">
        <v>911</v>
      </c>
    </row>
    <row r="184" spans="1:12" x14ac:dyDescent="0.3">
      <c r="A184" s="1" t="s">
        <v>26</v>
      </c>
      <c r="B184" s="1" t="s">
        <v>269</v>
      </c>
      <c r="C184" s="1" t="s">
        <v>270</v>
      </c>
      <c r="D184" s="1">
        <v>4.2</v>
      </c>
      <c r="E184" s="1">
        <v>8152</v>
      </c>
      <c r="F184" s="1">
        <v>1046</v>
      </c>
      <c r="G184" s="1">
        <v>11999</v>
      </c>
      <c r="H184" s="1">
        <v>17999</v>
      </c>
      <c r="I184" s="1"/>
      <c r="J184" s="1">
        <f t="shared" si="4"/>
        <v>537</v>
      </c>
      <c r="K184" s="1">
        <f t="shared" si="5"/>
        <v>30</v>
      </c>
      <c r="L184" s="1" t="s">
        <v>926</v>
      </c>
    </row>
    <row r="185" spans="1:12" x14ac:dyDescent="0.3">
      <c r="A185" s="1" t="s">
        <v>26</v>
      </c>
      <c r="B185" s="1" t="s">
        <v>331</v>
      </c>
      <c r="C185" s="1" t="s">
        <v>332</v>
      </c>
      <c r="D185" s="1">
        <v>3.7</v>
      </c>
      <c r="E185" s="1">
        <v>26315</v>
      </c>
      <c r="F185" s="1">
        <v>3172</v>
      </c>
      <c r="G185" s="1">
        <v>9999</v>
      </c>
      <c r="H185" s="1">
        <v>13999</v>
      </c>
      <c r="I185" s="1"/>
      <c r="J185" s="1">
        <f t="shared" si="4"/>
        <v>537</v>
      </c>
      <c r="K185" s="1">
        <f t="shared" si="5"/>
        <v>30</v>
      </c>
      <c r="L185" s="1" t="s">
        <v>930</v>
      </c>
    </row>
    <row r="186" spans="1:12" x14ac:dyDescent="0.3">
      <c r="A186" s="1" t="s">
        <v>26</v>
      </c>
      <c r="B186" s="1" t="s">
        <v>362</v>
      </c>
      <c r="C186" s="1" t="s">
        <v>363</v>
      </c>
      <c r="D186" s="1">
        <v>4.2</v>
      </c>
      <c r="E186" s="1">
        <v>31532</v>
      </c>
      <c r="F186" s="1">
        <v>3687</v>
      </c>
      <c r="G186" s="1">
        <v>10499</v>
      </c>
      <c r="H186" s="1">
        <v>13999</v>
      </c>
      <c r="I186" s="1"/>
      <c r="J186" s="1">
        <f t="shared" si="4"/>
        <v>537</v>
      </c>
      <c r="K186" s="1">
        <f t="shared" si="5"/>
        <v>30</v>
      </c>
      <c r="L186" s="1" t="s">
        <v>931</v>
      </c>
    </row>
    <row r="187" spans="1:12" x14ac:dyDescent="0.3">
      <c r="A187" s="1" t="s">
        <v>26</v>
      </c>
      <c r="B187" s="1" t="s">
        <v>392</v>
      </c>
      <c r="C187" s="1" t="s">
        <v>234</v>
      </c>
      <c r="D187" s="1">
        <v>4.0999999999999996</v>
      </c>
      <c r="E187" s="1">
        <v>3377</v>
      </c>
      <c r="F187" s="1">
        <v>555</v>
      </c>
      <c r="G187" s="1">
        <v>14999</v>
      </c>
      <c r="H187" s="1">
        <v>21999</v>
      </c>
      <c r="I187" s="1"/>
      <c r="J187" s="1">
        <f t="shared" si="4"/>
        <v>537</v>
      </c>
      <c r="K187" s="1">
        <f t="shared" si="5"/>
        <v>30</v>
      </c>
      <c r="L187" s="1" t="s">
        <v>923</v>
      </c>
    </row>
    <row r="188" spans="1:12" x14ac:dyDescent="0.3">
      <c r="A188" s="1" t="s">
        <v>26</v>
      </c>
      <c r="B188" s="1" t="s">
        <v>397</v>
      </c>
      <c r="C188" s="1" t="s">
        <v>398</v>
      </c>
      <c r="D188" s="1">
        <v>4.0999999999999996</v>
      </c>
      <c r="E188" s="1">
        <v>6281</v>
      </c>
      <c r="F188" s="1">
        <v>909</v>
      </c>
      <c r="G188" s="1">
        <v>22999</v>
      </c>
      <c r="H188" s="1">
        <v>30999</v>
      </c>
      <c r="I188" s="1"/>
      <c r="J188" s="1">
        <f t="shared" si="4"/>
        <v>537</v>
      </c>
      <c r="K188" s="1">
        <f t="shared" si="5"/>
        <v>30</v>
      </c>
      <c r="L188" s="1" t="s">
        <v>931</v>
      </c>
    </row>
    <row r="189" spans="1:12" x14ac:dyDescent="0.3">
      <c r="A189" s="1" t="s">
        <v>26</v>
      </c>
      <c r="B189" s="1" t="s">
        <v>411</v>
      </c>
      <c r="C189" s="1" t="s">
        <v>97</v>
      </c>
      <c r="D189" s="1">
        <v>4.2</v>
      </c>
      <c r="E189" s="2">
        <v>131096</v>
      </c>
      <c r="F189" s="1">
        <v>13299</v>
      </c>
      <c r="G189" s="1">
        <v>14999</v>
      </c>
      <c r="H189" s="1">
        <v>21999</v>
      </c>
      <c r="I189" s="1"/>
      <c r="J189" s="1">
        <f t="shared" si="4"/>
        <v>537</v>
      </c>
      <c r="K189" s="1">
        <f t="shared" si="5"/>
        <v>30</v>
      </c>
      <c r="L189" s="1" t="s">
        <v>923</v>
      </c>
    </row>
    <row r="190" spans="1:12" x14ac:dyDescent="0.3">
      <c r="A190" s="1" t="s">
        <v>26</v>
      </c>
      <c r="B190" s="1" t="s">
        <v>474</v>
      </c>
      <c r="C190" s="1" t="s">
        <v>475</v>
      </c>
      <c r="D190" s="1">
        <v>4.0999999999999996</v>
      </c>
      <c r="E190" s="1">
        <v>3394</v>
      </c>
      <c r="F190" s="1">
        <v>500</v>
      </c>
      <c r="G190" s="1">
        <v>24999</v>
      </c>
      <c r="H190" s="1">
        <v>34999</v>
      </c>
      <c r="I190" s="1"/>
      <c r="J190" s="1">
        <f t="shared" si="4"/>
        <v>537</v>
      </c>
      <c r="K190" s="1">
        <f t="shared" si="5"/>
        <v>30</v>
      </c>
      <c r="L190" s="1" t="s">
        <v>930</v>
      </c>
    </row>
    <row r="191" spans="1:12" x14ac:dyDescent="0.3">
      <c r="A191" s="1" t="s">
        <v>26</v>
      </c>
      <c r="B191" s="1" t="s">
        <v>506</v>
      </c>
      <c r="C191" s="1" t="s">
        <v>507</v>
      </c>
      <c r="D191" s="1">
        <v>3.8</v>
      </c>
      <c r="E191" s="1">
        <v>1301</v>
      </c>
      <c r="F191" s="1">
        <v>159</v>
      </c>
      <c r="G191" s="1">
        <v>9397</v>
      </c>
      <c r="H191" s="1">
        <v>10350</v>
      </c>
      <c r="I191" s="1"/>
      <c r="J191" s="1">
        <f t="shared" si="4"/>
        <v>537</v>
      </c>
      <c r="K191" s="1">
        <f t="shared" si="5"/>
        <v>30</v>
      </c>
      <c r="L191" s="1" t="s">
        <v>910</v>
      </c>
    </row>
    <row r="192" spans="1:12" x14ac:dyDescent="0.3">
      <c r="A192" s="1" t="s">
        <v>26</v>
      </c>
      <c r="B192" s="1" t="s">
        <v>605</v>
      </c>
      <c r="C192" s="1" t="s">
        <v>606</v>
      </c>
      <c r="D192" s="1">
        <v>4.2</v>
      </c>
      <c r="E192" s="2">
        <v>131096</v>
      </c>
      <c r="F192" s="1">
        <v>13299</v>
      </c>
      <c r="G192" s="1">
        <v>14999</v>
      </c>
      <c r="H192" s="1">
        <v>21999</v>
      </c>
      <c r="I192" s="1"/>
      <c r="J192" s="1">
        <f t="shared" si="4"/>
        <v>537</v>
      </c>
      <c r="K192" s="1">
        <f t="shared" si="5"/>
        <v>30</v>
      </c>
      <c r="L192" s="1" t="s">
        <v>923</v>
      </c>
    </row>
    <row r="193" spans="1:12" x14ac:dyDescent="0.3">
      <c r="A193" s="1" t="s">
        <v>26</v>
      </c>
      <c r="B193" s="1" t="s">
        <v>617</v>
      </c>
      <c r="C193" s="1" t="s">
        <v>618</v>
      </c>
      <c r="D193" s="1">
        <v>4.3</v>
      </c>
      <c r="E193" s="1">
        <v>1715</v>
      </c>
      <c r="F193" s="1">
        <v>324</v>
      </c>
      <c r="G193" s="1">
        <v>39999</v>
      </c>
      <c r="H193" s="1">
        <v>49999</v>
      </c>
      <c r="I193" s="1"/>
      <c r="J193" s="1">
        <f t="shared" si="4"/>
        <v>537</v>
      </c>
      <c r="K193" s="1">
        <f t="shared" si="5"/>
        <v>30</v>
      </c>
      <c r="L193" s="1" t="s">
        <v>939</v>
      </c>
    </row>
    <row r="194" spans="1:12" x14ac:dyDescent="0.3">
      <c r="A194" s="1" t="s">
        <v>26</v>
      </c>
      <c r="B194" s="1" t="s">
        <v>778</v>
      </c>
      <c r="C194" s="1" t="s">
        <v>779</v>
      </c>
      <c r="D194" s="1">
        <v>4.4000000000000004</v>
      </c>
      <c r="E194" s="1">
        <v>986</v>
      </c>
      <c r="F194" s="1">
        <v>202</v>
      </c>
      <c r="G194" s="1">
        <v>54999</v>
      </c>
      <c r="H194" s="1">
        <v>69999</v>
      </c>
      <c r="I194" s="1"/>
      <c r="J194" s="1">
        <f t="shared" ref="J194:J257" si="6">COUNTA(B:B)</f>
        <v>537</v>
      </c>
      <c r="K194" s="1">
        <f t="shared" ref="K194:K257" si="7">COUNTA(_xlfn.UNIQUE(A:A))</f>
        <v>30</v>
      </c>
      <c r="L194" s="1" t="s">
        <v>940</v>
      </c>
    </row>
    <row r="195" spans="1:12" x14ac:dyDescent="0.3">
      <c r="A195" s="1" t="s">
        <v>26</v>
      </c>
      <c r="B195" s="1" t="s">
        <v>787</v>
      </c>
      <c r="C195" s="1" t="s">
        <v>788</v>
      </c>
      <c r="D195" s="1">
        <v>4</v>
      </c>
      <c r="E195" s="1">
        <v>942</v>
      </c>
      <c r="F195" s="1">
        <v>170</v>
      </c>
      <c r="G195" s="1">
        <v>34999</v>
      </c>
      <c r="H195" s="1">
        <v>55999</v>
      </c>
      <c r="I195" s="1"/>
      <c r="J195" s="1">
        <f t="shared" si="6"/>
        <v>537</v>
      </c>
      <c r="K195" s="1">
        <f t="shared" si="7"/>
        <v>30</v>
      </c>
      <c r="L195" s="1" t="s">
        <v>925</v>
      </c>
    </row>
    <row r="196" spans="1:12" x14ac:dyDescent="0.3">
      <c r="A196" s="1" t="s">
        <v>26</v>
      </c>
      <c r="B196" s="1" t="s">
        <v>820</v>
      </c>
      <c r="C196" s="1" t="s">
        <v>821</v>
      </c>
      <c r="D196" s="1">
        <v>4.2</v>
      </c>
      <c r="E196" s="1">
        <v>55709</v>
      </c>
      <c r="F196" s="1">
        <v>6028</v>
      </c>
      <c r="G196" s="1">
        <v>16499</v>
      </c>
      <c r="H196" s="1">
        <v>19999</v>
      </c>
      <c r="I196" s="1"/>
      <c r="J196" s="1">
        <f t="shared" si="6"/>
        <v>537</v>
      </c>
      <c r="K196" s="1">
        <f t="shared" si="7"/>
        <v>30</v>
      </c>
      <c r="L196" s="1" t="s">
        <v>913</v>
      </c>
    </row>
    <row r="197" spans="1:12" x14ac:dyDescent="0.3">
      <c r="A197" s="1" t="s">
        <v>26</v>
      </c>
      <c r="B197" s="1" t="s">
        <v>824</v>
      </c>
      <c r="C197" s="1" t="s">
        <v>507</v>
      </c>
      <c r="D197" s="1">
        <v>3.8</v>
      </c>
      <c r="E197" s="1">
        <v>1301</v>
      </c>
      <c r="F197" s="1">
        <v>159</v>
      </c>
      <c r="G197" s="1">
        <v>9999</v>
      </c>
      <c r="H197" s="1">
        <v>12999</v>
      </c>
      <c r="I197" s="1"/>
      <c r="J197" s="1">
        <f t="shared" si="6"/>
        <v>537</v>
      </c>
      <c r="K197" s="1">
        <f t="shared" si="7"/>
        <v>30</v>
      </c>
      <c r="L197" s="1" t="s">
        <v>920</v>
      </c>
    </row>
    <row r="198" spans="1:12" x14ac:dyDescent="0.3">
      <c r="A198" s="1" t="s">
        <v>26</v>
      </c>
      <c r="B198" s="1" t="s">
        <v>843</v>
      </c>
      <c r="C198" s="1" t="s">
        <v>844</v>
      </c>
      <c r="D198" s="1">
        <v>4.2</v>
      </c>
      <c r="E198" s="1">
        <v>171</v>
      </c>
      <c r="F198" s="1">
        <v>50</v>
      </c>
      <c r="G198" s="1">
        <v>59999</v>
      </c>
      <c r="H198" s="1">
        <v>74999</v>
      </c>
      <c r="I198" s="1"/>
      <c r="J198" s="1">
        <f t="shared" si="6"/>
        <v>537</v>
      </c>
      <c r="K198" s="1">
        <f t="shared" si="7"/>
        <v>30</v>
      </c>
      <c r="L198" s="1" t="s">
        <v>939</v>
      </c>
    </row>
    <row r="199" spans="1:12" x14ac:dyDescent="0.3">
      <c r="A199" s="1" t="s">
        <v>26</v>
      </c>
      <c r="B199" s="1" t="s">
        <v>850</v>
      </c>
      <c r="C199" s="1" t="s">
        <v>618</v>
      </c>
      <c r="D199" s="1">
        <v>4.3</v>
      </c>
      <c r="E199" s="1">
        <v>1715</v>
      </c>
      <c r="F199" s="1">
        <v>324</v>
      </c>
      <c r="G199" s="1">
        <v>39999</v>
      </c>
      <c r="H199" s="1">
        <v>49999</v>
      </c>
      <c r="I199" s="1"/>
      <c r="J199" s="1">
        <f t="shared" si="6"/>
        <v>537</v>
      </c>
      <c r="K199" s="1">
        <f t="shared" si="7"/>
        <v>30</v>
      </c>
      <c r="L199" s="1" t="s">
        <v>939</v>
      </c>
    </row>
    <row r="200" spans="1:12" x14ac:dyDescent="0.3">
      <c r="A200" s="1" t="s">
        <v>26</v>
      </c>
      <c r="B200" s="1" t="s">
        <v>859</v>
      </c>
      <c r="C200" s="1" t="s">
        <v>97</v>
      </c>
      <c r="D200" s="1">
        <v>4.2</v>
      </c>
      <c r="E200" s="2">
        <v>131096</v>
      </c>
      <c r="F200" s="1">
        <v>13299</v>
      </c>
      <c r="G200" s="1">
        <v>14999</v>
      </c>
      <c r="H200" s="1">
        <v>21999</v>
      </c>
      <c r="I200" s="1"/>
      <c r="J200" s="1">
        <f t="shared" si="6"/>
        <v>537</v>
      </c>
      <c r="K200" s="1">
        <f t="shared" si="7"/>
        <v>30</v>
      </c>
      <c r="L200" s="1" t="s">
        <v>923</v>
      </c>
    </row>
    <row r="201" spans="1:12" x14ac:dyDescent="0.3">
      <c r="A201" s="1" t="s">
        <v>26</v>
      </c>
      <c r="B201" s="1" t="s">
        <v>860</v>
      </c>
      <c r="C201" s="1" t="s">
        <v>861</v>
      </c>
      <c r="D201" s="1">
        <v>4.2</v>
      </c>
      <c r="E201" s="1">
        <v>32815</v>
      </c>
      <c r="F201" s="1">
        <v>3695</v>
      </c>
      <c r="G201" s="1">
        <v>14499</v>
      </c>
      <c r="H201" s="1">
        <v>16999</v>
      </c>
      <c r="I201" s="1"/>
      <c r="J201" s="1">
        <f t="shared" si="6"/>
        <v>537</v>
      </c>
      <c r="K201" s="1">
        <f t="shared" si="7"/>
        <v>30</v>
      </c>
      <c r="L201" s="1" t="s">
        <v>921</v>
      </c>
    </row>
    <row r="202" spans="1:12" x14ac:dyDescent="0.3">
      <c r="A202" s="1" t="s">
        <v>26</v>
      </c>
      <c r="B202" s="1" t="s">
        <v>887</v>
      </c>
      <c r="C202" s="1" t="s">
        <v>888</v>
      </c>
      <c r="D202" s="1">
        <v>4.0999999999999996</v>
      </c>
      <c r="E202" s="1">
        <v>36213</v>
      </c>
      <c r="F202" s="1">
        <v>3551</v>
      </c>
      <c r="G202" s="1">
        <v>10999</v>
      </c>
      <c r="H202" s="1">
        <v>14999</v>
      </c>
      <c r="I202" s="1"/>
      <c r="J202" s="1">
        <f t="shared" si="6"/>
        <v>537</v>
      </c>
      <c r="K202" s="1">
        <f t="shared" si="7"/>
        <v>30</v>
      </c>
      <c r="L202" s="1" t="s">
        <v>916</v>
      </c>
    </row>
    <row r="203" spans="1:12" x14ac:dyDescent="0.3">
      <c r="A203" s="1" t="s">
        <v>26</v>
      </c>
      <c r="B203" s="1" t="s">
        <v>895</v>
      </c>
      <c r="C203" s="1" t="s">
        <v>896</v>
      </c>
      <c r="D203" s="1">
        <v>4.2</v>
      </c>
      <c r="E203" s="1">
        <v>123</v>
      </c>
      <c r="F203" s="1">
        <v>16</v>
      </c>
      <c r="G203" s="1">
        <v>9499</v>
      </c>
      <c r="H203" s="1">
        <v>11999</v>
      </c>
      <c r="I203" s="1"/>
      <c r="J203" s="1">
        <f t="shared" si="6"/>
        <v>537</v>
      </c>
      <c r="K203" s="1">
        <f t="shared" si="7"/>
        <v>30</v>
      </c>
      <c r="L203" s="1" t="s">
        <v>939</v>
      </c>
    </row>
    <row r="204" spans="1:12" x14ac:dyDescent="0.3">
      <c r="A204" s="1" t="s">
        <v>431</v>
      </c>
      <c r="B204" s="1" t="s">
        <v>430</v>
      </c>
      <c r="C204" s="1" t="s">
        <v>432</v>
      </c>
      <c r="D204" s="1">
        <v>4.0999999999999996</v>
      </c>
      <c r="E204" s="1">
        <v>6195</v>
      </c>
      <c r="F204" s="1">
        <v>449</v>
      </c>
      <c r="G204" s="1">
        <v>1300</v>
      </c>
      <c r="H204" s="1">
        <v>1390</v>
      </c>
      <c r="I204" s="1"/>
      <c r="J204" s="1">
        <f t="shared" si="6"/>
        <v>537</v>
      </c>
      <c r="K204" s="1">
        <f t="shared" si="7"/>
        <v>30</v>
      </c>
      <c r="L204" s="1" t="s">
        <v>903</v>
      </c>
    </row>
    <row r="205" spans="1:12" x14ac:dyDescent="0.3">
      <c r="A205" s="1" t="s">
        <v>431</v>
      </c>
      <c r="B205" s="1" t="s">
        <v>855</v>
      </c>
      <c r="C205" s="1" t="s">
        <v>856</v>
      </c>
      <c r="D205" s="1">
        <v>3.8</v>
      </c>
      <c r="E205" s="1">
        <v>671</v>
      </c>
      <c r="F205" s="1">
        <v>55</v>
      </c>
      <c r="G205" s="1">
        <v>749</v>
      </c>
      <c r="H205" s="1">
        <v>779</v>
      </c>
      <c r="I205" s="1"/>
      <c r="J205" s="1">
        <f t="shared" si="6"/>
        <v>537</v>
      </c>
      <c r="K205" s="1">
        <f t="shared" si="7"/>
        <v>30</v>
      </c>
      <c r="L205" s="1" t="s">
        <v>912</v>
      </c>
    </row>
    <row r="206" spans="1:12" x14ac:dyDescent="0.3">
      <c r="A206" s="1" t="s">
        <v>99</v>
      </c>
      <c r="B206" s="1" t="s">
        <v>98</v>
      </c>
      <c r="C206" s="1" t="s">
        <v>100</v>
      </c>
      <c r="D206" s="1">
        <v>4.2</v>
      </c>
      <c r="E206" s="1">
        <v>23261</v>
      </c>
      <c r="F206" s="1">
        <v>1709</v>
      </c>
      <c r="G206" s="1">
        <v>1299</v>
      </c>
      <c r="H206" s="1">
        <v>1599</v>
      </c>
      <c r="I206" s="1"/>
      <c r="J206" s="1">
        <f t="shared" si="6"/>
        <v>537</v>
      </c>
      <c r="K206" s="1">
        <f t="shared" si="7"/>
        <v>30</v>
      </c>
      <c r="L206" s="1" t="s">
        <v>941</v>
      </c>
    </row>
    <row r="207" spans="1:12" x14ac:dyDescent="0.3">
      <c r="A207" s="1" t="s">
        <v>99</v>
      </c>
      <c r="B207" s="1" t="s">
        <v>189</v>
      </c>
      <c r="C207" s="1" t="s">
        <v>190</v>
      </c>
      <c r="D207" s="1">
        <v>4.0999999999999996</v>
      </c>
      <c r="E207" s="1">
        <v>5400</v>
      </c>
      <c r="F207" s="1">
        <v>386</v>
      </c>
      <c r="G207" s="1">
        <v>1399</v>
      </c>
      <c r="H207" s="1">
        <v>1699</v>
      </c>
      <c r="I207" s="1"/>
      <c r="J207" s="1">
        <f t="shared" si="6"/>
        <v>537</v>
      </c>
      <c r="K207" s="1">
        <f t="shared" si="7"/>
        <v>30</v>
      </c>
      <c r="L207" s="1" t="s">
        <v>913</v>
      </c>
    </row>
    <row r="208" spans="1:12" x14ac:dyDescent="0.3">
      <c r="A208" s="1" t="s">
        <v>99</v>
      </c>
      <c r="B208" s="1" t="s">
        <v>214</v>
      </c>
      <c r="C208" s="1" t="s">
        <v>100</v>
      </c>
      <c r="D208" s="1">
        <v>4.0999999999999996</v>
      </c>
      <c r="E208" s="1">
        <v>4165</v>
      </c>
      <c r="F208" s="1">
        <v>305</v>
      </c>
      <c r="G208" s="1">
        <v>1449</v>
      </c>
      <c r="H208" s="1">
        <v>1599</v>
      </c>
      <c r="I208" s="1"/>
      <c r="J208" s="1">
        <f t="shared" si="6"/>
        <v>537</v>
      </c>
      <c r="K208" s="1">
        <f t="shared" si="7"/>
        <v>30</v>
      </c>
      <c r="L208" s="1" t="s">
        <v>910</v>
      </c>
    </row>
    <row r="209" spans="1:12" x14ac:dyDescent="0.3">
      <c r="A209" s="1" t="s">
        <v>99</v>
      </c>
      <c r="B209" s="1" t="s">
        <v>335</v>
      </c>
      <c r="C209" s="1" t="s">
        <v>336</v>
      </c>
      <c r="D209" s="1">
        <v>4.0999999999999996</v>
      </c>
      <c r="E209" s="1">
        <v>20007</v>
      </c>
      <c r="F209" s="1">
        <v>1579</v>
      </c>
      <c r="G209" s="1">
        <v>2639</v>
      </c>
      <c r="H209" s="1">
        <v>2788</v>
      </c>
      <c r="I209" s="1"/>
      <c r="J209" s="1">
        <f t="shared" si="6"/>
        <v>537</v>
      </c>
      <c r="K209" s="1">
        <f t="shared" si="7"/>
        <v>30</v>
      </c>
      <c r="L209" s="1" t="s">
        <v>906</v>
      </c>
    </row>
    <row r="210" spans="1:12" x14ac:dyDescent="0.3">
      <c r="A210" s="1" t="s">
        <v>99</v>
      </c>
      <c r="B210" s="1" t="s">
        <v>342</v>
      </c>
      <c r="C210" s="1" t="s">
        <v>336</v>
      </c>
      <c r="D210" s="1">
        <v>4.0999999999999996</v>
      </c>
      <c r="E210" s="1">
        <v>11908</v>
      </c>
      <c r="F210" s="1">
        <v>876</v>
      </c>
      <c r="G210" s="1">
        <v>2619</v>
      </c>
      <c r="H210" s="1">
        <v>2690</v>
      </c>
      <c r="I210" s="1"/>
      <c r="J210" s="1">
        <f t="shared" si="6"/>
        <v>537</v>
      </c>
      <c r="K210" s="1">
        <f t="shared" si="7"/>
        <v>30</v>
      </c>
      <c r="L210" s="1" t="s">
        <v>919</v>
      </c>
    </row>
    <row r="211" spans="1:12" x14ac:dyDescent="0.3">
      <c r="A211" s="1" t="s">
        <v>99</v>
      </c>
      <c r="B211" s="1" t="s">
        <v>536</v>
      </c>
      <c r="C211" s="1" t="s">
        <v>537</v>
      </c>
      <c r="D211" s="1">
        <v>4</v>
      </c>
      <c r="E211" s="1">
        <v>2760</v>
      </c>
      <c r="F211" s="1">
        <v>187</v>
      </c>
      <c r="G211" s="1">
        <v>2269</v>
      </c>
      <c r="H211" s="1">
        <v>2379</v>
      </c>
      <c r="I211" s="1"/>
      <c r="J211" s="1">
        <f t="shared" si="6"/>
        <v>537</v>
      </c>
      <c r="K211" s="1">
        <f t="shared" si="7"/>
        <v>30</v>
      </c>
      <c r="L211" s="1" t="s">
        <v>917</v>
      </c>
    </row>
    <row r="212" spans="1:12" x14ac:dyDescent="0.3">
      <c r="A212" s="1" t="s">
        <v>99</v>
      </c>
      <c r="B212" s="1" t="s">
        <v>543</v>
      </c>
      <c r="C212" s="1" t="s">
        <v>544</v>
      </c>
      <c r="D212" s="1">
        <v>4</v>
      </c>
      <c r="E212" s="1">
        <v>935</v>
      </c>
      <c r="F212" s="1">
        <v>65</v>
      </c>
      <c r="G212" s="1">
        <v>1387</v>
      </c>
      <c r="H212" s="1">
        <v>1415</v>
      </c>
      <c r="I212" s="1"/>
      <c r="J212" s="1">
        <f t="shared" si="6"/>
        <v>537</v>
      </c>
      <c r="K212" s="1">
        <f t="shared" si="7"/>
        <v>30</v>
      </c>
      <c r="L212" s="1" t="s">
        <v>922</v>
      </c>
    </row>
    <row r="213" spans="1:12" x14ac:dyDescent="0.3">
      <c r="A213" s="1" t="s">
        <v>99</v>
      </c>
      <c r="B213" s="1" t="s">
        <v>645</v>
      </c>
      <c r="C213" s="1" t="s">
        <v>646</v>
      </c>
      <c r="D213" s="1">
        <v>3.9</v>
      </c>
      <c r="E213" s="1">
        <v>441</v>
      </c>
      <c r="F213" s="1">
        <v>25</v>
      </c>
      <c r="G213" s="1">
        <v>1757</v>
      </c>
      <c r="H213" s="1">
        <v>1863</v>
      </c>
      <c r="I213" s="1"/>
      <c r="J213" s="1">
        <f t="shared" si="6"/>
        <v>537</v>
      </c>
      <c r="K213" s="1">
        <f t="shared" si="7"/>
        <v>30</v>
      </c>
      <c r="L213" s="1" t="s">
        <v>906</v>
      </c>
    </row>
    <row r="214" spans="1:12" x14ac:dyDescent="0.3">
      <c r="A214" s="1" t="s">
        <v>99</v>
      </c>
      <c r="B214" s="1" t="s">
        <v>665</v>
      </c>
      <c r="C214" s="1" t="s">
        <v>666</v>
      </c>
      <c r="D214" s="1">
        <v>4.2</v>
      </c>
      <c r="E214" s="1">
        <v>55346</v>
      </c>
      <c r="F214" s="1">
        <v>5187</v>
      </c>
      <c r="G214" s="1">
        <v>1490</v>
      </c>
      <c r="H214" s="1">
        <v>1599</v>
      </c>
      <c r="I214" s="1"/>
      <c r="J214" s="1">
        <f t="shared" si="6"/>
        <v>537</v>
      </c>
      <c r="K214" s="1">
        <f t="shared" si="7"/>
        <v>30</v>
      </c>
      <c r="L214" s="1" t="s">
        <v>903</v>
      </c>
    </row>
    <row r="215" spans="1:12" x14ac:dyDescent="0.3">
      <c r="A215" s="1" t="s">
        <v>99</v>
      </c>
      <c r="B215" s="1" t="s">
        <v>817</v>
      </c>
      <c r="C215" s="1" t="s">
        <v>818</v>
      </c>
      <c r="D215" s="1">
        <v>4.0999999999999996</v>
      </c>
      <c r="E215" s="1">
        <v>30947</v>
      </c>
      <c r="F215" s="1">
        <v>2708</v>
      </c>
      <c r="G215" s="1">
        <v>1290</v>
      </c>
      <c r="H215" s="1">
        <v>1399</v>
      </c>
      <c r="I215" s="1"/>
      <c r="J215" s="1">
        <f t="shared" si="6"/>
        <v>537</v>
      </c>
      <c r="K215" s="1">
        <f t="shared" si="7"/>
        <v>30</v>
      </c>
      <c r="L215" s="1" t="s">
        <v>935</v>
      </c>
    </row>
    <row r="216" spans="1:12" x14ac:dyDescent="0.3">
      <c r="A216" s="1" t="s">
        <v>442</v>
      </c>
      <c r="B216" s="1" t="s">
        <v>441</v>
      </c>
      <c r="C216" s="1" t="s">
        <v>443</v>
      </c>
      <c r="D216" s="1">
        <v>4.3</v>
      </c>
      <c r="E216" s="1">
        <v>37697</v>
      </c>
      <c r="F216" s="1">
        <v>5131</v>
      </c>
      <c r="G216" s="1">
        <v>29999</v>
      </c>
      <c r="H216" s="1">
        <v>39999</v>
      </c>
      <c r="I216" s="1"/>
      <c r="J216" s="1">
        <f t="shared" si="6"/>
        <v>537</v>
      </c>
      <c r="K216" s="1">
        <f t="shared" si="7"/>
        <v>30</v>
      </c>
      <c r="L216" s="1" t="s">
        <v>931</v>
      </c>
    </row>
    <row r="217" spans="1:12" x14ac:dyDescent="0.3">
      <c r="A217" s="1" t="s">
        <v>442</v>
      </c>
      <c r="B217" s="1" t="s">
        <v>489</v>
      </c>
      <c r="C217" s="1" t="s">
        <v>490</v>
      </c>
      <c r="D217" s="1">
        <v>4.3</v>
      </c>
      <c r="E217" s="1">
        <v>5794</v>
      </c>
      <c r="F217" s="1">
        <v>676</v>
      </c>
      <c r="G217" s="1">
        <v>33999</v>
      </c>
      <c r="H217" s="1">
        <v>42999</v>
      </c>
      <c r="I217" s="1"/>
      <c r="J217" s="1">
        <f t="shared" si="6"/>
        <v>537</v>
      </c>
      <c r="K217" s="1">
        <f t="shared" si="7"/>
        <v>30</v>
      </c>
      <c r="L217" s="1" t="s">
        <v>939</v>
      </c>
    </row>
    <row r="218" spans="1:12" x14ac:dyDescent="0.3">
      <c r="A218" s="1" t="s">
        <v>442</v>
      </c>
      <c r="B218" s="1" t="s">
        <v>621</v>
      </c>
      <c r="C218" s="1" t="s">
        <v>622</v>
      </c>
      <c r="D218" s="1">
        <v>4.3</v>
      </c>
      <c r="E218" s="1">
        <v>37697</v>
      </c>
      <c r="F218" s="1">
        <v>5131</v>
      </c>
      <c r="G218" s="1">
        <v>27999</v>
      </c>
      <c r="H218" s="1">
        <v>37999</v>
      </c>
      <c r="I218" s="1"/>
      <c r="J218" s="1">
        <f t="shared" si="6"/>
        <v>537</v>
      </c>
      <c r="K218" s="1">
        <f t="shared" si="7"/>
        <v>30</v>
      </c>
      <c r="L218" s="1" t="s">
        <v>916</v>
      </c>
    </row>
    <row r="219" spans="1:12" x14ac:dyDescent="0.3">
      <c r="A219" s="1" t="s">
        <v>71</v>
      </c>
      <c r="B219" s="1" t="s">
        <v>70</v>
      </c>
      <c r="C219" s="1" t="s">
        <v>72</v>
      </c>
      <c r="D219" s="1">
        <v>4.3</v>
      </c>
      <c r="E219" s="1">
        <v>22687</v>
      </c>
      <c r="F219" s="1">
        <v>2364</v>
      </c>
      <c r="G219" s="1">
        <v>17490</v>
      </c>
      <c r="H219" s="1">
        <v>29990</v>
      </c>
      <c r="I219" s="1"/>
      <c r="J219" s="1">
        <f t="shared" si="6"/>
        <v>537</v>
      </c>
      <c r="K219" s="1">
        <f t="shared" si="7"/>
        <v>30</v>
      </c>
      <c r="L219" s="1" t="s">
        <v>938</v>
      </c>
    </row>
    <row r="220" spans="1:12" x14ac:dyDescent="0.3">
      <c r="A220" s="1" t="s">
        <v>71</v>
      </c>
      <c r="B220" s="1" t="s">
        <v>73</v>
      </c>
      <c r="C220" s="1" t="s">
        <v>72</v>
      </c>
      <c r="D220" s="1">
        <v>4.3</v>
      </c>
      <c r="E220" s="1">
        <v>22687</v>
      </c>
      <c r="F220" s="1">
        <v>2364</v>
      </c>
      <c r="G220" s="1">
        <v>17490</v>
      </c>
      <c r="H220" s="1">
        <v>29990</v>
      </c>
      <c r="I220" s="1"/>
      <c r="J220" s="1">
        <f t="shared" si="6"/>
        <v>537</v>
      </c>
      <c r="K220" s="1">
        <f t="shared" si="7"/>
        <v>30</v>
      </c>
      <c r="L220" s="1" t="s">
        <v>938</v>
      </c>
    </row>
    <row r="221" spans="1:12" x14ac:dyDescent="0.3">
      <c r="A221" s="1" t="s">
        <v>71</v>
      </c>
      <c r="B221" s="1" t="s">
        <v>134</v>
      </c>
      <c r="C221" s="1" t="s">
        <v>135</v>
      </c>
      <c r="D221" s="1">
        <v>4.4000000000000004</v>
      </c>
      <c r="E221" s="1">
        <v>92406</v>
      </c>
      <c r="F221" s="1">
        <v>6861</v>
      </c>
      <c r="G221" s="1">
        <v>13490</v>
      </c>
      <c r="H221" s="1">
        <v>18999</v>
      </c>
      <c r="I221" s="1"/>
      <c r="J221" s="1">
        <f t="shared" si="6"/>
        <v>537</v>
      </c>
      <c r="K221" s="1">
        <f t="shared" si="7"/>
        <v>30</v>
      </c>
      <c r="L221" s="1" t="s">
        <v>930</v>
      </c>
    </row>
    <row r="222" spans="1:12" x14ac:dyDescent="0.3">
      <c r="A222" s="1" t="s">
        <v>71</v>
      </c>
      <c r="B222" s="1" t="s">
        <v>136</v>
      </c>
      <c r="C222" s="1" t="s">
        <v>137</v>
      </c>
      <c r="D222" s="1">
        <v>4.5</v>
      </c>
      <c r="E222" s="1">
        <v>8456</v>
      </c>
      <c r="F222" s="1">
        <v>478</v>
      </c>
      <c r="G222" s="1">
        <v>19990</v>
      </c>
      <c r="H222" s="1">
        <v>22990</v>
      </c>
      <c r="I222" s="1"/>
      <c r="J222" s="1">
        <f t="shared" si="6"/>
        <v>537</v>
      </c>
      <c r="K222" s="1">
        <f t="shared" si="7"/>
        <v>30</v>
      </c>
      <c r="L222" s="1" t="s">
        <v>907</v>
      </c>
    </row>
    <row r="223" spans="1:12" x14ac:dyDescent="0.3">
      <c r="A223" s="1" t="s">
        <v>71</v>
      </c>
      <c r="B223" s="1" t="s">
        <v>166</v>
      </c>
      <c r="C223" s="1" t="s">
        <v>135</v>
      </c>
      <c r="D223" s="1">
        <v>4.4000000000000004</v>
      </c>
      <c r="E223" s="1">
        <v>92406</v>
      </c>
      <c r="F223" s="1">
        <v>6861</v>
      </c>
      <c r="G223" s="1">
        <v>13490</v>
      </c>
      <c r="H223" s="1">
        <v>18999</v>
      </c>
      <c r="I223" s="1"/>
      <c r="J223" s="1">
        <f t="shared" si="6"/>
        <v>537</v>
      </c>
      <c r="K223" s="1">
        <f t="shared" si="7"/>
        <v>30</v>
      </c>
      <c r="L223" s="1" t="s">
        <v>930</v>
      </c>
    </row>
    <row r="224" spans="1:12" x14ac:dyDescent="0.3">
      <c r="A224" s="1" t="s">
        <v>71</v>
      </c>
      <c r="B224" s="1" t="s">
        <v>213</v>
      </c>
      <c r="C224" s="1" t="s">
        <v>137</v>
      </c>
      <c r="D224" s="1">
        <v>4.3</v>
      </c>
      <c r="E224" s="1">
        <v>22025</v>
      </c>
      <c r="F224" s="1">
        <v>1618</v>
      </c>
      <c r="G224" s="1">
        <v>13990</v>
      </c>
      <c r="H224" s="1">
        <v>20990</v>
      </c>
      <c r="I224" s="1"/>
      <c r="J224" s="1">
        <f t="shared" si="6"/>
        <v>537</v>
      </c>
      <c r="K224" s="1">
        <f t="shared" si="7"/>
        <v>30</v>
      </c>
      <c r="L224" s="1" t="s">
        <v>926</v>
      </c>
    </row>
    <row r="225" spans="1:12" x14ac:dyDescent="0.3">
      <c r="A225" s="1" t="s">
        <v>71</v>
      </c>
      <c r="B225" s="1" t="s">
        <v>277</v>
      </c>
      <c r="C225" s="1" t="s">
        <v>278</v>
      </c>
      <c r="D225" s="1">
        <v>4.4000000000000004</v>
      </c>
      <c r="E225" s="1">
        <v>51412</v>
      </c>
      <c r="F225" s="1">
        <v>3949</v>
      </c>
      <c r="G225" s="1">
        <v>17499</v>
      </c>
      <c r="H225" s="1">
        <v>25999</v>
      </c>
      <c r="I225" s="1"/>
      <c r="J225" s="1">
        <f t="shared" si="6"/>
        <v>537</v>
      </c>
      <c r="K225" s="1">
        <f t="shared" si="7"/>
        <v>30</v>
      </c>
      <c r="L225" s="1" t="s">
        <v>933</v>
      </c>
    </row>
    <row r="226" spans="1:12" x14ac:dyDescent="0.3">
      <c r="A226" s="1" t="s">
        <v>71</v>
      </c>
      <c r="B226" s="1" t="s">
        <v>279</v>
      </c>
      <c r="C226" s="1" t="s">
        <v>278</v>
      </c>
      <c r="D226" s="1">
        <v>4.4000000000000004</v>
      </c>
      <c r="E226" s="1">
        <v>51412</v>
      </c>
      <c r="F226" s="1">
        <v>3949</v>
      </c>
      <c r="G226" s="1">
        <v>17499</v>
      </c>
      <c r="H226" s="1">
        <v>25999</v>
      </c>
      <c r="I226" s="1"/>
      <c r="J226" s="1">
        <f t="shared" si="6"/>
        <v>537</v>
      </c>
      <c r="K226" s="1">
        <f t="shared" si="7"/>
        <v>30</v>
      </c>
      <c r="L226" s="1" t="s">
        <v>933</v>
      </c>
    </row>
    <row r="227" spans="1:12" x14ac:dyDescent="0.3">
      <c r="A227" s="1" t="s">
        <v>71</v>
      </c>
      <c r="B227" s="1" t="s">
        <v>459</v>
      </c>
      <c r="C227" s="1" t="s">
        <v>460</v>
      </c>
      <c r="D227" s="1">
        <v>4.5</v>
      </c>
      <c r="E227" s="1">
        <v>74</v>
      </c>
      <c r="F227" s="1">
        <v>9</v>
      </c>
      <c r="G227" s="1">
        <v>17999</v>
      </c>
      <c r="H227" s="1">
        <v>22999</v>
      </c>
      <c r="I227" s="1"/>
      <c r="J227" s="1">
        <f t="shared" si="6"/>
        <v>537</v>
      </c>
      <c r="K227" s="1">
        <f t="shared" si="7"/>
        <v>30</v>
      </c>
      <c r="L227" s="1" t="s">
        <v>940</v>
      </c>
    </row>
    <row r="228" spans="1:12" x14ac:dyDescent="0.3">
      <c r="A228" s="1" t="s">
        <v>71</v>
      </c>
      <c r="B228" s="1" t="s">
        <v>549</v>
      </c>
      <c r="C228" s="1" t="s">
        <v>550</v>
      </c>
      <c r="D228" s="1">
        <v>4.3</v>
      </c>
      <c r="E228" s="1">
        <v>31452</v>
      </c>
      <c r="F228" s="1">
        <v>4140</v>
      </c>
      <c r="G228" s="1">
        <v>29999</v>
      </c>
      <c r="H228" s="1">
        <v>38999</v>
      </c>
      <c r="I228" s="1"/>
      <c r="J228" s="1">
        <f t="shared" si="6"/>
        <v>537</v>
      </c>
      <c r="K228" s="1">
        <f t="shared" si="7"/>
        <v>30</v>
      </c>
      <c r="L228" s="1" t="s">
        <v>920</v>
      </c>
    </row>
    <row r="229" spans="1:12" x14ac:dyDescent="0.3">
      <c r="A229" s="1" t="s">
        <v>71</v>
      </c>
      <c r="B229" s="1" t="s">
        <v>553</v>
      </c>
      <c r="C229" s="1" t="s">
        <v>550</v>
      </c>
      <c r="D229" s="1">
        <v>4.3</v>
      </c>
      <c r="E229" s="1">
        <v>31452</v>
      </c>
      <c r="F229" s="1">
        <v>4140</v>
      </c>
      <c r="G229" s="1">
        <v>29999</v>
      </c>
      <c r="H229" s="1">
        <v>38999</v>
      </c>
      <c r="I229" s="1"/>
      <c r="J229" s="1">
        <f t="shared" si="6"/>
        <v>537</v>
      </c>
      <c r="K229" s="1">
        <f t="shared" si="7"/>
        <v>30</v>
      </c>
      <c r="L229" s="1" t="s">
        <v>920</v>
      </c>
    </row>
    <row r="230" spans="1:12" x14ac:dyDescent="0.3">
      <c r="A230" s="1" t="s">
        <v>71</v>
      </c>
      <c r="B230" s="1" t="s">
        <v>679</v>
      </c>
      <c r="C230" s="1" t="s">
        <v>680</v>
      </c>
      <c r="D230" s="1">
        <v>4.3</v>
      </c>
      <c r="E230" s="1">
        <v>3640</v>
      </c>
      <c r="F230" s="1">
        <v>260</v>
      </c>
      <c r="G230" s="1">
        <v>12990</v>
      </c>
      <c r="H230" s="1">
        <v>15990</v>
      </c>
      <c r="I230" s="1"/>
      <c r="J230" s="1">
        <f t="shared" si="6"/>
        <v>537</v>
      </c>
      <c r="K230" s="1">
        <f t="shared" si="7"/>
        <v>30</v>
      </c>
      <c r="L230" s="1" t="s">
        <v>941</v>
      </c>
    </row>
    <row r="231" spans="1:12" x14ac:dyDescent="0.3">
      <c r="A231" s="1" t="s">
        <v>71</v>
      </c>
      <c r="B231" s="1" t="s">
        <v>704</v>
      </c>
      <c r="C231" s="1" t="s">
        <v>705</v>
      </c>
      <c r="D231" s="1">
        <v>4.4000000000000004</v>
      </c>
      <c r="E231" s="1">
        <v>1945</v>
      </c>
      <c r="F231" s="1">
        <v>101</v>
      </c>
      <c r="G231" s="1">
        <v>13999</v>
      </c>
      <c r="H231" s="1">
        <v>16990</v>
      </c>
      <c r="I231" s="1"/>
      <c r="J231" s="1">
        <f t="shared" si="6"/>
        <v>537</v>
      </c>
      <c r="K231" s="1">
        <f t="shared" si="7"/>
        <v>30</v>
      </c>
      <c r="L231" s="1" t="s">
        <v>913</v>
      </c>
    </row>
    <row r="232" spans="1:12" x14ac:dyDescent="0.3">
      <c r="A232" s="1" t="s">
        <v>71</v>
      </c>
      <c r="B232" s="1" t="s">
        <v>719</v>
      </c>
      <c r="C232" s="1" t="s">
        <v>680</v>
      </c>
      <c r="D232" s="1">
        <v>4.3</v>
      </c>
      <c r="E232" s="1">
        <v>3640</v>
      </c>
      <c r="F232" s="1">
        <v>260</v>
      </c>
      <c r="G232" s="1">
        <v>12990</v>
      </c>
      <c r="H232" s="1">
        <v>15990</v>
      </c>
      <c r="I232" s="1"/>
      <c r="J232" s="1">
        <f t="shared" si="6"/>
        <v>537</v>
      </c>
      <c r="K232" s="1">
        <f t="shared" si="7"/>
        <v>30</v>
      </c>
      <c r="L232" s="1" t="s">
        <v>941</v>
      </c>
    </row>
    <row r="233" spans="1:12" x14ac:dyDescent="0.3">
      <c r="A233" s="1" t="s">
        <v>71</v>
      </c>
      <c r="B233" s="1" t="s">
        <v>722</v>
      </c>
      <c r="C233" s="1" t="s">
        <v>723</v>
      </c>
      <c r="D233" s="1">
        <v>4.2</v>
      </c>
      <c r="E233" s="1">
        <v>16315</v>
      </c>
      <c r="F233" s="1">
        <v>2124</v>
      </c>
      <c r="G233" s="1">
        <v>25999</v>
      </c>
      <c r="H233" s="1">
        <v>37990</v>
      </c>
      <c r="I233" s="1"/>
      <c r="J233" s="1">
        <f t="shared" si="6"/>
        <v>537</v>
      </c>
      <c r="K233" s="1">
        <f t="shared" si="7"/>
        <v>30</v>
      </c>
      <c r="L233" s="1" t="s">
        <v>923</v>
      </c>
    </row>
    <row r="234" spans="1:12" x14ac:dyDescent="0.3">
      <c r="A234" s="1" t="s">
        <v>71</v>
      </c>
      <c r="B234" s="1" t="s">
        <v>758</v>
      </c>
      <c r="C234" s="1" t="s">
        <v>759</v>
      </c>
      <c r="D234" s="1">
        <v>4.4000000000000004</v>
      </c>
      <c r="E234" s="1">
        <v>74942</v>
      </c>
      <c r="F234" s="1">
        <v>4507</v>
      </c>
      <c r="G234" s="1">
        <v>9990</v>
      </c>
      <c r="H234" s="1">
        <v>10990</v>
      </c>
      <c r="I234" s="1"/>
      <c r="J234" s="1">
        <f t="shared" si="6"/>
        <v>537</v>
      </c>
      <c r="K234" s="1">
        <f t="shared" si="7"/>
        <v>30</v>
      </c>
      <c r="L234" s="1" t="s">
        <v>910</v>
      </c>
    </row>
    <row r="235" spans="1:12" x14ac:dyDescent="0.3">
      <c r="A235" s="1" t="s">
        <v>71</v>
      </c>
      <c r="B235" s="1" t="s">
        <v>765</v>
      </c>
      <c r="C235" s="1" t="s">
        <v>766</v>
      </c>
      <c r="D235" s="1">
        <v>4.2</v>
      </c>
      <c r="E235" s="1">
        <v>197</v>
      </c>
      <c r="F235" s="1">
        <v>10</v>
      </c>
      <c r="G235" s="1">
        <v>15499</v>
      </c>
      <c r="H235" s="1">
        <v>18999</v>
      </c>
      <c r="I235" s="1"/>
      <c r="J235" s="1">
        <f t="shared" si="6"/>
        <v>537</v>
      </c>
      <c r="K235" s="1">
        <f t="shared" si="7"/>
        <v>30</v>
      </c>
      <c r="L235" s="1" t="s">
        <v>941</v>
      </c>
    </row>
    <row r="236" spans="1:12" x14ac:dyDescent="0.3">
      <c r="A236" s="1" t="s">
        <v>71</v>
      </c>
      <c r="B236" s="1" t="s">
        <v>774</v>
      </c>
      <c r="C236" s="1" t="s">
        <v>460</v>
      </c>
      <c r="D236" s="1">
        <v>4.5</v>
      </c>
      <c r="E236" s="1">
        <v>74</v>
      </c>
      <c r="F236" s="1">
        <v>9</v>
      </c>
      <c r="G236" s="1">
        <v>17999</v>
      </c>
      <c r="H236" s="1">
        <v>22999</v>
      </c>
      <c r="I236" s="1"/>
      <c r="J236" s="1">
        <f t="shared" si="6"/>
        <v>537</v>
      </c>
      <c r="K236" s="1">
        <f t="shared" si="7"/>
        <v>30</v>
      </c>
      <c r="L236" s="1" t="s">
        <v>940</v>
      </c>
    </row>
    <row r="237" spans="1:12" x14ac:dyDescent="0.3">
      <c r="A237" s="1" t="s">
        <v>71</v>
      </c>
      <c r="B237" s="1" t="s">
        <v>780</v>
      </c>
      <c r="C237" s="1" t="s">
        <v>781</v>
      </c>
      <c r="D237" s="1">
        <v>4.0999999999999996</v>
      </c>
      <c r="E237" s="1">
        <v>347</v>
      </c>
      <c r="F237" s="1">
        <v>18</v>
      </c>
      <c r="G237" s="1">
        <v>14350</v>
      </c>
      <c r="H237" s="1">
        <v>16999</v>
      </c>
      <c r="I237" s="1"/>
      <c r="J237" s="1">
        <f t="shared" si="6"/>
        <v>537</v>
      </c>
      <c r="K237" s="1">
        <f t="shared" si="7"/>
        <v>30</v>
      </c>
      <c r="L237" s="1" t="s">
        <v>942</v>
      </c>
    </row>
    <row r="238" spans="1:12" x14ac:dyDescent="0.3">
      <c r="A238" s="1" t="s">
        <v>71</v>
      </c>
      <c r="B238" s="1" t="s">
        <v>789</v>
      </c>
      <c r="C238" s="1" t="s">
        <v>790</v>
      </c>
      <c r="D238" s="1">
        <v>4.4000000000000004</v>
      </c>
      <c r="E238" s="1">
        <v>10791</v>
      </c>
      <c r="F238" s="1">
        <v>666</v>
      </c>
      <c r="G238" s="1">
        <v>14990</v>
      </c>
      <c r="H238" s="1">
        <v>15990</v>
      </c>
      <c r="I238" s="1"/>
      <c r="J238" s="1">
        <f t="shared" si="6"/>
        <v>537</v>
      </c>
      <c r="K238" s="1">
        <f t="shared" si="7"/>
        <v>30</v>
      </c>
      <c r="L238" s="1" t="s">
        <v>903</v>
      </c>
    </row>
    <row r="239" spans="1:12" x14ac:dyDescent="0.3">
      <c r="A239" s="1" t="s">
        <v>71</v>
      </c>
      <c r="B239" s="1" t="s">
        <v>791</v>
      </c>
      <c r="C239" s="1" t="s">
        <v>792</v>
      </c>
      <c r="D239" s="1">
        <v>4.4000000000000004</v>
      </c>
      <c r="E239" s="1">
        <v>10791</v>
      </c>
      <c r="F239" s="1">
        <v>666</v>
      </c>
      <c r="G239" s="1">
        <v>13990</v>
      </c>
      <c r="H239" s="1">
        <v>14990</v>
      </c>
      <c r="I239" s="1"/>
      <c r="J239" s="1">
        <f t="shared" si="6"/>
        <v>537</v>
      </c>
      <c r="K239" s="1">
        <f t="shared" si="7"/>
        <v>30</v>
      </c>
      <c r="L239" s="1" t="s">
        <v>903</v>
      </c>
    </row>
    <row r="240" spans="1:12" x14ac:dyDescent="0.3">
      <c r="A240" s="1" t="s">
        <v>71</v>
      </c>
      <c r="B240" s="1" t="s">
        <v>806</v>
      </c>
      <c r="C240" s="1" t="s">
        <v>807</v>
      </c>
      <c r="D240" s="1">
        <v>4.3</v>
      </c>
      <c r="E240" s="1">
        <v>7613</v>
      </c>
      <c r="F240" s="1">
        <v>1024</v>
      </c>
      <c r="G240" s="1">
        <v>34999</v>
      </c>
      <c r="H240" s="1">
        <v>47990</v>
      </c>
      <c r="I240" s="1"/>
      <c r="J240" s="1">
        <f t="shared" si="6"/>
        <v>537</v>
      </c>
      <c r="K240" s="1">
        <f t="shared" si="7"/>
        <v>30</v>
      </c>
      <c r="L240" s="1" t="s">
        <v>929</v>
      </c>
    </row>
    <row r="241" spans="1:12" x14ac:dyDescent="0.3">
      <c r="A241" s="1" t="s">
        <v>71</v>
      </c>
      <c r="B241" s="1" t="s">
        <v>808</v>
      </c>
      <c r="C241" s="1" t="s">
        <v>809</v>
      </c>
      <c r="D241" s="1">
        <v>4.3</v>
      </c>
      <c r="E241" s="1">
        <v>7613</v>
      </c>
      <c r="F241" s="1">
        <v>1024</v>
      </c>
      <c r="G241" s="1">
        <v>34999</v>
      </c>
      <c r="H241" s="1">
        <v>47990</v>
      </c>
      <c r="I241" s="1"/>
      <c r="J241" s="1">
        <f t="shared" si="6"/>
        <v>537</v>
      </c>
      <c r="K241" s="1">
        <f t="shared" si="7"/>
        <v>30</v>
      </c>
      <c r="L241" s="1" t="s">
        <v>929</v>
      </c>
    </row>
    <row r="242" spans="1:12" x14ac:dyDescent="0.3">
      <c r="A242" s="1" t="s">
        <v>71</v>
      </c>
      <c r="B242" s="1" t="s">
        <v>851</v>
      </c>
      <c r="C242" s="1" t="s">
        <v>852</v>
      </c>
      <c r="D242" s="1">
        <v>4</v>
      </c>
      <c r="E242" s="1">
        <v>24</v>
      </c>
      <c r="F242" s="1">
        <v>0</v>
      </c>
      <c r="G242" s="1">
        <v>10466</v>
      </c>
      <c r="H242" s="1">
        <v>10974</v>
      </c>
      <c r="I242" s="1"/>
      <c r="J242" s="1">
        <f t="shared" si="6"/>
        <v>537</v>
      </c>
      <c r="K242" s="1">
        <f t="shared" si="7"/>
        <v>30</v>
      </c>
      <c r="L242" s="1" t="s">
        <v>917</v>
      </c>
    </row>
    <row r="243" spans="1:12" x14ac:dyDescent="0.3">
      <c r="A243" s="1" t="s">
        <v>71</v>
      </c>
      <c r="B243" s="1" t="s">
        <v>893</v>
      </c>
      <c r="C243" s="1" t="s">
        <v>894</v>
      </c>
      <c r="D243" s="1">
        <v>4.4000000000000004</v>
      </c>
      <c r="E243" s="1">
        <v>51122</v>
      </c>
      <c r="F243" s="1">
        <v>3348</v>
      </c>
      <c r="G243" s="1">
        <v>10490</v>
      </c>
      <c r="H243" s="1">
        <v>12990</v>
      </c>
      <c r="I243" s="1"/>
      <c r="J243" s="1">
        <f t="shared" si="6"/>
        <v>537</v>
      </c>
      <c r="K243" s="1">
        <f t="shared" si="7"/>
        <v>30</v>
      </c>
      <c r="L243" s="1" t="s">
        <v>915</v>
      </c>
    </row>
    <row r="244" spans="1:12" x14ac:dyDescent="0.3">
      <c r="A244" s="1" t="s">
        <v>71</v>
      </c>
      <c r="B244" s="1" t="s">
        <v>901</v>
      </c>
      <c r="C244" s="1" t="s">
        <v>902</v>
      </c>
      <c r="D244" s="1">
        <v>4.3</v>
      </c>
      <c r="E244" s="1">
        <v>1756</v>
      </c>
      <c r="F244" s="1">
        <v>149</v>
      </c>
      <c r="G244" s="1">
        <v>21999</v>
      </c>
      <c r="H244" s="1">
        <v>27999</v>
      </c>
      <c r="I244" s="1"/>
      <c r="J244" s="1">
        <f t="shared" si="6"/>
        <v>537</v>
      </c>
      <c r="K244" s="1">
        <f t="shared" si="7"/>
        <v>30</v>
      </c>
      <c r="L244" s="1" t="s">
        <v>940</v>
      </c>
    </row>
    <row r="245" spans="1:12" x14ac:dyDescent="0.3">
      <c r="A245" s="1" t="s">
        <v>16</v>
      </c>
      <c r="B245" s="1" t="s">
        <v>15</v>
      </c>
      <c r="C245" s="1" t="s">
        <v>17</v>
      </c>
      <c r="D245" s="1">
        <v>4.3</v>
      </c>
      <c r="E245" s="2">
        <v>178186</v>
      </c>
      <c r="F245" s="1">
        <v>11037</v>
      </c>
      <c r="G245" s="1">
        <v>7499</v>
      </c>
      <c r="H245" s="1">
        <v>11999</v>
      </c>
      <c r="I245" s="1"/>
      <c r="J245" s="1">
        <f t="shared" si="6"/>
        <v>537</v>
      </c>
      <c r="K245" s="1">
        <f t="shared" si="7"/>
        <v>30</v>
      </c>
      <c r="L245" s="1" t="s">
        <v>925</v>
      </c>
    </row>
    <row r="246" spans="1:12" x14ac:dyDescent="0.3">
      <c r="A246" s="1" t="s">
        <v>16</v>
      </c>
      <c r="B246" s="1" t="s">
        <v>28</v>
      </c>
      <c r="C246" s="1" t="s">
        <v>29</v>
      </c>
      <c r="D246" s="1">
        <v>4.3</v>
      </c>
      <c r="E246" s="2">
        <v>178186</v>
      </c>
      <c r="F246" s="1">
        <v>11037</v>
      </c>
      <c r="G246" s="1">
        <v>7499</v>
      </c>
      <c r="H246" s="1">
        <v>11999</v>
      </c>
      <c r="I246" s="1"/>
      <c r="J246" s="1">
        <f t="shared" si="6"/>
        <v>537</v>
      </c>
      <c r="K246" s="1">
        <f t="shared" si="7"/>
        <v>30</v>
      </c>
      <c r="L246" s="1" t="s">
        <v>925</v>
      </c>
    </row>
    <row r="247" spans="1:12" x14ac:dyDescent="0.3">
      <c r="A247" s="1" t="s">
        <v>16</v>
      </c>
      <c r="B247" s="1" t="s">
        <v>30</v>
      </c>
      <c r="C247" s="1" t="s">
        <v>31</v>
      </c>
      <c r="D247" s="1">
        <v>4.3</v>
      </c>
      <c r="E247" s="2">
        <v>120461</v>
      </c>
      <c r="F247" s="1">
        <v>7343</v>
      </c>
      <c r="G247" s="1">
        <v>6499</v>
      </c>
      <c r="H247" s="1">
        <v>10999</v>
      </c>
      <c r="I247" s="1"/>
      <c r="J247" s="1">
        <f t="shared" si="6"/>
        <v>537</v>
      </c>
      <c r="K247" s="1">
        <f t="shared" si="7"/>
        <v>30</v>
      </c>
      <c r="L247" s="1" t="s">
        <v>943</v>
      </c>
    </row>
    <row r="248" spans="1:12" x14ac:dyDescent="0.3">
      <c r="A248" s="1" t="s">
        <v>16</v>
      </c>
      <c r="B248" s="1" t="s">
        <v>37</v>
      </c>
      <c r="C248" s="1" t="s">
        <v>38</v>
      </c>
      <c r="D248" s="1">
        <v>4.3</v>
      </c>
      <c r="E248" s="1">
        <v>31961</v>
      </c>
      <c r="F248" s="1">
        <v>2851</v>
      </c>
      <c r="G248" s="1">
        <v>11999</v>
      </c>
      <c r="H248" s="1">
        <v>16999</v>
      </c>
      <c r="I248" s="1"/>
      <c r="J248" s="1">
        <f t="shared" si="6"/>
        <v>537</v>
      </c>
      <c r="K248" s="1">
        <f t="shared" si="7"/>
        <v>30</v>
      </c>
      <c r="L248" s="1" t="s">
        <v>927</v>
      </c>
    </row>
    <row r="249" spans="1:12" x14ac:dyDescent="0.3">
      <c r="A249" s="1" t="s">
        <v>16</v>
      </c>
      <c r="B249" s="1" t="s">
        <v>43</v>
      </c>
      <c r="C249" s="1" t="s">
        <v>44</v>
      </c>
      <c r="D249" s="1">
        <v>4.2</v>
      </c>
      <c r="E249" s="1">
        <v>39298</v>
      </c>
      <c r="F249" s="1">
        <v>3568</v>
      </c>
      <c r="G249" s="1">
        <v>13999</v>
      </c>
      <c r="H249" s="1">
        <v>19999</v>
      </c>
      <c r="I249" s="1"/>
      <c r="J249" s="1">
        <f t="shared" si="6"/>
        <v>537</v>
      </c>
      <c r="K249" s="1">
        <f t="shared" si="7"/>
        <v>30</v>
      </c>
      <c r="L249" s="1" t="s">
        <v>918</v>
      </c>
    </row>
    <row r="250" spans="1:12" x14ac:dyDescent="0.3">
      <c r="A250" s="1" t="s">
        <v>16</v>
      </c>
      <c r="B250" s="1" t="s">
        <v>61</v>
      </c>
      <c r="C250" s="1" t="s">
        <v>62</v>
      </c>
      <c r="D250" s="1">
        <v>4.0999999999999996</v>
      </c>
      <c r="E250" s="1">
        <v>21734</v>
      </c>
      <c r="F250" s="1">
        <v>1799</v>
      </c>
      <c r="G250" s="1">
        <v>12999</v>
      </c>
      <c r="H250" s="1">
        <v>18999</v>
      </c>
      <c r="I250" s="1"/>
      <c r="J250" s="1">
        <f t="shared" si="6"/>
        <v>537</v>
      </c>
      <c r="K250" s="1">
        <f t="shared" si="7"/>
        <v>30</v>
      </c>
      <c r="L250" s="1" t="s">
        <v>923</v>
      </c>
    </row>
    <row r="251" spans="1:12" x14ac:dyDescent="0.3">
      <c r="A251" s="1" t="s">
        <v>16</v>
      </c>
      <c r="B251" s="1" t="s">
        <v>65</v>
      </c>
      <c r="C251" s="1" t="s">
        <v>66</v>
      </c>
      <c r="D251" s="1">
        <v>4.3</v>
      </c>
      <c r="E251" s="2">
        <v>125815</v>
      </c>
      <c r="F251" s="1">
        <v>11562</v>
      </c>
      <c r="G251" s="1">
        <v>12999</v>
      </c>
      <c r="H251" s="1">
        <v>19999</v>
      </c>
      <c r="I251" s="1"/>
      <c r="J251" s="1">
        <f t="shared" si="6"/>
        <v>537</v>
      </c>
      <c r="K251" s="1">
        <f t="shared" si="7"/>
        <v>30</v>
      </c>
      <c r="L251" s="1" t="s">
        <v>911</v>
      </c>
    </row>
    <row r="252" spans="1:12" x14ac:dyDescent="0.3">
      <c r="A252" s="1" t="s">
        <v>16</v>
      </c>
      <c r="B252" s="1" t="s">
        <v>67</v>
      </c>
      <c r="C252" s="1" t="s">
        <v>66</v>
      </c>
      <c r="D252" s="1">
        <v>4.3</v>
      </c>
      <c r="E252" s="2">
        <v>125815</v>
      </c>
      <c r="F252" s="1">
        <v>11562</v>
      </c>
      <c r="G252" s="1">
        <v>12999</v>
      </c>
      <c r="H252" s="1">
        <v>19999</v>
      </c>
      <c r="I252" s="1"/>
      <c r="J252" s="1">
        <f t="shared" si="6"/>
        <v>537</v>
      </c>
      <c r="K252" s="1">
        <f t="shared" si="7"/>
        <v>30</v>
      </c>
      <c r="L252" s="1" t="s">
        <v>911</v>
      </c>
    </row>
    <row r="253" spans="1:12" x14ac:dyDescent="0.3">
      <c r="A253" s="1" t="s">
        <v>16</v>
      </c>
      <c r="B253" s="1" t="s">
        <v>68</v>
      </c>
      <c r="C253" s="1" t="s">
        <v>69</v>
      </c>
      <c r="D253" s="1">
        <v>4.2</v>
      </c>
      <c r="E253" s="1">
        <v>7301</v>
      </c>
      <c r="F253" s="1">
        <v>646</v>
      </c>
      <c r="G253" s="1">
        <v>15999</v>
      </c>
      <c r="H253" s="1">
        <v>21999</v>
      </c>
      <c r="I253" s="1"/>
      <c r="J253" s="1">
        <f t="shared" si="6"/>
        <v>537</v>
      </c>
      <c r="K253" s="1">
        <f t="shared" si="7"/>
        <v>30</v>
      </c>
      <c r="L253" s="1" t="s">
        <v>929</v>
      </c>
    </row>
    <row r="254" spans="1:12" x14ac:dyDescent="0.3">
      <c r="A254" s="1" t="s">
        <v>16</v>
      </c>
      <c r="B254" s="1" t="s">
        <v>79</v>
      </c>
      <c r="C254" s="1" t="s">
        <v>80</v>
      </c>
      <c r="D254" s="1">
        <v>4.2</v>
      </c>
      <c r="E254" s="1">
        <v>43893</v>
      </c>
      <c r="F254" s="1">
        <v>3633</v>
      </c>
      <c r="G254" s="1">
        <v>10999</v>
      </c>
      <c r="H254" s="1">
        <v>15999</v>
      </c>
      <c r="I254" s="1"/>
      <c r="J254" s="1">
        <f t="shared" si="6"/>
        <v>537</v>
      </c>
      <c r="K254" s="1">
        <f t="shared" si="7"/>
        <v>30</v>
      </c>
      <c r="L254" s="1" t="s">
        <v>923</v>
      </c>
    </row>
    <row r="255" spans="1:12" x14ac:dyDescent="0.3">
      <c r="A255" s="1" t="s">
        <v>16</v>
      </c>
      <c r="B255" s="1" t="s">
        <v>81</v>
      </c>
      <c r="C255" s="1" t="s">
        <v>82</v>
      </c>
      <c r="D255" s="1">
        <v>4.3</v>
      </c>
      <c r="E255" s="2">
        <v>125815</v>
      </c>
      <c r="F255" s="1">
        <v>11562</v>
      </c>
      <c r="G255" s="1">
        <v>11999</v>
      </c>
      <c r="H255" s="1">
        <v>17999</v>
      </c>
      <c r="I255" s="1"/>
      <c r="J255" s="1">
        <f t="shared" si="6"/>
        <v>537</v>
      </c>
      <c r="K255" s="1">
        <f t="shared" si="7"/>
        <v>30</v>
      </c>
      <c r="L255" s="1" t="s">
        <v>926</v>
      </c>
    </row>
    <row r="256" spans="1:12" x14ac:dyDescent="0.3">
      <c r="A256" s="1" t="s">
        <v>16</v>
      </c>
      <c r="B256" s="1" t="s">
        <v>83</v>
      </c>
      <c r="C256" s="1" t="s">
        <v>31</v>
      </c>
      <c r="D256" s="1">
        <v>4.3</v>
      </c>
      <c r="E256" s="2">
        <v>120461</v>
      </c>
      <c r="F256" s="1">
        <v>7343</v>
      </c>
      <c r="G256" s="1">
        <v>6499</v>
      </c>
      <c r="H256" s="1">
        <v>10999</v>
      </c>
      <c r="I256" s="1"/>
      <c r="J256" s="1">
        <f t="shared" si="6"/>
        <v>537</v>
      </c>
      <c r="K256" s="1">
        <f t="shared" si="7"/>
        <v>30</v>
      </c>
      <c r="L256" s="1" t="s">
        <v>943</v>
      </c>
    </row>
    <row r="257" spans="1:12" x14ac:dyDescent="0.3">
      <c r="A257" s="1" t="s">
        <v>16</v>
      </c>
      <c r="B257" s="1" t="s">
        <v>86</v>
      </c>
      <c r="C257" s="1" t="s">
        <v>62</v>
      </c>
      <c r="D257" s="1">
        <v>4.0999999999999996</v>
      </c>
      <c r="E257" s="1">
        <v>21734</v>
      </c>
      <c r="F257" s="1">
        <v>1799</v>
      </c>
      <c r="G257" s="1">
        <v>12999</v>
      </c>
      <c r="H257" s="1">
        <v>18999</v>
      </c>
      <c r="I257" s="1"/>
      <c r="J257" s="1">
        <f t="shared" si="6"/>
        <v>537</v>
      </c>
      <c r="K257" s="1">
        <f t="shared" si="7"/>
        <v>30</v>
      </c>
      <c r="L257" s="1" t="s">
        <v>923</v>
      </c>
    </row>
    <row r="258" spans="1:12" x14ac:dyDescent="0.3">
      <c r="A258" s="1" t="s">
        <v>16</v>
      </c>
      <c r="B258" s="1" t="s">
        <v>101</v>
      </c>
      <c r="C258" s="1" t="s">
        <v>82</v>
      </c>
      <c r="D258" s="1">
        <v>4.3</v>
      </c>
      <c r="E258" s="2">
        <v>125815</v>
      </c>
      <c r="F258" s="1">
        <v>11562</v>
      </c>
      <c r="G258" s="1">
        <v>11999</v>
      </c>
      <c r="H258" s="1">
        <v>17999</v>
      </c>
      <c r="I258" s="1"/>
      <c r="J258" s="1">
        <f t="shared" ref="J258:J321" si="8">COUNTA(B:B)</f>
        <v>537</v>
      </c>
      <c r="K258" s="1">
        <f t="shared" ref="K258:K321" si="9">COUNTA(_xlfn.UNIQUE(A:A))</f>
        <v>30</v>
      </c>
      <c r="L258" s="1" t="s">
        <v>926</v>
      </c>
    </row>
    <row r="259" spans="1:12" x14ac:dyDescent="0.3">
      <c r="A259" s="1" t="s">
        <v>16</v>
      </c>
      <c r="B259" s="1" t="s">
        <v>102</v>
      </c>
      <c r="C259" s="1" t="s">
        <v>38</v>
      </c>
      <c r="D259" s="1">
        <v>4.3</v>
      </c>
      <c r="E259" s="1">
        <v>31961</v>
      </c>
      <c r="F259" s="1">
        <v>2851</v>
      </c>
      <c r="G259" s="1">
        <v>11999</v>
      </c>
      <c r="H259" s="1">
        <v>16999</v>
      </c>
      <c r="I259" s="1"/>
      <c r="J259" s="1">
        <f t="shared" si="8"/>
        <v>537</v>
      </c>
      <c r="K259" s="1">
        <f t="shared" si="9"/>
        <v>30</v>
      </c>
      <c r="L259" s="1" t="s">
        <v>927</v>
      </c>
    </row>
    <row r="260" spans="1:12" x14ac:dyDescent="0.3">
      <c r="A260" s="1" t="s">
        <v>16</v>
      </c>
      <c r="B260" s="1" t="s">
        <v>113</v>
      </c>
      <c r="C260" s="1" t="s">
        <v>38</v>
      </c>
      <c r="D260" s="1">
        <v>4.3</v>
      </c>
      <c r="E260" s="1">
        <v>31961</v>
      </c>
      <c r="F260" s="1">
        <v>2851</v>
      </c>
      <c r="G260" s="1">
        <v>11999</v>
      </c>
      <c r="H260" s="1">
        <v>16999</v>
      </c>
      <c r="I260" s="1"/>
      <c r="J260" s="1">
        <f t="shared" si="8"/>
        <v>537</v>
      </c>
      <c r="K260" s="1">
        <f t="shared" si="9"/>
        <v>30</v>
      </c>
      <c r="L260" s="1" t="s">
        <v>927</v>
      </c>
    </row>
    <row r="261" spans="1:12" x14ac:dyDescent="0.3">
      <c r="A261" s="1" t="s">
        <v>16</v>
      </c>
      <c r="B261" s="1" t="s">
        <v>118</v>
      </c>
      <c r="C261" s="1" t="s">
        <v>44</v>
      </c>
      <c r="D261" s="1">
        <v>4.2</v>
      </c>
      <c r="E261" s="1">
        <v>39298</v>
      </c>
      <c r="F261" s="1">
        <v>3568</v>
      </c>
      <c r="G261" s="1">
        <v>13999</v>
      </c>
      <c r="H261" s="1">
        <v>19999</v>
      </c>
      <c r="I261" s="1"/>
      <c r="J261" s="1">
        <f t="shared" si="8"/>
        <v>537</v>
      </c>
      <c r="K261" s="1">
        <f t="shared" si="9"/>
        <v>30</v>
      </c>
      <c r="L261" s="1" t="s">
        <v>918</v>
      </c>
    </row>
    <row r="262" spans="1:12" x14ac:dyDescent="0.3">
      <c r="A262" s="1" t="s">
        <v>16</v>
      </c>
      <c r="B262" s="1" t="s">
        <v>121</v>
      </c>
      <c r="C262" s="1" t="s">
        <v>66</v>
      </c>
      <c r="D262" s="1">
        <v>4.3</v>
      </c>
      <c r="E262" s="2">
        <v>125815</v>
      </c>
      <c r="F262" s="1">
        <v>11562</v>
      </c>
      <c r="G262" s="1">
        <v>12999</v>
      </c>
      <c r="H262" s="1">
        <v>19999</v>
      </c>
      <c r="I262" s="1"/>
      <c r="J262" s="1">
        <f t="shared" si="8"/>
        <v>537</v>
      </c>
      <c r="K262" s="1">
        <f t="shared" si="9"/>
        <v>30</v>
      </c>
      <c r="L262" s="1" t="s">
        <v>911</v>
      </c>
    </row>
    <row r="263" spans="1:12" x14ac:dyDescent="0.3">
      <c r="A263" s="1" t="s">
        <v>16</v>
      </c>
      <c r="B263" s="1" t="s">
        <v>122</v>
      </c>
      <c r="C263" s="1" t="s">
        <v>123</v>
      </c>
      <c r="D263" s="1">
        <v>4.2</v>
      </c>
      <c r="E263" s="1">
        <v>58881</v>
      </c>
      <c r="F263" s="1">
        <v>6095</v>
      </c>
      <c r="G263" s="1">
        <v>16499</v>
      </c>
      <c r="H263" s="1">
        <v>23999</v>
      </c>
      <c r="I263" s="1"/>
      <c r="J263" s="1">
        <f t="shared" si="8"/>
        <v>537</v>
      </c>
      <c r="K263" s="1">
        <f t="shared" si="9"/>
        <v>30</v>
      </c>
      <c r="L263" s="1" t="s">
        <v>923</v>
      </c>
    </row>
    <row r="264" spans="1:12" x14ac:dyDescent="0.3">
      <c r="A264" s="1" t="s">
        <v>16</v>
      </c>
      <c r="B264" s="1" t="s">
        <v>129</v>
      </c>
      <c r="C264" s="1" t="s">
        <v>82</v>
      </c>
      <c r="D264" s="1">
        <v>4.3</v>
      </c>
      <c r="E264" s="2">
        <v>125815</v>
      </c>
      <c r="F264" s="1">
        <v>11562</v>
      </c>
      <c r="G264" s="1">
        <v>11999</v>
      </c>
      <c r="H264" s="1">
        <v>17999</v>
      </c>
      <c r="I264" s="1"/>
      <c r="J264" s="1">
        <f t="shared" si="8"/>
        <v>537</v>
      </c>
      <c r="K264" s="1">
        <f t="shared" si="9"/>
        <v>30</v>
      </c>
      <c r="L264" s="1" t="s">
        <v>926</v>
      </c>
    </row>
    <row r="265" spans="1:12" x14ac:dyDescent="0.3">
      <c r="A265" s="1" t="s">
        <v>16</v>
      </c>
      <c r="B265" s="1" t="s">
        <v>138</v>
      </c>
      <c r="C265" s="1" t="s">
        <v>123</v>
      </c>
      <c r="D265" s="1">
        <v>4.2</v>
      </c>
      <c r="E265" s="1">
        <v>58881</v>
      </c>
      <c r="F265" s="1">
        <v>6095</v>
      </c>
      <c r="G265" s="1">
        <v>16499</v>
      </c>
      <c r="H265" s="1">
        <v>23999</v>
      </c>
      <c r="I265" s="1"/>
      <c r="J265" s="1">
        <f t="shared" si="8"/>
        <v>537</v>
      </c>
      <c r="K265" s="1">
        <f t="shared" si="9"/>
        <v>30</v>
      </c>
      <c r="L265" s="1" t="s">
        <v>923</v>
      </c>
    </row>
    <row r="266" spans="1:12" x14ac:dyDescent="0.3">
      <c r="A266" s="1" t="s">
        <v>16</v>
      </c>
      <c r="B266" s="1" t="s">
        <v>143</v>
      </c>
      <c r="C266" s="1" t="s">
        <v>123</v>
      </c>
      <c r="D266" s="1">
        <v>4.2</v>
      </c>
      <c r="E266" s="1">
        <v>58881</v>
      </c>
      <c r="F266" s="1">
        <v>6095</v>
      </c>
      <c r="G266" s="1">
        <v>16499</v>
      </c>
      <c r="H266" s="1">
        <v>23999</v>
      </c>
      <c r="I266" s="1"/>
      <c r="J266" s="1">
        <f t="shared" si="8"/>
        <v>537</v>
      </c>
      <c r="K266" s="1">
        <f t="shared" si="9"/>
        <v>30</v>
      </c>
      <c r="L266" s="1" t="s">
        <v>923</v>
      </c>
    </row>
    <row r="267" spans="1:12" x14ac:dyDescent="0.3">
      <c r="A267" s="1" t="s">
        <v>16</v>
      </c>
      <c r="B267" s="1" t="s">
        <v>170</v>
      </c>
      <c r="C267" s="1" t="s">
        <v>80</v>
      </c>
      <c r="D267" s="1">
        <v>4.2</v>
      </c>
      <c r="E267" s="1">
        <v>43893</v>
      </c>
      <c r="F267" s="1">
        <v>3633</v>
      </c>
      <c r="G267" s="1">
        <v>10999</v>
      </c>
      <c r="H267" s="1">
        <v>15999</v>
      </c>
      <c r="I267" s="1"/>
      <c r="J267" s="1">
        <f t="shared" si="8"/>
        <v>537</v>
      </c>
      <c r="K267" s="1">
        <f t="shared" si="9"/>
        <v>30</v>
      </c>
      <c r="L267" s="1" t="s">
        <v>923</v>
      </c>
    </row>
    <row r="268" spans="1:12" x14ac:dyDescent="0.3">
      <c r="A268" s="1" t="s">
        <v>16</v>
      </c>
      <c r="B268" s="1" t="s">
        <v>196</v>
      </c>
      <c r="C268" s="1" t="s">
        <v>80</v>
      </c>
      <c r="D268" s="1">
        <v>4.2</v>
      </c>
      <c r="E268" s="1">
        <v>43893</v>
      </c>
      <c r="F268" s="1">
        <v>3633</v>
      </c>
      <c r="G268" s="1">
        <v>10999</v>
      </c>
      <c r="H268" s="1">
        <v>15999</v>
      </c>
      <c r="I268" s="1"/>
      <c r="J268" s="1">
        <f t="shared" si="8"/>
        <v>537</v>
      </c>
      <c r="K268" s="1">
        <f t="shared" si="9"/>
        <v>30</v>
      </c>
      <c r="L268" s="1" t="s">
        <v>923</v>
      </c>
    </row>
    <row r="269" spans="1:12" x14ac:dyDescent="0.3">
      <c r="A269" s="1" t="s">
        <v>16</v>
      </c>
      <c r="B269" s="1" t="s">
        <v>254</v>
      </c>
      <c r="C269" s="1" t="s">
        <v>255</v>
      </c>
      <c r="D269" s="1">
        <v>4.2</v>
      </c>
      <c r="E269" s="1">
        <v>58881</v>
      </c>
      <c r="F269" s="1">
        <v>6095</v>
      </c>
      <c r="G269" s="1">
        <v>15999</v>
      </c>
      <c r="H269" s="1">
        <v>22999</v>
      </c>
      <c r="I269" s="1"/>
      <c r="J269" s="1">
        <f t="shared" si="8"/>
        <v>537</v>
      </c>
      <c r="K269" s="1">
        <f t="shared" si="9"/>
        <v>30</v>
      </c>
      <c r="L269" s="1" t="s">
        <v>918</v>
      </c>
    </row>
    <row r="270" spans="1:12" x14ac:dyDescent="0.3">
      <c r="A270" s="1" t="s">
        <v>16</v>
      </c>
      <c r="B270" s="1" t="s">
        <v>353</v>
      </c>
      <c r="C270" s="1" t="s">
        <v>255</v>
      </c>
      <c r="D270" s="1">
        <v>4.2</v>
      </c>
      <c r="E270" s="1">
        <v>58881</v>
      </c>
      <c r="F270" s="1">
        <v>6095</v>
      </c>
      <c r="G270" s="1">
        <v>15999</v>
      </c>
      <c r="H270" s="1">
        <v>22999</v>
      </c>
      <c r="I270" s="1"/>
      <c r="J270" s="1">
        <f t="shared" si="8"/>
        <v>537</v>
      </c>
      <c r="K270" s="1">
        <f t="shared" si="9"/>
        <v>30</v>
      </c>
      <c r="L270" s="1" t="s">
        <v>918</v>
      </c>
    </row>
    <row r="271" spans="1:12" x14ac:dyDescent="0.3">
      <c r="A271" s="1" t="s">
        <v>16</v>
      </c>
      <c r="B271" s="1" t="s">
        <v>379</v>
      </c>
      <c r="C271" s="1" t="s">
        <v>380</v>
      </c>
      <c r="D271" s="1">
        <v>4.3</v>
      </c>
      <c r="E271" s="1">
        <v>2687</v>
      </c>
      <c r="F271" s="1">
        <v>210</v>
      </c>
      <c r="G271" s="1">
        <v>10999</v>
      </c>
      <c r="H271" s="1">
        <v>15999</v>
      </c>
      <c r="I271" s="1"/>
      <c r="J271" s="1">
        <f t="shared" si="8"/>
        <v>537</v>
      </c>
      <c r="K271" s="1">
        <f t="shared" si="9"/>
        <v>30</v>
      </c>
      <c r="L271" s="1" t="s">
        <v>923</v>
      </c>
    </row>
    <row r="272" spans="1:12" x14ac:dyDescent="0.3">
      <c r="A272" s="1" t="s">
        <v>16</v>
      </c>
      <c r="B272" s="1" t="s">
        <v>393</v>
      </c>
      <c r="C272" s="1" t="s">
        <v>255</v>
      </c>
      <c r="D272" s="1">
        <v>4.2</v>
      </c>
      <c r="E272" s="1">
        <v>58881</v>
      </c>
      <c r="F272" s="1">
        <v>6095</v>
      </c>
      <c r="G272" s="1">
        <v>15999</v>
      </c>
      <c r="H272" s="1">
        <v>22999</v>
      </c>
      <c r="I272" s="1"/>
      <c r="J272" s="1">
        <f t="shared" si="8"/>
        <v>537</v>
      </c>
      <c r="K272" s="1">
        <f t="shared" si="9"/>
        <v>30</v>
      </c>
      <c r="L272" s="1" t="s">
        <v>918</v>
      </c>
    </row>
    <row r="273" spans="1:12" x14ac:dyDescent="0.3">
      <c r="A273" s="1" t="s">
        <v>16</v>
      </c>
      <c r="B273" s="1" t="s">
        <v>505</v>
      </c>
      <c r="C273" s="1" t="s">
        <v>380</v>
      </c>
      <c r="D273" s="1">
        <v>4.3</v>
      </c>
      <c r="E273" s="1">
        <v>2687</v>
      </c>
      <c r="F273" s="1">
        <v>210</v>
      </c>
      <c r="G273" s="1">
        <v>10999</v>
      </c>
      <c r="H273" s="1">
        <v>15999</v>
      </c>
      <c r="I273" s="1"/>
      <c r="J273" s="1">
        <f t="shared" si="8"/>
        <v>537</v>
      </c>
      <c r="K273" s="1">
        <f t="shared" si="9"/>
        <v>30</v>
      </c>
      <c r="L273" s="1" t="s">
        <v>923</v>
      </c>
    </row>
    <row r="274" spans="1:12" x14ac:dyDescent="0.3">
      <c r="A274" s="1" t="s">
        <v>16</v>
      </c>
      <c r="B274" s="1" t="s">
        <v>512</v>
      </c>
      <c r="C274" s="1" t="s">
        <v>513</v>
      </c>
      <c r="D274" s="1">
        <v>4.4000000000000004</v>
      </c>
      <c r="E274" s="1">
        <v>2408</v>
      </c>
      <c r="F274" s="1">
        <v>354</v>
      </c>
      <c r="G274" s="1">
        <v>30999</v>
      </c>
      <c r="H274" s="1">
        <v>39999</v>
      </c>
      <c r="I274" s="1"/>
      <c r="J274" s="1">
        <f t="shared" si="8"/>
        <v>537</v>
      </c>
      <c r="K274" s="1">
        <f t="shared" si="9"/>
        <v>30</v>
      </c>
      <c r="L274" s="1" t="s">
        <v>936</v>
      </c>
    </row>
    <row r="275" spans="1:12" x14ac:dyDescent="0.3">
      <c r="A275" s="1" t="s">
        <v>16</v>
      </c>
      <c r="B275" s="1" t="s">
        <v>514</v>
      </c>
      <c r="C275" s="1" t="s">
        <v>515</v>
      </c>
      <c r="D275" s="1">
        <v>4.3</v>
      </c>
      <c r="E275" s="1">
        <v>4148</v>
      </c>
      <c r="F275" s="1">
        <v>573</v>
      </c>
      <c r="G275" s="1">
        <v>26999</v>
      </c>
      <c r="H275" s="1">
        <v>34999</v>
      </c>
      <c r="I275" s="1"/>
      <c r="J275" s="1">
        <f t="shared" si="8"/>
        <v>537</v>
      </c>
      <c r="K275" s="1">
        <f t="shared" si="9"/>
        <v>30</v>
      </c>
      <c r="L275" s="1" t="s">
        <v>936</v>
      </c>
    </row>
    <row r="276" spans="1:12" x14ac:dyDescent="0.3">
      <c r="A276" s="1" t="s">
        <v>16</v>
      </c>
      <c r="B276" s="1" t="s">
        <v>551</v>
      </c>
      <c r="C276" s="1" t="s">
        <v>552</v>
      </c>
      <c r="D276" s="1">
        <v>4.3</v>
      </c>
      <c r="E276" s="1">
        <v>1306</v>
      </c>
      <c r="F276" s="1">
        <v>90</v>
      </c>
      <c r="G276" s="1">
        <v>12999</v>
      </c>
      <c r="H276" s="1">
        <v>18999</v>
      </c>
      <c r="I276" s="1"/>
      <c r="J276" s="1">
        <f t="shared" si="8"/>
        <v>537</v>
      </c>
      <c r="K276" s="1">
        <f t="shared" si="9"/>
        <v>30</v>
      </c>
      <c r="L276" s="1" t="s">
        <v>923</v>
      </c>
    </row>
    <row r="277" spans="1:12" x14ac:dyDescent="0.3">
      <c r="A277" s="1" t="s">
        <v>16</v>
      </c>
      <c r="B277" s="1" t="s">
        <v>630</v>
      </c>
      <c r="C277" s="1" t="s">
        <v>552</v>
      </c>
      <c r="D277" s="1">
        <v>4.3</v>
      </c>
      <c r="E277" s="1">
        <v>1306</v>
      </c>
      <c r="F277" s="1">
        <v>90</v>
      </c>
      <c r="G277" s="1">
        <v>12999</v>
      </c>
      <c r="H277" s="1">
        <v>18999</v>
      </c>
      <c r="I277" s="1"/>
      <c r="J277" s="1">
        <f t="shared" si="8"/>
        <v>537</v>
      </c>
      <c r="K277" s="1">
        <f t="shared" si="9"/>
        <v>30</v>
      </c>
      <c r="L277" s="1" t="s">
        <v>923</v>
      </c>
    </row>
    <row r="278" spans="1:12" x14ac:dyDescent="0.3">
      <c r="A278" s="1" t="s">
        <v>16</v>
      </c>
      <c r="B278" s="1" t="s">
        <v>677</v>
      </c>
      <c r="C278" s="1" t="s">
        <v>678</v>
      </c>
      <c r="D278" s="1">
        <v>4.3</v>
      </c>
      <c r="E278" s="2">
        <v>480309</v>
      </c>
      <c r="F278" s="1">
        <v>34744</v>
      </c>
      <c r="G278" s="1">
        <v>12999</v>
      </c>
      <c r="H278" s="1">
        <v>14999</v>
      </c>
      <c r="I278" s="1"/>
      <c r="J278" s="1">
        <f t="shared" si="8"/>
        <v>537</v>
      </c>
      <c r="K278" s="1">
        <f t="shared" si="9"/>
        <v>30</v>
      </c>
      <c r="L278" s="1" t="s">
        <v>907</v>
      </c>
    </row>
    <row r="279" spans="1:12" x14ac:dyDescent="0.3">
      <c r="A279" s="1" t="s">
        <v>16</v>
      </c>
      <c r="B279" s="1" t="s">
        <v>693</v>
      </c>
      <c r="C279" s="1" t="s">
        <v>380</v>
      </c>
      <c r="D279" s="1">
        <v>4.3</v>
      </c>
      <c r="E279" s="1">
        <v>2687</v>
      </c>
      <c r="F279" s="1">
        <v>210</v>
      </c>
      <c r="G279" s="1">
        <v>10999</v>
      </c>
      <c r="H279" s="1">
        <v>15999</v>
      </c>
      <c r="I279" s="1"/>
      <c r="J279" s="1">
        <f t="shared" si="8"/>
        <v>537</v>
      </c>
      <c r="K279" s="1">
        <f t="shared" si="9"/>
        <v>30</v>
      </c>
      <c r="L279" s="1" t="s">
        <v>923</v>
      </c>
    </row>
    <row r="280" spans="1:12" x14ac:dyDescent="0.3">
      <c r="A280" s="1" t="s">
        <v>16</v>
      </c>
      <c r="B280" s="1" t="s">
        <v>720</v>
      </c>
      <c r="C280" s="1" t="s">
        <v>721</v>
      </c>
      <c r="D280" s="1">
        <v>4.3</v>
      </c>
      <c r="E280" s="2">
        <v>248378</v>
      </c>
      <c r="F280" s="1">
        <v>24413</v>
      </c>
      <c r="G280" s="1">
        <v>13999</v>
      </c>
      <c r="H280" s="1">
        <v>16999</v>
      </c>
      <c r="I280" s="1"/>
      <c r="J280" s="1">
        <f t="shared" si="8"/>
        <v>537</v>
      </c>
      <c r="K280" s="1">
        <f t="shared" si="9"/>
        <v>30</v>
      </c>
      <c r="L280" s="1" t="s">
        <v>913</v>
      </c>
    </row>
    <row r="281" spans="1:12" x14ac:dyDescent="0.3">
      <c r="A281" s="1" t="s">
        <v>16</v>
      </c>
      <c r="B281" s="1" t="s">
        <v>731</v>
      </c>
      <c r="C281" s="1" t="s">
        <v>732</v>
      </c>
      <c r="D281" s="1">
        <v>4.4000000000000004</v>
      </c>
      <c r="E281" s="2">
        <v>350138</v>
      </c>
      <c r="F281" s="1">
        <v>33234</v>
      </c>
      <c r="G281" s="1">
        <v>14999</v>
      </c>
      <c r="H281" s="1">
        <v>17999</v>
      </c>
      <c r="I281" s="1"/>
      <c r="J281" s="1">
        <f t="shared" si="8"/>
        <v>537</v>
      </c>
      <c r="K281" s="1">
        <f t="shared" si="9"/>
        <v>30</v>
      </c>
      <c r="L281" s="1" t="s">
        <v>934</v>
      </c>
    </row>
    <row r="282" spans="1:12" x14ac:dyDescent="0.3">
      <c r="A282" s="1" t="s">
        <v>16</v>
      </c>
      <c r="B282" s="1" t="s">
        <v>760</v>
      </c>
      <c r="C282" s="1" t="s">
        <v>552</v>
      </c>
      <c r="D282" s="1">
        <v>4.3</v>
      </c>
      <c r="E282" s="1">
        <v>1306</v>
      </c>
      <c r="F282" s="1">
        <v>90</v>
      </c>
      <c r="G282" s="1">
        <v>12999</v>
      </c>
      <c r="H282" s="1">
        <v>18999</v>
      </c>
      <c r="I282" s="1"/>
      <c r="J282" s="1">
        <f t="shared" si="8"/>
        <v>537</v>
      </c>
      <c r="K282" s="1">
        <f t="shared" si="9"/>
        <v>30</v>
      </c>
      <c r="L282" s="1" t="s">
        <v>923</v>
      </c>
    </row>
    <row r="283" spans="1:12" x14ac:dyDescent="0.3">
      <c r="A283" s="1" t="s">
        <v>16</v>
      </c>
      <c r="B283" s="1" t="s">
        <v>800</v>
      </c>
      <c r="C283" s="1" t="s">
        <v>801</v>
      </c>
      <c r="D283" s="1">
        <v>4.3</v>
      </c>
      <c r="E283" s="2">
        <v>398069</v>
      </c>
      <c r="F283" s="1">
        <v>26545</v>
      </c>
      <c r="G283" s="1">
        <v>8499</v>
      </c>
      <c r="H283" s="1">
        <v>9999</v>
      </c>
      <c r="I283" s="1"/>
      <c r="J283" s="1">
        <f t="shared" si="8"/>
        <v>537</v>
      </c>
      <c r="K283" s="1">
        <f t="shared" si="9"/>
        <v>30</v>
      </c>
      <c r="L283" s="1" t="s">
        <v>942</v>
      </c>
    </row>
    <row r="284" spans="1:12" x14ac:dyDescent="0.3">
      <c r="A284" s="1" t="s">
        <v>16</v>
      </c>
      <c r="B284" s="1" t="s">
        <v>846</v>
      </c>
      <c r="C284" s="1" t="s">
        <v>847</v>
      </c>
      <c r="D284" s="1">
        <v>4.3</v>
      </c>
      <c r="E284" s="1">
        <v>14824</v>
      </c>
      <c r="F284" s="1">
        <v>1936</v>
      </c>
      <c r="G284" s="1">
        <v>28999</v>
      </c>
      <c r="H284" s="1">
        <v>34999</v>
      </c>
      <c r="I284" s="1"/>
      <c r="J284" s="1">
        <f t="shared" si="8"/>
        <v>537</v>
      </c>
      <c r="K284" s="1">
        <f t="shared" si="9"/>
        <v>30</v>
      </c>
      <c r="L284" s="1" t="s">
        <v>913</v>
      </c>
    </row>
    <row r="285" spans="1:12" x14ac:dyDescent="0.3">
      <c r="A285" s="1" t="s">
        <v>16</v>
      </c>
      <c r="B285" s="1" t="s">
        <v>877</v>
      </c>
      <c r="C285" s="1" t="s">
        <v>878</v>
      </c>
      <c r="D285" s="1">
        <v>4.3</v>
      </c>
      <c r="E285" s="2">
        <v>124325</v>
      </c>
      <c r="F285" s="1">
        <v>8927</v>
      </c>
      <c r="G285" s="1">
        <v>10999</v>
      </c>
      <c r="H285" s="1">
        <v>11999</v>
      </c>
      <c r="I285" s="1"/>
      <c r="J285" s="1">
        <f t="shared" si="8"/>
        <v>537</v>
      </c>
      <c r="K285" s="1">
        <f t="shared" si="9"/>
        <v>30</v>
      </c>
      <c r="L285" s="1" t="s">
        <v>909</v>
      </c>
    </row>
    <row r="286" spans="1:12" x14ac:dyDescent="0.3">
      <c r="A286" s="1" t="s">
        <v>16</v>
      </c>
      <c r="B286" s="1" t="s">
        <v>889</v>
      </c>
      <c r="C286" s="1" t="s">
        <v>890</v>
      </c>
      <c r="D286" s="1">
        <v>4.3</v>
      </c>
      <c r="E286" s="2">
        <v>480309</v>
      </c>
      <c r="F286" s="1">
        <v>34744</v>
      </c>
      <c r="G286" s="1">
        <v>11499</v>
      </c>
      <c r="H286" s="1">
        <v>12999</v>
      </c>
      <c r="I286" s="1"/>
      <c r="J286" s="1">
        <f t="shared" si="8"/>
        <v>537</v>
      </c>
      <c r="K286" s="1">
        <f t="shared" si="9"/>
        <v>30</v>
      </c>
      <c r="L286" s="1" t="s">
        <v>904</v>
      </c>
    </row>
    <row r="287" spans="1:12" x14ac:dyDescent="0.3">
      <c r="A287" s="1" t="s">
        <v>8</v>
      </c>
      <c r="B287" s="1" t="s">
        <v>7</v>
      </c>
      <c r="C287" s="1" t="s">
        <v>9</v>
      </c>
      <c r="D287" s="1">
        <v>4.5</v>
      </c>
      <c r="E287" s="2">
        <v>111865</v>
      </c>
      <c r="F287" s="1">
        <v>6611</v>
      </c>
      <c r="G287" s="1">
        <v>10999</v>
      </c>
      <c r="H287" s="1">
        <v>15999</v>
      </c>
      <c r="I287" s="1"/>
      <c r="J287" s="1">
        <f t="shared" si="8"/>
        <v>537</v>
      </c>
      <c r="K287" s="1">
        <f t="shared" si="9"/>
        <v>30</v>
      </c>
      <c r="L287" s="1" t="s">
        <v>923</v>
      </c>
    </row>
    <row r="288" spans="1:12" x14ac:dyDescent="0.3">
      <c r="A288" s="1" t="s">
        <v>8</v>
      </c>
      <c r="B288" s="1" t="s">
        <v>10</v>
      </c>
      <c r="C288" s="1" t="s">
        <v>9</v>
      </c>
      <c r="D288" s="1">
        <v>4.5</v>
      </c>
      <c r="E288" s="2">
        <v>111865</v>
      </c>
      <c r="F288" s="1">
        <v>6611</v>
      </c>
      <c r="G288" s="1">
        <v>10999</v>
      </c>
      <c r="H288" s="1">
        <v>15999</v>
      </c>
      <c r="I288" s="1"/>
      <c r="J288" s="1">
        <f t="shared" si="8"/>
        <v>537</v>
      </c>
      <c r="K288" s="1">
        <f t="shared" si="9"/>
        <v>30</v>
      </c>
      <c r="L288" s="1" t="s">
        <v>923</v>
      </c>
    </row>
    <row r="289" spans="1:12" x14ac:dyDescent="0.3">
      <c r="A289" s="1" t="s">
        <v>8</v>
      </c>
      <c r="B289" s="1" t="s">
        <v>11</v>
      </c>
      <c r="C289" s="1" t="s">
        <v>12</v>
      </c>
      <c r="D289" s="1">
        <v>4.5</v>
      </c>
      <c r="E289" s="1">
        <v>25380</v>
      </c>
      <c r="F289" s="1">
        <v>1517</v>
      </c>
      <c r="G289" s="1">
        <v>13499</v>
      </c>
      <c r="H289" s="1">
        <v>17999</v>
      </c>
      <c r="I289" s="1"/>
      <c r="J289" s="1">
        <f t="shared" si="8"/>
        <v>537</v>
      </c>
      <c r="K289" s="1">
        <f t="shared" si="9"/>
        <v>30</v>
      </c>
      <c r="L289" s="1" t="s">
        <v>931</v>
      </c>
    </row>
    <row r="290" spans="1:12" x14ac:dyDescent="0.3">
      <c r="A290" s="1" t="s">
        <v>8</v>
      </c>
      <c r="B290" s="1" t="s">
        <v>13</v>
      </c>
      <c r="C290" s="1" t="s">
        <v>14</v>
      </c>
      <c r="D290" s="1">
        <v>4.5</v>
      </c>
      <c r="E290" s="2">
        <v>111865</v>
      </c>
      <c r="F290" s="1">
        <v>6611</v>
      </c>
      <c r="G290" s="1">
        <v>10999</v>
      </c>
      <c r="H290" s="1">
        <v>16999</v>
      </c>
      <c r="I290" s="1"/>
      <c r="J290" s="1">
        <f t="shared" si="8"/>
        <v>537</v>
      </c>
      <c r="K290" s="1">
        <f t="shared" si="9"/>
        <v>30</v>
      </c>
      <c r="L290" s="1" t="s">
        <v>911</v>
      </c>
    </row>
    <row r="291" spans="1:12" x14ac:dyDescent="0.3">
      <c r="A291" s="1" t="s">
        <v>8</v>
      </c>
      <c r="B291" s="1" t="s">
        <v>46</v>
      </c>
      <c r="C291" s="1" t="s">
        <v>47</v>
      </c>
      <c r="D291" s="1">
        <v>4.4000000000000004</v>
      </c>
      <c r="E291" s="1">
        <v>52579</v>
      </c>
      <c r="F291" s="1">
        <v>3792</v>
      </c>
      <c r="G291" s="1">
        <v>13999</v>
      </c>
      <c r="H291" s="1">
        <v>20999</v>
      </c>
      <c r="I291" s="1"/>
      <c r="J291" s="1">
        <f t="shared" si="8"/>
        <v>537</v>
      </c>
      <c r="K291" s="1">
        <f t="shared" si="9"/>
        <v>30</v>
      </c>
      <c r="L291" s="1" t="s">
        <v>926</v>
      </c>
    </row>
    <row r="292" spans="1:12" x14ac:dyDescent="0.3">
      <c r="A292" s="1" t="s">
        <v>8</v>
      </c>
      <c r="B292" s="1" t="s">
        <v>48</v>
      </c>
      <c r="C292" s="1" t="s">
        <v>47</v>
      </c>
      <c r="D292" s="1">
        <v>4.4000000000000004</v>
      </c>
      <c r="E292" s="1">
        <v>52579</v>
      </c>
      <c r="F292" s="1">
        <v>3792</v>
      </c>
      <c r="G292" s="1">
        <v>13999</v>
      </c>
      <c r="H292" s="1">
        <v>20999</v>
      </c>
      <c r="I292" s="1"/>
      <c r="J292" s="1">
        <f t="shared" si="8"/>
        <v>537</v>
      </c>
      <c r="K292" s="1">
        <f t="shared" si="9"/>
        <v>30</v>
      </c>
      <c r="L292" s="1" t="s">
        <v>926</v>
      </c>
    </row>
    <row r="293" spans="1:12" x14ac:dyDescent="0.3">
      <c r="A293" s="1" t="s">
        <v>8</v>
      </c>
      <c r="B293" s="1" t="s">
        <v>55</v>
      </c>
      <c r="C293" s="1" t="s">
        <v>56</v>
      </c>
      <c r="D293" s="1">
        <v>4.5</v>
      </c>
      <c r="E293" s="1">
        <v>1465</v>
      </c>
      <c r="F293" s="1">
        <v>233</v>
      </c>
      <c r="G293" s="1">
        <v>25999</v>
      </c>
      <c r="H293" s="1">
        <v>27999</v>
      </c>
      <c r="I293" s="1"/>
      <c r="J293" s="1">
        <f t="shared" si="8"/>
        <v>537</v>
      </c>
      <c r="K293" s="1">
        <f t="shared" si="9"/>
        <v>30</v>
      </c>
      <c r="L293" s="1" t="s">
        <v>935</v>
      </c>
    </row>
    <row r="294" spans="1:12" x14ac:dyDescent="0.3">
      <c r="A294" s="1" t="s">
        <v>8</v>
      </c>
      <c r="B294" s="1" t="s">
        <v>60</v>
      </c>
      <c r="C294" s="1" t="s">
        <v>49</v>
      </c>
      <c r="D294" s="1">
        <v>4.4000000000000004</v>
      </c>
      <c r="E294" s="1">
        <v>19675</v>
      </c>
      <c r="F294" s="1">
        <v>1484</v>
      </c>
      <c r="G294" s="1">
        <v>14999</v>
      </c>
      <c r="H294" s="1">
        <v>22999</v>
      </c>
      <c r="I294" s="1"/>
      <c r="J294" s="1">
        <f t="shared" si="8"/>
        <v>537</v>
      </c>
      <c r="K294" s="1">
        <f t="shared" si="9"/>
        <v>30</v>
      </c>
      <c r="L294" s="1" t="s">
        <v>928</v>
      </c>
    </row>
    <row r="295" spans="1:12" x14ac:dyDescent="0.3">
      <c r="A295" s="1" t="s">
        <v>8</v>
      </c>
      <c r="B295" s="1" t="s">
        <v>77</v>
      </c>
      <c r="C295" s="1" t="s">
        <v>78</v>
      </c>
      <c r="D295" s="1">
        <v>4.5</v>
      </c>
      <c r="E295" s="1">
        <v>2625</v>
      </c>
      <c r="F295" s="1">
        <v>397</v>
      </c>
      <c r="G295" s="1">
        <v>24999</v>
      </c>
      <c r="H295" s="1">
        <v>25999</v>
      </c>
      <c r="I295" s="1"/>
      <c r="J295" s="1">
        <f t="shared" si="8"/>
        <v>537</v>
      </c>
      <c r="K295" s="1">
        <f t="shared" si="9"/>
        <v>30</v>
      </c>
      <c r="L295" s="1" t="s">
        <v>912</v>
      </c>
    </row>
    <row r="296" spans="1:12" x14ac:dyDescent="0.3">
      <c r="A296" s="1" t="s">
        <v>8</v>
      </c>
      <c r="B296" s="1" t="s">
        <v>92</v>
      </c>
      <c r="C296" s="1" t="s">
        <v>93</v>
      </c>
      <c r="D296" s="1">
        <v>4.4000000000000004</v>
      </c>
      <c r="E296" s="1">
        <v>1900</v>
      </c>
      <c r="F296" s="1">
        <v>214</v>
      </c>
      <c r="G296" s="1">
        <v>18999</v>
      </c>
      <c r="H296" s="1">
        <v>20999</v>
      </c>
      <c r="I296" s="1"/>
      <c r="J296" s="1">
        <f t="shared" si="8"/>
        <v>537</v>
      </c>
      <c r="K296" s="1">
        <f t="shared" si="9"/>
        <v>30</v>
      </c>
      <c r="L296" s="1" t="s">
        <v>910</v>
      </c>
    </row>
    <row r="297" spans="1:12" x14ac:dyDescent="0.3">
      <c r="A297" s="1" t="s">
        <v>8</v>
      </c>
      <c r="B297" s="1" t="s">
        <v>103</v>
      </c>
      <c r="C297" s="1" t="s">
        <v>104</v>
      </c>
      <c r="D297" s="1">
        <v>4.3</v>
      </c>
      <c r="E297" s="1">
        <v>62815</v>
      </c>
      <c r="F297" s="1">
        <v>3241</v>
      </c>
      <c r="G297" s="1">
        <v>5749</v>
      </c>
      <c r="H297" s="1">
        <v>8499</v>
      </c>
      <c r="I297" s="1"/>
      <c r="J297" s="1">
        <f t="shared" si="8"/>
        <v>537</v>
      </c>
      <c r="K297" s="1">
        <f t="shared" si="9"/>
        <v>30</v>
      </c>
      <c r="L297" s="1" t="s">
        <v>933</v>
      </c>
    </row>
    <row r="298" spans="1:12" x14ac:dyDescent="0.3">
      <c r="A298" s="1" t="s">
        <v>8</v>
      </c>
      <c r="B298" s="1" t="s">
        <v>105</v>
      </c>
      <c r="C298" s="1" t="s">
        <v>104</v>
      </c>
      <c r="D298" s="1">
        <v>4.3</v>
      </c>
      <c r="E298" s="1">
        <v>62815</v>
      </c>
      <c r="F298" s="1">
        <v>3241</v>
      </c>
      <c r="G298" s="1">
        <v>5749</v>
      </c>
      <c r="H298" s="1">
        <v>8499</v>
      </c>
      <c r="I298" s="1"/>
      <c r="J298" s="1">
        <f t="shared" si="8"/>
        <v>537</v>
      </c>
      <c r="K298" s="1">
        <f t="shared" si="9"/>
        <v>30</v>
      </c>
      <c r="L298" s="1" t="s">
        <v>933</v>
      </c>
    </row>
    <row r="299" spans="1:12" x14ac:dyDescent="0.3">
      <c r="A299" s="1" t="s">
        <v>8</v>
      </c>
      <c r="B299" s="1" t="s">
        <v>106</v>
      </c>
      <c r="C299" s="1" t="s">
        <v>104</v>
      </c>
      <c r="D299" s="1">
        <v>4.3</v>
      </c>
      <c r="E299" s="1">
        <v>62815</v>
      </c>
      <c r="F299" s="1">
        <v>3241</v>
      </c>
      <c r="G299" s="1">
        <v>5749</v>
      </c>
      <c r="H299" s="1">
        <v>8499</v>
      </c>
      <c r="I299" s="1"/>
      <c r="J299" s="1">
        <f t="shared" si="8"/>
        <v>537</v>
      </c>
      <c r="K299" s="1">
        <f t="shared" si="9"/>
        <v>30</v>
      </c>
      <c r="L299" s="1" t="s">
        <v>933</v>
      </c>
    </row>
    <row r="300" spans="1:12" x14ac:dyDescent="0.3">
      <c r="A300" s="1" t="s">
        <v>8</v>
      </c>
      <c r="B300" s="1" t="s">
        <v>107</v>
      </c>
      <c r="C300" s="1" t="s">
        <v>108</v>
      </c>
      <c r="D300" s="1">
        <v>4.4000000000000004</v>
      </c>
      <c r="E300" s="1">
        <v>992</v>
      </c>
      <c r="F300" s="1">
        <v>121</v>
      </c>
      <c r="G300" s="1">
        <v>19999</v>
      </c>
      <c r="H300" s="1">
        <v>22999</v>
      </c>
      <c r="I300" s="1"/>
      <c r="J300" s="1">
        <f t="shared" si="8"/>
        <v>537</v>
      </c>
      <c r="K300" s="1">
        <f t="shared" si="9"/>
        <v>30</v>
      </c>
      <c r="L300" s="1" t="s">
        <v>907</v>
      </c>
    </row>
    <row r="301" spans="1:12" x14ac:dyDescent="0.3">
      <c r="A301" s="1" t="s">
        <v>8</v>
      </c>
      <c r="B301" s="1" t="s">
        <v>109</v>
      </c>
      <c r="C301" s="1" t="s">
        <v>93</v>
      </c>
      <c r="D301" s="1">
        <v>4.4000000000000004</v>
      </c>
      <c r="E301" s="1">
        <v>1900</v>
      </c>
      <c r="F301" s="1">
        <v>214</v>
      </c>
      <c r="G301" s="1">
        <v>18999</v>
      </c>
      <c r="H301" s="1">
        <v>20999</v>
      </c>
      <c r="I301" s="1"/>
      <c r="J301" s="1">
        <f t="shared" si="8"/>
        <v>537</v>
      </c>
      <c r="K301" s="1">
        <f t="shared" si="9"/>
        <v>30</v>
      </c>
      <c r="L301" s="1" t="s">
        <v>910</v>
      </c>
    </row>
    <row r="302" spans="1:12" x14ac:dyDescent="0.3">
      <c r="A302" s="1" t="s">
        <v>8</v>
      </c>
      <c r="B302" s="1" t="s">
        <v>119</v>
      </c>
      <c r="C302" s="1" t="s">
        <v>78</v>
      </c>
      <c r="D302" s="1">
        <v>4.5</v>
      </c>
      <c r="E302" s="1">
        <v>2625</v>
      </c>
      <c r="F302" s="1">
        <v>397</v>
      </c>
      <c r="G302" s="1">
        <v>24999</v>
      </c>
      <c r="H302" s="1">
        <v>25999</v>
      </c>
      <c r="I302" s="1"/>
      <c r="J302" s="1">
        <f t="shared" si="8"/>
        <v>537</v>
      </c>
      <c r="K302" s="1">
        <f t="shared" si="9"/>
        <v>30</v>
      </c>
      <c r="L302" s="1" t="s">
        <v>912</v>
      </c>
    </row>
    <row r="303" spans="1:12" x14ac:dyDescent="0.3">
      <c r="A303" s="1" t="s">
        <v>199</v>
      </c>
      <c r="B303" s="1" t="s">
        <v>198</v>
      </c>
      <c r="C303" s="1" t="s">
        <v>104</v>
      </c>
      <c r="D303" s="1">
        <v>4.3</v>
      </c>
      <c r="E303" s="1">
        <v>62815</v>
      </c>
      <c r="F303" s="1">
        <v>3241</v>
      </c>
      <c r="G303" s="1">
        <v>5249</v>
      </c>
      <c r="H303" s="1">
        <v>8499</v>
      </c>
      <c r="I303" s="1"/>
      <c r="J303" s="1">
        <f t="shared" si="8"/>
        <v>537</v>
      </c>
      <c r="K303" s="1">
        <f t="shared" si="9"/>
        <v>30</v>
      </c>
      <c r="L303" s="1" t="s">
        <v>905</v>
      </c>
    </row>
    <row r="304" spans="1:12" x14ac:dyDescent="0.3">
      <c r="A304" s="1" t="s">
        <v>199</v>
      </c>
      <c r="B304" s="1" t="s">
        <v>200</v>
      </c>
      <c r="C304" s="1" t="s">
        <v>104</v>
      </c>
      <c r="D304" s="1">
        <v>4.3</v>
      </c>
      <c r="E304" s="1">
        <v>62815</v>
      </c>
      <c r="F304" s="1">
        <v>3241</v>
      </c>
      <c r="G304" s="1">
        <v>5249</v>
      </c>
      <c r="H304" s="1">
        <v>8499</v>
      </c>
      <c r="I304" s="1"/>
      <c r="J304" s="1">
        <f t="shared" si="8"/>
        <v>537</v>
      </c>
      <c r="K304" s="1">
        <f t="shared" si="9"/>
        <v>30</v>
      </c>
      <c r="L304" s="1" t="s">
        <v>905</v>
      </c>
    </row>
    <row r="305" spans="1:12" x14ac:dyDescent="0.3">
      <c r="A305" s="1" t="s">
        <v>8</v>
      </c>
      <c r="B305" s="1" t="s">
        <v>203</v>
      </c>
      <c r="C305" s="1" t="s">
        <v>204</v>
      </c>
      <c r="D305" s="1">
        <v>4.4000000000000004</v>
      </c>
      <c r="E305" s="1">
        <v>16062</v>
      </c>
      <c r="F305" s="1">
        <v>674</v>
      </c>
      <c r="G305" s="1">
        <v>8999</v>
      </c>
      <c r="H305" s="1">
        <v>11999</v>
      </c>
      <c r="I305" s="1"/>
      <c r="J305" s="1">
        <f t="shared" si="8"/>
        <v>537</v>
      </c>
      <c r="K305" s="1">
        <f t="shared" si="9"/>
        <v>30</v>
      </c>
      <c r="L305" s="1" t="s">
        <v>931</v>
      </c>
    </row>
    <row r="306" spans="1:12" x14ac:dyDescent="0.3">
      <c r="A306" s="1" t="s">
        <v>8</v>
      </c>
      <c r="B306" s="1" t="s">
        <v>205</v>
      </c>
      <c r="C306" s="1" t="s">
        <v>204</v>
      </c>
      <c r="D306" s="1">
        <v>4.4000000000000004</v>
      </c>
      <c r="E306" s="1">
        <v>16062</v>
      </c>
      <c r="F306" s="1">
        <v>674</v>
      </c>
      <c r="G306" s="1">
        <v>8999</v>
      </c>
      <c r="H306" s="1">
        <v>11999</v>
      </c>
      <c r="I306" s="1"/>
      <c r="J306" s="1">
        <f t="shared" si="8"/>
        <v>537</v>
      </c>
      <c r="K306" s="1">
        <f t="shared" si="9"/>
        <v>30</v>
      </c>
      <c r="L306" s="1" t="s">
        <v>931</v>
      </c>
    </row>
    <row r="307" spans="1:12" x14ac:dyDescent="0.3">
      <c r="A307" s="1" t="s">
        <v>8</v>
      </c>
      <c r="B307" s="1" t="s">
        <v>206</v>
      </c>
      <c r="C307" s="1" t="s">
        <v>204</v>
      </c>
      <c r="D307" s="1">
        <v>4.4000000000000004</v>
      </c>
      <c r="E307" s="1">
        <v>16062</v>
      </c>
      <c r="F307" s="1">
        <v>674</v>
      </c>
      <c r="G307" s="1">
        <v>8999</v>
      </c>
      <c r="H307" s="1">
        <v>11999</v>
      </c>
      <c r="I307" s="1"/>
      <c r="J307" s="1">
        <f t="shared" si="8"/>
        <v>537</v>
      </c>
      <c r="K307" s="1">
        <f t="shared" si="9"/>
        <v>30</v>
      </c>
      <c r="L307" s="1" t="s">
        <v>931</v>
      </c>
    </row>
    <row r="308" spans="1:12" x14ac:dyDescent="0.3">
      <c r="A308" s="1" t="s">
        <v>8</v>
      </c>
      <c r="B308" s="1" t="s">
        <v>244</v>
      </c>
      <c r="C308" s="1" t="s">
        <v>245</v>
      </c>
      <c r="D308" s="1">
        <v>4.5</v>
      </c>
      <c r="E308" s="1">
        <v>51100</v>
      </c>
      <c r="F308" s="1">
        <v>2199</v>
      </c>
      <c r="G308" s="1">
        <v>9999</v>
      </c>
      <c r="H308" s="1">
        <v>12999</v>
      </c>
      <c r="I308" s="1"/>
      <c r="J308" s="1">
        <f t="shared" si="8"/>
        <v>537</v>
      </c>
      <c r="K308" s="1">
        <f t="shared" si="9"/>
        <v>30</v>
      </c>
      <c r="L308" s="1" t="s">
        <v>920</v>
      </c>
    </row>
    <row r="309" spans="1:12" x14ac:dyDescent="0.3">
      <c r="A309" s="1" t="s">
        <v>8</v>
      </c>
      <c r="B309" s="1" t="s">
        <v>246</v>
      </c>
      <c r="C309" s="1" t="s">
        <v>245</v>
      </c>
      <c r="D309" s="1">
        <v>4.5</v>
      </c>
      <c r="E309" s="1">
        <v>51100</v>
      </c>
      <c r="F309" s="1">
        <v>2199</v>
      </c>
      <c r="G309" s="1">
        <v>9999</v>
      </c>
      <c r="H309" s="1">
        <v>12999</v>
      </c>
      <c r="I309" s="1"/>
      <c r="J309" s="1">
        <f t="shared" si="8"/>
        <v>537</v>
      </c>
      <c r="K309" s="1">
        <f t="shared" si="9"/>
        <v>30</v>
      </c>
      <c r="L309" s="1" t="s">
        <v>920</v>
      </c>
    </row>
    <row r="310" spans="1:12" x14ac:dyDescent="0.3">
      <c r="A310" s="1" t="s">
        <v>8</v>
      </c>
      <c r="B310" s="1" t="s">
        <v>247</v>
      </c>
      <c r="C310" s="1" t="s">
        <v>245</v>
      </c>
      <c r="D310" s="1">
        <v>4.5</v>
      </c>
      <c r="E310" s="1">
        <v>51100</v>
      </c>
      <c r="F310" s="1">
        <v>2199</v>
      </c>
      <c r="G310" s="1">
        <v>9999</v>
      </c>
      <c r="H310" s="1">
        <v>12999</v>
      </c>
      <c r="I310" s="1"/>
      <c r="J310" s="1">
        <f t="shared" si="8"/>
        <v>537</v>
      </c>
      <c r="K310" s="1">
        <f t="shared" si="9"/>
        <v>30</v>
      </c>
      <c r="L310" s="1" t="s">
        <v>920</v>
      </c>
    </row>
    <row r="311" spans="1:12" x14ac:dyDescent="0.3">
      <c r="A311" s="1" t="s">
        <v>199</v>
      </c>
      <c r="B311" s="1" t="s">
        <v>249</v>
      </c>
      <c r="C311" s="1" t="s">
        <v>104</v>
      </c>
      <c r="D311" s="1">
        <v>4.3</v>
      </c>
      <c r="E311" s="1">
        <v>62815</v>
      </c>
      <c r="F311" s="1">
        <v>3241</v>
      </c>
      <c r="G311" s="1">
        <v>5249</v>
      </c>
      <c r="H311" s="1">
        <v>8499</v>
      </c>
      <c r="I311" s="1"/>
      <c r="J311" s="1">
        <f t="shared" si="8"/>
        <v>537</v>
      </c>
      <c r="K311" s="1">
        <f t="shared" si="9"/>
        <v>30</v>
      </c>
      <c r="L311" s="1" t="s">
        <v>905</v>
      </c>
    </row>
    <row r="312" spans="1:12" x14ac:dyDescent="0.3">
      <c r="A312" s="1" t="s">
        <v>8</v>
      </c>
      <c r="B312" s="1" t="s">
        <v>266</v>
      </c>
      <c r="C312" s="1" t="s">
        <v>267</v>
      </c>
      <c r="D312" s="1">
        <v>4.4000000000000004</v>
      </c>
      <c r="E312" s="2">
        <v>158008</v>
      </c>
      <c r="F312" s="1">
        <v>9395</v>
      </c>
      <c r="G312" s="1">
        <v>11999</v>
      </c>
      <c r="H312" s="1">
        <v>13999</v>
      </c>
      <c r="I312" s="1"/>
      <c r="J312" s="1">
        <f t="shared" si="8"/>
        <v>537</v>
      </c>
      <c r="K312" s="1">
        <f t="shared" si="9"/>
        <v>30</v>
      </c>
      <c r="L312" s="1" t="s">
        <v>921</v>
      </c>
    </row>
    <row r="313" spans="1:12" x14ac:dyDescent="0.3">
      <c r="A313" s="1" t="s">
        <v>8</v>
      </c>
      <c r="B313" s="1" t="s">
        <v>268</v>
      </c>
      <c r="C313" s="1" t="s">
        <v>267</v>
      </c>
      <c r="D313" s="1">
        <v>4.4000000000000004</v>
      </c>
      <c r="E313" s="2">
        <v>158008</v>
      </c>
      <c r="F313" s="1">
        <v>9395</v>
      </c>
      <c r="G313" s="1">
        <v>11999</v>
      </c>
      <c r="H313" s="1">
        <v>13999</v>
      </c>
      <c r="I313" s="1"/>
      <c r="J313" s="1">
        <f t="shared" si="8"/>
        <v>537</v>
      </c>
      <c r="K313" s="1">
        <f t="shared" si="9"/>
        <v>30</v>
      </c>
      <c r="L313" s="1" t="s">
        <v>921</v>
      </c>
    </row>
    <row r="314" spans="1:12" x14ac:dyDescent="0.3">
      <c r="A314" s="1" t="s">
        <v>8</v>
      </c>
      <c r="B314" s="1" t="s">
        <v>288</v>
      </c>
      <c r="C314" s="1" t="s">
        <v>289</v>
      </c>
      <c r="D314" s="1">
        <v>4.4000000000000004</v>
      </c>
      <c r="E314" s="1">
        <v>55849</v>
      </c>
      <c r="F314" s="1">
        <v>2676</v>
      </c>
      <c r="G314" s="1">
        <v>9999</v>
      </c>
      <c r="H314" s="1">
        <v>11999</v>
      </c>
      <c r="I314" s="1"/>
      <c r="J314" s="1">
        <f t="shared" si="8"/>
        <v>537</v>
      </c>
      <c r="K314" s="1">
        <f t="shared" si="9"/>
        <v>30</v>
      </c>
      <c r="L314" s="1" t="s">
        <v>934</v>
      </c>
    </row>
    <row r="315" spans="1:12" x14ac:dyDescent="0.3">
      <c r="A315" s="1" t="s">
        <v>8</v>
      </c>
      <c r="B315" s="1" t="s">
        <v>294</v>
      </c>
      <c r="C315" s="1" t="s">
        <v>295</v>
      </c>
      <c r="D315" s="1">
        <v>4.5</v>
      </c>
      <c r="E315" s="1">
        <v>45009</v>
      </c>
      <c r="F315" s="1">
        <v>1776</v>
      </c>
      <c r="G315" s="1">
        <v>9299</v>
      </c>
      <c r="H315" s="1">
        <v>10999</v>
      </c>
      <c r="I315" s="1"/>
      <c r="J315" s="1">
        <f t="shared" si="8"/>
        <v>537</v>
      </c>
      <c r="K315" s="1">
        <f t="shared" si="9"/>
        <v>30</v>
      </c>
      <c r="L315" s="1" t="s">
        <v>942</v>
      </c>
    </row>
    <row r="316" spans="1:12" x14ac:dyDescent="0.3">
      <c r="A316" s="1" t="s">
        <v>8</v>
      </c>
      <c r="B316" s="1" t="s">
        <v>296</v>
      </c>
      <c r="C316" s="1" t="s">
        <v>297</v>
      </c>
      <c r="D316" s="1">
        <v>4.4000000000000004</v>
      </c>
      <c r="E316" s="2">
        <v>158008</v>
      </c>
      <c r="F316" s="1">
        <v>9395</v>
      </c>
      <c r="G316" s="1">
        <v>12999</v>
      </c>
      <c r="H316" s="1">
        <v>14999</v>
      </c>
      <c r="I316" s="1"/>
      <c r="J316" s="1">
        <f t="shared" si="8"/>
        <v>537</v>
      </c>
      <c r="K316" s="1">
        <f t="shared" si="9"/>
        <v>30</v>
      </c>
      <c r="L316" s="1" t="s">
        <v>907</v>
      </c>
    </row>
    <row r="317" spans="1:12" x14ac:dyDescent="0.3">
      <c r="A317" s="1" t="s">
        <v>8</v>
      </c>
      <c r="B317" s="1" t="s">
        <v>307</v>
      </c>
      <c r="C317" s="1" t="s">
        <v>308</v>
      </c>
      <c r="D317" s="1">
        <v>4.5</v>
      </c>
      <c r="E317" s="1">
        <v>3668</v>
      </c>
      <c r="F317" s="1">
        <v>135</v>
      </c>
      <c r="G317" s="1">
        <v>7499</v>
      </c>
      <c r="H317" s="1">
        <v>9999</v>
      </c>
      <c r="I317" s="1"/>
      <c r="J317" s="1">
        <f t="shared" si="8"/>
        <v>537</v>
      </c>
      <c r="K317" s="1">
        <f t="shared" si="9"/>
        <v>30</v>
      </c>
      <c r="L317" s="1" t="s">
        <v>931</v>
      </c>
    </row>
    <row r="318" spans="1:12" x14ac:dyDescent="0.3">
      <c r="A318" s="1" t="s">
        <v>8</v>
      </c>
      <c r="B318" s="1" t="s">
        <v>321</v>
      </c>
      <c r="C318" s="1" t="s">
        <v>322</v>
      </c>
      <c r="D318" s="1">
        <v>4.4000000000000004</v>
      </c>
      <c r="E318" s="1">
        <v>43659</v>
      </c>
      <c r="F318" s="1">
        <v>2879</v>
      </c>
      <c r="G318" s="1">
        <v>17499</v>
      </c>
      <c r="H318" s="1">
        <v>20999</v>
      </c>
      <c r="I318" s="1"/>
      <c r="J318" s="1">
        <f t="shared" si="8"/>
        <v>537</v>
      </c>
      <c r="K318" s="1">
        <f t="shared" si="9"/>
        <v>30</v>
      </c>
      <c r="L318" s="1" t="s">
        <v>934</v>
      </c>
    </row>
    <row r="319" spans="1:12" x14ac:dyDescent="0.3">
      <c r="A319" s="1" t="s">
        <v>8</v>
      </c>
      <c r="B319" s="1" t="s">
        <v>323</v>
      </c>
      <c r="C319" s="1" t="s">
        <v>324</v>
      </c>
      <c r="D319" s="1">
        <v>4.5</v>
      </c>
      <c r="E319" s="1">
        <v>35892</v>
      </c>
      <c r="F319" s="1">
        <v>2067</v>
      </c>
      <c r="G319" s="1">
        <v>15999</v>
      </c>
      <c r="H319" s="1">
        <v>18999</v>
      </c>
      <c r="I319" s="1"/>
      <c r="J319" s="1">
        <f t="shared" si="8"/>
        <v>537</v>
      </c>
      <c r="K319" s="1">
        <f t="shared" si="9"/>
        <v>30</v>
      </c>
      <c r="L319" s="1" t="s">
        <v>942</v>
      </c>
    </row>
    <row r="320" spans="1:12" x14ac:dyDescent="0.3">
      <c r="A320" s="1" t="s">
        <v>8</v>
      </c>
      <c r="B320" s="1" t="s">
        <v>328</v>
      </c>
      <c r="C320" s="1" t="s">
        <v>324</v>
      </c>
      <c r="D320" s="1">
        <v>4.5</v>
      </c>
      <c r="E320" s="1">
        <v>35892</v>
      </c>
      <c r="F320" s="1">
        <v>2067</v>
      </c>
      <c r="G320" s="1">
        <v>15999</v>
      </c>
      <c r="H320" s="1">
        <v>18999</v>
      </c>
      <c r="I320" s="1"/>
      <c r="J320" s="1">
        <f t="shared" si="8"/>
        <v>537</v>
      </c>
      <c r="K320" s="1">
        <f t="shared" si="9"/>
        <v>30</v>
      </c>
      <c r="L320" s="1" t="s">
        <v>942</v>
      </c>
    </row>
    <row r="321" spans="1:12" x14ac:dyDescent="0.3">
      <c r="A321" s="1" t="s">
        <v>8</v>
      </c>
      <c r="B321" s="1" t="s">
        <v>355</v>
      </c>
      <c r="C321" s="1" t="s">
        <v>356</v>
      </c>
      <c r="D321" s="1">
        <v>4.5</v>
      </c>
      <c r="E321" s="1">
        <v>36343</v>
      </c>
      <c r="F321" s="1">
        <v>1670</v>
      </c>
      <c r="G321" s="1">
        <v>14999</v>
      </c>
      <c r="H321" s="1">
        <v>17999</v>
      </c>
      <c r="I321" s="1"/>
      <c r="J321" s="1">
        <f t="shared" si="8"/>
        <v>537</v>
      </c>
      <c r="K321" s="1">
        <f t="shared" si="9"/>
        <v>30</v>
      </c>
      <c r="L321" s="1" t="s">
        <v>934</v>
      </c>
    </row>
    <row r="322" spans="1:12" x14ac:dyDescent="0.3">
      <c r="A322" s="1" t="s">
        <v>8</v>
      </c>
      <c r="B322" s="1" t="s">
        <v>357</v>
      </c>
      <c r="C322" s="1" t="s">
        <v>356</v>
      </c>
      <c r="D322" s="1">
        <v>4.5</v>
      </c>
      <c r="E322" s="1">
        <v>36343</v>
      </c>
      <c r="F322" s="1">
        <v>1670</v>
      </c>
      <c r="G322" s="1">
        <v>14999</v>
      </c>
      <c r="H322" s="1">
        <v>17999</v>
      </c>
      <c r="I322" s="1"/>
      <c r="J322" s="1">
        <f t="shared" ref="J322:J385" si="10">COUNTA(B:B)</f>
        <v>537</v>
      </c>
      <c r="K322" s="1">
        <f t="shared" ref="K322:K385" si="11">COUNTA(_xlfn.UNIQUE(A:A))</f>
        <v>30</v>
      </c>
      <c r="L322" s="1" t="s">
        <v>934</v>
      </c>
    </row>
    <row r="323" spans="1:12" x14ac:dyDescent="0.3">
      <c r="A323" s="1" t="s">
        <v>8</v>
      </c>
      <c r="B323" s="1" t="s">
        <v>358</v>
      </c>
      <c r="C323" s="1" t="s">
        <v>356</v>
      </c>
      <c r="D323" s="1">
        <v>4.5</v>
      </c>
      <c r="E323" s="1">
        <v>36343</v>
      </c>
      <c r="F323" s="1">
        <v>1670</v>
      </c>
      <c r="G323" s="1">
        <v>14999</v>
      </c>
      <c r="H323" s="1">
        <v>17999</v>
      </c>
      <c r="I323" s="1"/>
      <c r="J323" s="1">
        <f t="shared" si="10"/>
        <v>537</v>
      </c>
      <c r="K323" s="1">
        <f t="shared" si="11"/>
        <v>30</v>
      </c>
      <c r="L323" s="1" t="s">
        <v>934</v>
      </c>
    </row>
    <row r="324" spans="1:12" x14ac:dyDescent="0.3">
      <c r="A324" s="1" t="s">
        <v>8</v>
      </c>
      <c r="B324" s="1" t="s">
        <v>359</v>
      </c>
      <c r="C324" s="1" t="s">
        <v>289</v>
      </c>
      <c r="D324" s="1">
        <v>4.4000000000000004</v>
      </c>
      <c r="E324" s="1">
        <v>55849</v>
      </c>
      <c r="F324" s="1">
        <v>2676</v>
      </c>
      <c r="G324" s="1">
        <v>9999</v>
      </c>
      <c r="H324" s="1">
        <v>11999</v>
      </c>
      <c r="I324" s="1"/>
      <c r="J324" s="1">
        <f t="shared" si="10"/>
        <v>537</v>
      </c>
      <c r="K324" s="1">
        <f t="shared" si="11"/>
        <v>30</v>
      </c>
      <c r="L324" s="1" t="s">
        <v>934</v>
      </c>
    </row>
    <row r="325" spans="1:12" x14ac:dyDescent="0.3">
      <c r="A325" s="1" t="s">
        <v>8</v>
      </c>
      <c r="B325" s="1" t="s">
        <v>364</v>
      </c>
      <c r="C325" s="1" t="s">
        <v>322</v>
      </c>
      <c r="D325" s="1">
        <v>4.4000000000000004</v>
      </c>
      <c r="E325" s="1">
        <v>43659</v>
      </c>
      <c r="F325" s="1">
        <v>2879</v>
      </c>
      <c r="G325" s="1">
        <v>17499</v>
      </c>
      <c r="H325" s="1">
        <v>20999</v>
      </c>
      <c r="I325" s="1"/>
      <c r="J325" s="1">
        <f t="shared" si="10"/>
        <v>537</v>
      </c>
      <c r="K325" s="1">
        <f t="shared" si="11"/>
        <v>30</v>
      </c>
      <c r="L325" s="1" t="s">
        <v>934</v>
      </c>
    </row>
    <row r="326" spans="1:12" x14ac:dyDescent="0.3">
      <c r="A326" s="1" t="s">
        <v>8</v>
      </c>
      <c r="B326" s="1" t="s">
        <v>368</v>
      </c>
      <c r="C326" s="1" t="s">
        <v>322</v>
      </c>
      <c r="D326" s="1">
        <v>4.4000000000000004</v>
      </c>
      <c r="E326" s="1">
        <v>43659</v>
      </c>
      <c r="F326" s="1">
        <v>2879</v>
      </c>
      <c r="G326" s="1">
        <v>17499</v>
      </c>
      <c r="H326" s="1">
        <v>20999</v>
      </c>
      <c r="I326" s="1"/>
      <c r="J326" s="1">
        <f t="shared" si="10"/>
        <v>537</v>
      </c>
      <c r="K326" s="1">
        <f t="shared" si="11"/>
        <v>30</v>
      </c>
      <c r="L326" s="1" t="s">
        <v>934</v>
      </c>
    </row>
    <row r="327" spans="1:12" x14ac:dyDescent="0.3">
      <c r="A327" s="1" t="s">
        <v>8</v>
      </c>
      <c r="B327" s="1" t="s">
        <v>370</v>
      </c>
      <c r="C327" s="1" t="s">
        <v>324</v>
      </c>
      <c r="D327" s="1">
        <v>4.5</v>
      </c>
      <c r="E327" s="1">
        <v>35892</v>
      </c>
      <c r="F327" s="1">
        <v>2067</v>
      </c>
      <c r="G327" s="1">
        <v>15999</v>
      </c>
      <c r="H327" s="1">
        <v>18999</v>
      </c>
      <c r="I327" s="1"/>
      <c r="J327" s="1">
        <f t="shared" si="10"/>
        <v>537</v>
      </c>
      <c r="K327" s="1">
        <f t="shared" si="11"/>
        <v>30</v>
      </c>
      <c r="L327" s="1" t="s">
        <v>942</v>
      </c>
    </row>
    <row r="328" spans="1:12" x14ac:dyDescent="0.3">
      <c r="A328" s="1" t="s">
        <v>8</v>
      </c>
      <c r="B328" s="1" t="s">
        <v>395</v>
      </c>
      <c r="C328" s="1" t="s">
        <v>396</v>
      </c>
      <c r="D328" s="1">
        <v>4.4000000000000004</v>
      </c>
      <c r="E328" s="1">
        <v>78187</v>
      </c>
      <c r="F328" s="1">
        <v>6620</v>
      </c>
      <c r="G328" s="1">
        <v>18999</v>
      </c>
      <c r="H328" s="1">
        <v>21999</v>
      </c>
      <c r="I328" s="1"/>
      <c r="J328" s="1">
        <f t="shared" si="10"/>
        <v>537</v>
      </c>
      <c r="K328" s="1">
        <f t="shared" si="11"/>
        <v>30</v>
      </c>
      <c r="L328" s="1" t="s">
        <v>907</v>
      </c>
    </row>
    <row r="329" spans="1:12" x14ac:dyDescent="0.3">
      <c r="A329" s="1" t="s">
        <v>8</v>
      </c>
      <c r="B329" s="1" t="s">
        <v>405</v>
      </c>
      <c r="C329" s="1" t="s">
        <v>297</v>
      </c>
      <c r="D329" s="1">
        <v>4.4000000000000004</v>
      </c>
      <c r="E329" s="2">
        <v>158008</v>
      </c>
      <c r="F329" s="1">
        <v>9395</v>
      </c>
      <c r="G329" s="1">
        <v>12999</v>
      </c>
      <c r="H329" s="1">
        <v>14999</v>
      </c>
      <c r="I329" s="1"/>
      <c r="J329" s="1">
        <f t="shared" si="10"/>
        <v>537</v>
      </c>
      <c r="K329" s="1">
        <f t="shared" si="11"/>
        <v>30</v>
      </c>
      <c r="L329" s="1" t="s">
        <v>907</v>
      </c>
    </row>
    <row r="330" spans="1:12" x14ac:dyDescent="0.3">
      <c r="A330" s="1" t="s">
        <v>8</v>
      </c>
      <c r="B330" s="1" t="s">
        <v>406</v>
      </c>
      <c r="C330" s="1" t="s">
        <v>308</v>
      </c>
      <c r="D330" s="1">
        <v>4.5</v>
      </c>
      <c r="E330" s="1">
        <v>3668</v>
      </c>
      <c r="F330" s="1">
        <v>135</v>
      </c>
      <c r="G330" s="1">
        <v>7499</v>
      </c>
      <c r="H330" s="1">
        <v>9999</v>
      </c>
      <c r="I330" s="1"/>
      <c r="J330" s="1">
        <f t="shared" si="10"/>
        <v>537</v>
      </c>
      <c r="K330" s="1">
        <f t="shared" si="11"/>
        <v>30</v>
      </c>
      <c r="L330" s="1" t="s">
        <v>931</v>
      </c>
    </row>
    <row r="331" spans="1:12" x14ac:dyDescent="0.3">
      <c r="A331" s="1" t="s">
        <v>8</v>
      </c>
      <c r="B331" s="1" t="s">
        <v>418</v>
      </c>
      <c r="C331" s="1" t="s">
        <v>396</v>
      </c>
      <c r="D331" s="1">
        <v>4.4000000000000004</v>
      </c>
      <c r="E331" s="1">
        <v>78187</v>
      </c>
      <c r="F331" s="1">
        <v>6620</v>
      </c>
      <c r="G331" s="1">
        <v>18999</v>
      </c>
      <c r="H331" s="1">
        <v>21999</v>
      </c>
      <c r="I331" s="1"/>
      <c r="J331" s="1">
        <f t="shared" si="10"/>
        <v>537</v>
      </c>
      <c r="K331" s="1">
        <f t="shared" si="11"/>
        <v>30</v>
      </c>
      <c r="L331" s="1" t="s">
        <v>907</v>
      </c>
    </row>
    <row r="332" spans="1:12" x14ac:dyDescent="0.3">
      <c r="A332" s="1" t="s">
        <v>8</v>
      </c>
      <c r="B332" s="1" t="s">
        <v>421</v>
      </c>
      <c r="C332" s="1" t="s">
        <v>322</v>
      </c>
      <c r="D332" s="1">
        <v>4.4000000000000004</v>
      </c>
      <c r="E332" s="1">
        <v>43659</v>
      </c>
      <c r="F332" s="1">
        <v>2879</v>
      </c>
      <c r="G332" s="1">
        <v>17499</v>
      </c>
      <c r="H332" s="1">
        <v>20999</v>
      </c>
      <c r="I332" s="1"/>
      <c r="J332" s="1">
        <f t="shared" si="10"/>
        <v>537</v>
      </c>
      <c r="K332" s="1">
        <f t="shared" si="11"/>
        <v>30</v>
      </c>
      <c r="L332" s="1" t="s">
        <v>934</v>
      </c>
    </row>
    <row r="333" spans="1:12" x14ac:dyDescent="0.3">
      <c r="A333" s="1" t="s">
        <v>8</v>
      </c>
      <c r="B333" s="1" t="s">
        <v>426</v>
      </c>
      <c r="C333" s="1" t="s">
        <v>427</v>
      </c>
      <c r="D333" s="1">
        <v>4.4000000000000004</v>
      </c>
      <c r="E333" s="1">
        <v>30399</v>
      </c>
      <c r="F333" s="1">
        <v>3722</v>
      </c>
      <c r="G333" s="1">
        <v>24999</v>
      </c>
      <c r="H333" s="1">
        <v>27999</v>
      </c>
      <c r="I333" s="1"/>
      <c r="J333" s="1">
        <f t="shared" si="10"/>
        <v>537</v>
      </c>
      <c r="K333" s="1">
        <f t="shared" si="11"/>
        <v>30</v>
      </c>
      <c r="L333" s="1" t="s">
        <v>908</v>
      </c>
    </row>
    <row r="334" spans="1:12" x14ac:dyDescent="0.3">
      <c r="A334" s="1" t="s">
        <v>8</v>
      </c>
      <c r="B334" s="1" t="s">
        <v>437</v>
      </c>
      <c r="C334" s="1" t="s">
        <v>438</v>
      </c>
      <c r="D334" s="1">
        <v>4.4000000000000004</v>
      </c>
      <c r="E334" s="1">
        <v>24990</v>
      </c>
      <c r="F334" s="1">
        <v>2079</v>
      </c>
      <c r="G334" s="1">
        <v>19999</v>
      </c>
      <c r="H334" s="1">
        <v>24999</v>
      </c>
      <c r="I334" s="1"/>
      <c r="J334" s="1">
        <f t="shared" si="10"/>
        <v>537</v>
      </c>
      <c r="K334" s="1">
        <f t="shared" si="11"/>
        <v>30</v>
      </c>
      <c r="L334" s="1" t="s">
        <v>939</v>
      </c>
    </row>
    <row r="335" spans="1:12" x14ac:dyDescent="0.3">
      <c r="A335" s="1" t="s">
        <v>8</v>
      </c>
      <c r="B335" s="1" t="s">
        <v>439</v>
      </c>
      <c r="C335" s="1" t="s">
        <v>438</v>
      </c>
      <c r="D335" s="1">
        <v>4.4000000000000004</v>
      </c>
      <c r="E335" s="1">
        <v>24990</v>
      </c>
      <c r="F335" s="1">
        <v>2079</v>
      </c>
      <c r="G335" s="1">
        <v>19999</v>
      </c>
      <c r="H335" s="1">
        <v>24999</v>
      </c>
      <c r="I335" s="1"/>
      <c r="J335" s="1">
        <f t="shared" si="10"/>
        <v>537</v>
      </c>
      <c r="K335" s="1">
        <f t="shared" si="11"/>
        <v>30</v>
      </c>
      <c r="L335" s="1" t="s">
        <v>939</v>
      </c>
    </row>
    <row r="336" spans="1:12" x14ac:dyDescent="0.3">
      <c r="A336" s="1" t="s">
        <v>8</v>
      </c>
      <c r="B336" s="1" t="s">
        <v>476</v>
      </c>
      <c r="C336" s="1" t="s">
        <v>477</v>
      </c>
      <c r="D336" s="1">
        <v>4.3</v>
      </c>
      <c r="E336" s="1">
        <v>4795</v>
      </c>
      <c r="F336" s="1">
        <v>346</v>
      </c>
      <c r="G336" s="1">
        <v>16999</v>
      </c>
      <c r="H336" s="1">
        <v>19999</v>
      </c>
      <c r="I336" s="1"/>
      <c r="J336" s="1">
        <f t="shared" si="10"/>
        <v>537</v>
      </c>
      <c r="K336" s="1">
        <f t="shared" si="11"/>
        <v>30</v>
      </c>
      <c r="L336" s="1" t="s">
        <v>942</v>
      </c>
    </row>
    <row r="337" spans="1:12" x14ac:dyDescent="0.3">
      <c r="A337" s="1" t="s">
        <v>8</v>
      </c>
      <c r="B337" s="1" t="s">
        <v>481</v>
      </c>
      <c r="C337" s="1" t="s">
        <v>482</v>
      </c>
      <c r="D337" s="1">
        <v>4.3</v>
      </c>
      <c r="E337" s="2">
        <v>204382</v>
      </c>
      <c r="F337" s="1">
        <v>11076</v>
      </c>
      <c r="G337" s="1">
        <v>8999</v>
      </c>
      <c r="H337" s="1">
        <v>9999</v>
      </c>
      <c r="I337" s="1"/>
      <c r="J337" s="1">
        <f t="shared" si="10"/>
        <v>537</v>
      </c>
      <c r="K337" s="1">
        <f t="shared" si="11"/>
        <v>30</v>
      </c>
      <c r="L337" s="1" t="s">
        <v>908</v>
      </c>
    </row>
    <row r="338" spans="1:12" x14ac:dyDescent="0.3">
      <c r="A338" s="1" t="s">
        <v>8</v>
      </c>
      <c r="B338" s="1" t="s">
        <v>524</v>
      </c>
      <c r="C338" s="1" t="s">
        <v>419</v>
      </c>
      <c r="D338" s="1">
        <v>4.3</v>
      </c>
      <c r="E338" s="1">
        <v>13786</v>
      </c>
      <c r="F338" s="1">
        <v>1118</v>
      </c>
      <c r="G338" s="1">
        <v>20999</v>
      </c>
      <c r="H338" s="1">
        <v>23999</v>
      </c>
      <c r="I338" s="1"/>
      <c r="J338" s="1">
        <f t="shared" si="10"/>
        <v>537</v>
      </c>
      <c r="K338" s="1">
        <f t="shared" si="11"/>
        <v>30</v>
      </c>
      <c r="L338" s="1" t="s">
        <v>914</v>
      </c>
    </row>
    <row r="339" spans="1:12" x14ac:dyDescent="0.3">
      <c r="A339" s="1" t="s">
        <v>8</v>
      </c>
      <c r="B339" s="1" t="s">
        <v>526</v>
      </c>
      <c r="C339" s="1" t="s">
        <v>527</v>
      </c>
      <c r="D339" s="1">
        <v>4.4000000000000004</v>
      </c>
      <c r="E339" s="1">
        <v>6947</v>
      </c>
      <c r="F339" s="1">
        <v>522</v>
      </c>
      <c r="G339" s="1">
        <v>15499</v>
      </c>
      <c r="H339" s="1">
        <v>17999</v>
      </c>
      <c r="I339" s="1"/>
      <c r="J339" s="1">
        <f t="shared" si="10"/>
        <v>537</v>
      </c>
      <c r="K339" s="1">
        <f t="shared" si="11"/>
        <v>30</v>
      </c>
      <c r="L339" s="1" t="s">
        <v>907</v>
      </c>
    </row>
    <row r="340" spans="1:12" x14ac:dyDescent="0.3">
      <c r="A340" s="1" t="s">
        <v>8</v>
      </c>
      <c r="B340" s="1" t="s">
        <v>534</v>
      </c>
      <c r="C340" s="1" t="s">
        <v>535</v>
      </c>
      <c r="D340" s="1">
        <v>4.2</v>
      </c>
      <c r="E340" s="1">
        <v>3237</v>
      </c>
      <c r="F340" s="1">
        <v>196</v>
      </c>
      <c r="G340" s="1">
        <v>8999</v>
      </c>
      <c r="H340" s="1">
        <v>11999</v>
      </c>
      <c r="I340" s="1"/>
      <c r="J340" s="1">
        <f t="shared" si="10"/>
        <v>537</v>
      </c>
      <c r="K340" s="1">
        <f t="shared" si="11"/>
        <v>30</v>
      </c>
      <c r="L340" s="1" t="s">
        <v>931</v>
      </c>
    </row>
    <row r="341" spans="1:12" x14ac:dyDescent="0.3">
      <c r="A341" s="1" t="s">
        <v>8</v>
      </c>
      <c r="B341" s="1" t="s">
        <v>554</v>
      </c>
      <c r="C341" s="1" t="s">
        <v>555</v>
      </c>
      <c r="D341" s="1">
        <v>4.3</v>
      </c>
      <c r="E341" s="1">
        <v>84056</v>
      </c>
      <c r="F341" s="1">
        <v>7328</v>
      </c>
      <c r="G341" s="1">
        <v>16999</v>
      </c>
      <c r="H341" s="1">
        <v>17999</v>
      </c>
      <c r="I341" s="1"/>
      <c r="J341" s="1">
        <f t="shared" si="10"/>
        <v>537</v>
      </c>
      <c r="K341" s="1">
        <f t="shared" si="11"/>
        <v>30</v>
      </c>
      <c r="L341" s="1" t="s">
        <v>906</v>
      </c>
    </row>
    <row r="342" spans="1:12" x14ac:dyDescent="0.3">
      <c r="A342" s="1" t="s">
        <v>8</v>
      </c>
      <c r="B342" s="1" t="s">
        <v>557</v>
      </c>
      <c r="C342" s="1" t="s">
        <v>555</v>
      </c>
      <c r="D342" s="1">
        <v>4.3</v>
      </c>
      <c r="E342" s="1">
        <v>84056</v>
      </c>
      <c r="F342" s="1">
        <v>7328</v>
      </c>
      <c r="G342" s="1">
        <v>16999</v>
      </c>
      <c r="H342" s="1">
        <v>17999</v>
      </c>
      <c r="I342" s="1"/>
      <c r="J342" s="1">
        <f t="shared" si="10"/>
        <v>537</v>
      </c>
      <c r="K342" s="1">
        <f t="shared" si="11"/>
        <v>30</v>
      </c>
      <c r="L342" s="1" t="s">
        <v>906</v>
      </c>
    </row>
    <row r="343" spans="1:12" x14ac:dyDescent="0.3">
      <c r="A343" s="1" t="s">
        <v>8</v>
      </c>
      <c r="B343" s="1" t="s">
        <v>563</v>
      </c>
      <c r="C343" s="1" t="s">
        <v>477</v>
      </c>
      <c r="D343" s="1">
        <v>4.3</v>
      </c>
      <c r="E343" s="1">
        <v>4795</v>
      </c>
      <c r="F343" s="1">
        <v>346</v>
      </c>
      <c r="G343" s="1">
        <v>16999</v>
      </c>
      <c r="H343" s="1">
        <v>19999</v>
      </c>
      <c r="I343" s="1"/>
      <c r="J343" s="1">
        <f t="shared" si="10"/>
        <v>537</v>
      </c>
      <c r="K343" s="1">
        <f t="shared" si="11"/>
        <v>30</v>
      </c>
      <c r="L343" s="1" t="s">
        <v>942</v>
      </c>
    </row>
    <row r="344" spans="1:12" x14ac:dyDescent="0.3">
      <c r="A344" s="1" t="s">
        <v>8</v>
      </c>
      <c r="B344" s="1" t="s">
        <v>574</v>
      </c>
      <c r="C344" s="1" t="s">
        <v>482</v>
      </c>
      <c r="D344" s="1">
        <v>4.3</v>
      </c>
      <c r="E344" s="2">
        <v>204382</v>
      </c>
      <c r="F344" s="1">
        <v>11076</v>
      </c>
      <c r="G344" s="1">
        <v>8999</v>
      </c>
      <c r="H344" s="1">
        <v>9999</v>
      </c>
      <c r="I344" s="1"/>
      <c r="J344" s="1">
        <f t="shared" si="10"/>
        <v>537</v>
      </c>
      <c r="K344" s="1">
        <f t="shared" si="11"/>
        <v>30</v>
      </c>
      <c r="L344" s="1" t="s">
        <v>908</v>
      </c>
    </row>
    <row r="345" spans="1:12" x14ac:dyDescent="0.3">
      <c r="A345" s="1" t="s">
        <v>8</v>
      </c>
      <c r="B345" s="1" t="s">
        <v>584</v>
      </c>
      <c r="C345" s="1" t="s">
        <v>585</v>
      </c>
      <c r="D345" s="1">
        <v>4.5</v>
      </c>
      <c r="E345" s="1">
        <v>14641</v>
      </c>
      <c r="F345" s="1">
        <v>926</v>
      </c>
      <c r="G345" s="1">
        <v>12999</v>
      </c>
      <c r="H345" s="1">
        <v>15999</v>
      </c>
      <c r="I345" s="1"/>
      <c r="J345" s="1">
        <f t="shared" si="10"/>
        <v>537</v>
      </c>
      <c r="K345" s="1">
        <f t="shared" si="11"/>
        <v>30</v>
      </c>
      <c r="L345" s="1" t="s">
        <v>941</v>
      </c>
    </row>
    <row r="346" spans="1:12" x14ac:dyDescent="0.3">
      <c r="A346" s="1" t="s">
        <v>8</v>
      </c>
      <c r="B346" s="1" t="s">
        <v>587</v>
      </c>
      <c r="C346" s="1" t="s">
        <v>527</v>
      </c>
      <c r="D346" s="1">
        <v>4.4000000000000004</v>
      </c>
      <c r="E346" s="1">
        <v>6947</v>
      </c>
      <c r="F346" s="1">
        <v>522</v>
      </c>
      <c r="G346" s="1">
        <v>15499</v>
      </c>
      <c r="H346" s="1">
        <v>17999</v>
      </c>
      <c r="I346" s="1"/>
      <c r="J346" s="1">
        <f t="shared" si="10"/>
        <v>537</v>
      </c>
      <c r="K346" s="1">
        <f t="shared" si="11"/>
        <v>30</v>
      </c>
      <c r="L346" s="1" t="s">
        <v>907</v>
      </c>
    </row>
    <row r="347" spans="1:12" x14ac:dyDescent="0.3">
      <c r="A347" s="1" t="s">
        <v>8</v>
      </c>
      <c r="B347" s="1" t="s">
        <v>588</v>
      </c>
      <c r="C347" s="1" t="s">
        <v>585</v>
      </c>
      <c r="D347" s="1">
        <v>4.5</v>
      </c>
      <c r="E347" s="1">
        <v>14641</v>
      </c>
      <c r="F347" s="1">
        <v>926</v>
      </c>
      <c r="G347" s="1">
        <v>12999</v>
      </c>
      <c r="H347" s="1">
        <v>15999</v>
      </c>
      <c r="I347" s="1"/>
      <c r="J347" s="1">
        <f t="shared" si="10"/>
        <v>537</v>
      </c>
      <c r="K347" s="1">
        <f t="shared" si="11"/>
        <v>30</v>
      </c>
      <c r="L347" s="1" t="s">
        <v>941</v>
      </c>
    </row>
    <row r="348" spans="1:12" x14ac:dyDescent="0.3">
      <c r="A348" s="1" t="s">
        <v>8</v>
      </c>
      <c r="B348" s="1" t="s">
        <v>589</v>
      </c>
      <c r="C348" s="1" t="s">
        <v>590</v>
      </c>
      <c r="D348" s="1">
        <v>4.4000000000000004</v>
      </c>
      <c r="E348" s="2">
        <v>295903</v>
      </c>
      <c r="F348" s="1">
        <v>14056</v>
      </c>
      <c r="G348" s="1">
        <v>7499</v>
      </c>
      <c r="H348" s="1">
        <v>7999</v>
      </c>
      <c r="I348" s="1"/>
      <c r="J348" s="1">
        <f t="shared" si="10"/>
        <v>537</v>
      </c>
      <c r="K348" s="1">
        <f t="shared" si="11"/>
        <v>30</v>
      </c>
      <c r="L348" s="1" t="s">
        <v>903</v>
      </c>
    </row>
    <row r="349" spans="1:12" x14ac:dyDescent="0.3">
      <c r="A349" s="1" t="s">
        <v>8</v>
      </c>
      <c r="B349" s="1" t="s">
        <v>619</v>
      </c>
      <c r="C349" s="1" t="s">
        <v>620</v>
      </c>
      <c r="D349" s="1">
        <v>4.5</v>
      </c>
      <c r="E349" s="1">
        <v>46125</v>
      </c>
      <c r="F349" s="1">
        <v>2208</v>
      </c>
      <c r="G349" s="1">
        <v>10999</v>
      </c>
      <c r="H349" s="1">
        <v>12999</v>
      </c>
      <c r="I349" s="1"/>
      <c r="J349" s="1">
        <f t="shared" si="10"/>
        <v>537</v>
      </c>
      <c r="K349" s="1">
        <f t="shared" si="11"/>
        <v>30</v>
      </c>
      <c r="L349" s="1" t="s">
        <v>942</v>
      </c>
    </row>
    <row r="350" spans="1:12" x14ac:dyDescent="0.3">
      <c r="A350" s="1" t="s">
        <v>8</v>
      </c>
      <c r="B350" s="1" t="s">
        <v>633</v>
      </c>
      <c r="C350" s="1" t="s">
        <v>634</v>
      </c>
      <c r="D350" s="1">
        <v>4.4000000000000004</v>
      </c>
      <c r="E350" s="1">
        <v>26744</v>
      </c>
      <c r="F350" s="1">
        <v>3039</v>
      </c>
      <c r="G350" s="1">
        <v>28999</v>
      </c>
      <c r="H350" s="1">
        <v>31999</v>
      </c>
      <c r="I350" s="1"/>
      <c r="J350" s="1">
        <f t="shared" si="10"/>
        <v>537</v>
      </c>
      <c r="K350" s="1">
        <f t="shared" si="11"/>
        <v>30</v>
      </c>
      <c r="L350" s="1" t="s">
        <v>910</v>
      </c>
    </row>
    <row r="351" spans="1:12" x14ac:dyDescent="0.3">
      <c r="A351" s="1" t="s">
        <v>8</v>
      </c>
      <c r="B351" s="1" t="s">
        <v>635</v>
      </c>
      <c r="C351" s="1" t="s">
        <v>427</v>
      </c>
      <c r="D351" s="1">
        <v>4.4000000000000004</v>
      </c>
      <c r="E351" s="1">
        <v>30399</v>
      </c>
      <c r="F351" s="1">
        <v>3722</v>
      </c>
      <c r="G351" s="1">
        <v>24999</v>
      </c>
      <c r="H351" s="1">
        <v>27999</v>
      </c>
      <c r="I351" s="1"/>
      <c r="J351" s="1">
        <f t="shared" si="10"/>
        <v>537</v>
      </c>
      <c r="K351" s="1">
        <f t="shared" si="11"/>
        <v>30</v>
      </c>
      <c r="L351" s="1" t="s">
        <v>908</v>
      </c>
    </row>
    <row r="352" spans="1:12" x14ac:dyDescent="0.3">
      <c r="A352" s="1" t="s">
        <v>8</v>
      </c>
      <c r="B352" s="1" t="s">
        <v>636</v>
      </c>
      <c r="C352" s="1" t="s">
        <v>427</v>
      </c>
      <c r="D352" s="1">
        <v>4.4000000000000004</v>
      </c>
      <c r="E352" s="1">
        <v>30399</v>
      </c>
      <c r="F352" s="1">
        <v>3722</v>
      </c>
      <c r="G352" s="1">
        <v>24999</v>
      </c>
      <c r="H352" s="1">
        <v>27999</v>
      </c>
      <c r="I352" s="1"/>
      <c r="J352" s="1">
        <f t="shared" si="10"/>
        <v>537</v>
      </c>
      <c r="K352" s="1">
        <f t="shared" si="11"/>
        <v>30</v>
      </c>
      <c r="L352" s="1" t="s">
        <v>908</v>
      </c>
    </row>
    <row r="353" spans="1:12" x14ac:dyDescent="0.3">
      <c r="A353" s="1" t="s">
        <v>8</v>
      </c>
      <c r="B353" s="1" t="s">
        <v>637</v>
      </c>
      <c r="C353" s="1" t="s">
        <v>634</v>
      </c>
      <c r="D353" s="1">
        <v>4.4000000000000004</v>
      </c>
      <c r="E353" s="1">
        <v>26744</v>
      </c>
      <c r="F353" s="1">
        <v>3039</v>
      </c>
      <c r="G353" s="1">
        <v>28999</v>
      </c>
      <c r="H353" s="1">
        <v>31999</v>
      </c>
      <c r="I353" s="1"/>
      <c r="J353" s="1">
        <f t="shared" si="10"/>
        <v>537</v>
      </c>
      <c r="K353" s="1">
        <f t="shared" si="11"/>
        <v>30</v>
      </c>
      <c r="L353" s="1" t="s">
        <v>910</v>
      </c>
    </row>
    <row r="354" spans="1:12" x14ac:dyDescent="0.3">
      <c r="A354" s="1" t="s">
        <v>8</v>
      </c>
      <c r="B354" s="1" t="s">
        <v>641</v>
      </c>
      <c r="C354" s="1" t="s">
        <v>642</v>
      </c>
      <c r="D354" s="1">
        <v>4.5</v>
      </c>
      <c r="E354" s="2">
        <v>171719</v>
      </c>
      <c r="F354" s="1">
        <v>10809</v>
      </c>
      <c r="G354" s="1">
        <v>13999</v>
      </c>
      <c r="H354" s="1">
        <v>15999</v>
      </c>
      <c r="I354" s="1"/>
      <c r="J354" s="1">
        <f t="shared" si="10"/>
        <v>537</v>
      </c>
      <c r="K354" s="1">
        <f t="shared" si="11"/>
        <v>30</v>
      </c>
      <c r="L354" s="1" t="s">
        <v>914</v>
      </c>
    </row>
    <row r="355" spans="1:12" x14ac:dyDescent="0.3">
      <c r="A355" s="1" t="s">
        <v>8</v>
      </c>
      <c r="B355" s="1" t="s">
        <v>647</v>
      </c>
      <c r="C355" s="1" t="s">
        <v>648</v>
      </c>
      <c r="D355" s="1">
        <v>4.4000000000000004</v>
      </c>
      <c r="E355" s="1">
        <v>76252</v>
      </c>
      <c r="F355" s="1">
        <v>6201</v>
      </c>
      <c r="G355" s="1">
        <v>17999</v>
      </c>
      <c r="H355" s="1">
        <v>20999</v>
      </c>
      <c r="I355" s="1"/>
      <c r="J355" s="1">
        <f t="shared" si="10"/>
        <v>537</v>
      </c>
      <c r="K355" s="1">
        <f t="shared" si="11"/>
        <v>30</v>
      </c>
      <c r="L355" s="1" t="s">
        <v>921</v>
      </c>
    </row>
    <row r="356" spans="1:12" x14ac:dyDescent="0.3">
      <c r="A356" s="1" t="s">
        <v>8</v>
      </c>
      <c r="B356" s="1" t="s">
        <v>650</v>
      </c>
      <c r="C356" s="1" t="s">
        <v>535</v>
      </c>
      <c r="D356" s="1">
        <v>4.2</v>
      </c>
      <c r="E356" s="1">
        <v>3237</v>
      </c>
      <c r="F356" s="1">
        <v>196</v>
      </c>
      <c r="G356" s="1">
        <v>8999</v>
      </c>
      <c r="H356" s="1">
        <v>11999</v>
      </c>
      <c r="I356" s="1"/>
      <c r="J356" s="1">
        <f t="shared" si="10"/>
        <v>537</v>
      </c>
      <c r="K356" s="1">
        <f t="shared" si="11"/>
        <v>30</v>
      </c>
      <c r="L356" s="1" t="s">
        <v>931</v>
      </c>
    </row>
    <row r="357" spans="1:12" x14ac:dyDescent="0.3">
      <c r="A357" s="1" t="s">
        <v>8</v>
      </c>
      <c r="B357" s="1" t="s">
        <v>659</v>
      </c>
      <c r="C357" s="1" t="s">
        <v>660</v>
      </c>
      <c r="D357" s="1">
        <v>4.4000000000000004</v>
      </c>
      <c r="E357" s="1">
        <v>69717</v>
      </c>
      <c r="F357" s="1">
        <v>5724</v>
      </c>
      <c r="G357" s="1">
        <v>18499</v>
      </c>
      <c r="H357" s="1">
        <v>18999</v>
      </c>
      <c r="I357" s="1"/>
      <c r="J357" s="1">
        <f t="shared" si="10"/>
        <v>537</v>
      </c>
      <c r="K357" s="1">
        <f t="shared" si="11"/>
        <v>30</v>
      </c>
      <c r="L357" s="1" t="s">
        <v>919</v>
      </c>
    </row>
    <row r="358" spans="1:12" x14ac:dyDescent="0.3">
      <c r="A358" s="1" t="s">
        <v>8</v>
      </c>
      <c r="B358" s="1" t="s">
        <v>661</v>
      </c>
      <c r="C358" s="1" t="s">
        <v>662</v>
      </c>
      <c r="D358" s="1">
        <v>4.3</v>
      </c>
      <c r="E358" s="1">
        <v>75599</v>
      </c>
      <c r="F358" s="1">
        <v>6018</v>
      </c>
      <c r="G358" s="1">
        <v>15499</v>
      </c>
      <c r="H358" s="1">
        <v>15999</v>
      </c>
      <c r="I358" s="1"/>
      <c r="J358" s="1">
        <f t="shared" si="10"/>
        <v>537</v>
      </c>
      <c r="K358" s="1">
        <f t="shared" si="11"/>
        <v>30</v>
      </c>
      <c r="L358" s="1" t="s">
        <v>912</v>
      </c>
    </row>
    <row r="359" spans="1:12" x14ac:dyDescent="0.3">
      <c r="A359" s="1" t="s">
        <v>8</v>
      </c>
      <c r="B359" s="1" t="s">
        <v>671</v>
      </c>
      <c r="C359" s="1" t="s">
        <v>672</v>
      </c>
      <c r="D359" s="1">
        <v>4.5</v>
      </c>
      <c r="E359" s="2">
        <v>253477</v>
      </c>
      <c r="F359" s="1">
        <v>9543</v>
      </c>
      <c r="G359" s="1">
        <v>10499</v>
      </c>
      <c r="H359" s="1">
        <v>10999</v>
      </c>
      <c r="I359" s="1"/>
      <c r="J359" s="1">
        <f t="shared" si="10"/>
        <v>537</v>
      </c>
      <c r="K359" s="1">
        <f t="shared" si="11"/>
        <v>30</v>
      </c>
      <c r="L359" s="1" t="s">
        <v>917</v>
      </c>
    </row>
    <row r="360" spans="1:12" x14ac:dyDescent="0.3">
      <c r="A360" s="1" t="s">
        <v>8</v>
      </c>
      <c r="B360" s="1" t="s">
        <v>681</v>
      </c>
      <c r="C360" s="1" t="s">
        <v>682</v>
      </c>
      <c r="D360" s="1">
        <v>4.5</v>
      </c>
      <c r="E360" s="2">
        <v>121030</v>
      </c>
      <c r="F360" s="1">
        <v>4803</v>
      </c>
      <c r="G360" s="1">
        <v>7499</v>
      </c>
      <c r="H360" s="1">
        <v>7999</v>
      </c>
      <c r="I360" s="1"/>
      <c r="J360" s="1">
        <f t="shared" si="10"/>
        <v>537</v>
      </c>
      <c r="K360" s="1">
        <f t="shared" si="11"/>
        <v>30</v>
      </c>
      <c r="L360" s="1" t="s">
        <v>903</v>
      </c>
    </row>
    <row r="361" spans="1:12" x14ac:dyDescent="0.3">
      <c r="A361" s="1" t="s">
        <v>8</v>
      </c>
      <c r="B361" s="1" t="s">
        <v>684</v>
      </c>
      <c r="C361" s="1" t="s">
        <v>685</v>
      </c>
      <c r="D361" s="1">
        <v>4.4000000000000004</v>
      </c>
      <c r="E361" s="2">
        <v>337712</v>
      </c>
      <c r="F361" s="1">
        <v>22019</v>
      </c>
      <c r="G361" s="1">
        <v>11499</v>
      </c>
      <c r="H361" s="1">
        <v>12999</v>
      </c>
      <c r="I361" s="1"/>
      <c r="J361" s="1">
        <f t="shared" si="10"/>
        <v>537</v>
      </c>
      <c r="K361" s="1">
        <f t="shared" si="11"/>
        <v>30</v>
      </c>
      <c r="L361" s="1" t="s">
        <v>904</v>
      </c>
    </row>
    <row r="362" spans="1:12" x14ac:dyDescent="0.3">
      <c r="A362" s="1" t="s">
        <v>8</v>
      </c>
      <c r="B362" s="1" t="s">
        <v>694</v>
      </c>
      <c r="C362" s="1" t="s">
        <v>695</v>
      </c>
      <c r="D362" s="1">
        <v>4.3</v>
      </c>
      <c r="E362" s="1">
        <v>76049</v>
      </c>
      <c r="F362" s="1">
        <v>6039</v>
      </c>
      <c r="G362" s="1">
        <v>15499</v>
      </c>
      <c r="H362" s="1">
        <v>16999</v>
      </c>
      <c r="I362" s="1"/>
      <c r="J362" s="1">
        <f t="shared" si="10"/>
        <v>537</v>
      </c>
      <c r="K362" s="1">
        <f t="shared" si="11"/>
        <v>30</v>
      </c>
      <c r="L362" s="1" t="s">
        <v>909</v>
      </c>
    </row>
    <row r="363" spans="1:12" x14ac:dyDescent="0.3">
      <c r="A363" s="1" t="s">
        <v>8</v>
      </c>
      <c r="B363" s="1" t="s">
        <v>696</v>
      </c>
      <c r="C363" s="1" t="s">
        <v>695</v>
      </c>
      <c r="D363" s="1">
        <v>4.3</v>
      </c>
      <c r="E363" s="1">
        <v>76049</v>
      </c>
      <c r="F363" s="1">
        <v>6039</v>
      </c>
      <c r="G363" s="1">
        <v>15499</v>
      </c>
      <c r="H363" s="1">
        <v>16999</v>
      </c>
      <c r="I363" s="1"/>
      <c r="J363" s="1">
        <f t="shared" si="10"/>
        <v>537</v>
      </c>
      <c r="K363" s="1">
        <f t="shared" si="11"/>
        <v>30</v>
      </c>
      <c r="L363" s="1" t="s">
        <v>909</v>
      </c>
    </row>
    <row r="364" spans="1:12" x14ac:dyDescent="0.3">
      <c r="A364" s="1" t="s">
        <v>8</v>
      </c>
      <c r="B364" s="1" t="s">
        <v>708</v>
      </c>
      <c r="C364" s="1" t="s">
        <v>709</v>
      </c>
      <c r="D364" s="1">
        <v>4.5999999999999996</v>
      </c>
      <c r="E364" s="1">
        <v>89448</v>
      </c>
      <c r="F364" s="1">
        <v>3076</v>
      </c>
      <c r="G364" s="1">
        <v>9499</v>
      </c>
      <c r="H364" s="1">
        <v>9999</v>
      </c>
      <c r="I364" s="1"/>
      <c r="J364" s="1">
        <f t="shared" si="10"/>
        <v>537</v>
      </c>
      <c r="K364" s="1">
        <f t="shared" si="11"/>
        <v>30</v>
      </c>
      <c r="L364" s="1" t="s">
        <v>906</v>
      </c>
    </row>
    <row r="365" spans="1:12" x14ac:dyDescent="0.3">
      <c r="A365" s="1" t="s">
        <v>8</v>
      </c>
      <c r="B365" s="1" t="s">
        <v>713</v>
      </c>
      <c r="C365" s="1" t="s">
        <v>714</v>
      </c>
      <c r="D365" s="1">
        <v>4.3</v>
      </c>
      <c r="E365" s="1">
        <v>76049</v>
      </c>
      <c r="F365" s="1">
        <v>6039</v>
      </c>
      <c r="G365" s="1">
        <v>14499</v>
      </c>
      <c r="H365" s="1">
        <v>15999</v>
      </c>
      <c r="I365" s="1"/>
      <c r="J365" s="1">
        <f t="shared" si="10"/>
        <v>537</v>
      </c>
      <c r="K365" s="1">
        <f t="shared" si="11"/>
        <v>30</v>
      </c>
      <c r="L365" s="1" t="s">
        <v>910</v>
      </c>
    </row>
    <row r="366" spans="1:12" x14ac:dyDescent="0.3">
      <c r="A366" s="1" t="s">
        <v>8</v>
      </c>
      <c r="B366" s="1" t="s">
        <v>724</v>
      </c>
      <c r="C366" s="1" t="s">
        <v>725</v>
      </c>
      <c r="D366" s="1">
        <v>4.4000000000000004</v>
      </c>
      <c r="E366" s="1">
        <v>71574</v>
      </c>
      <c r="F366" s="1">
        <v>3909</v>
      </c>
      <c r="G366" s="1">
        <v>9499</v>
      </c>
      <c r="H366" s="1">
        <v>9999</v>
      </c>
      <c r="I366" s="1"/>
      <c r="J366" s="1">
        <f t="shared" si="10"/>
        <v>537</v>
      </c>
      <c r="K366" s="1">
        <f t="shared" si="11"/>
        <v>30</v>
      </c>
      <c r="L366" s="1" t="s">
        <v>906</v>
      </c>
    </row>
    <row r="367" spans="1:12" x14ac:dyDescent="0.3">
      <c r="A367" s="1" t="s">
        <v>8</v>
      </c>
      <c r="B367" s="1" t="s">
        <v>726</v>
      </c>
      <c r="C367" s="1" t="s">
        <v>685</v>
      </c>
      <c r="D367" s="1">
        <v>4.4000000000000004</v>
      </c>
      <c r="E367" s="2">
        <v>337712</v>
      </c>
      <c r="F367" s="1">
        <v>22019</v>
      </c>
      <c r="G367" s="1">
        <v>11499</v>
      </c>
      <c r="H367" s="1">
        <v>12999</v>
      </c>
      <c r="I367" s="1"/>
      <c r="J367" s="1">
        <f t="shared" si="10"/>
        <v>537</v>
      </c>
      <c r="K367" s="1">
        <f t="shared" si="11"/>
        <v>30</v>
      </c>
      <c r="L367" s="1" t="s">
        <v>904</v>
      </c>
    </row>
    <row r="368" spans="1:12" x14ac:dyDescent="0.3">
      <c r="A368" s="1" t="s">
        <v>8</v>
      </c>
      <c r="B368" s="1" t="s">
        <v>729</v>
      </c>
      <c r="C368" s="1" t="s">
        <v>730</v>
      </c>
      <c r="D368" s="1">
        <v>4.4000000000000004</v>
      </c>
      <c r="E368" s="2">
        <v>105918</v>
      </c>
      <c r="F368" s="1">
        <v>8960</v>
      </c>
      <c r="G368" s="1">
        <v>13499</v>
      </c>
      <c r="H368" s="1">
        <v>14999</v>
      </c>
      <c r="I368" s="1"/>
      <c r="J368" s="1">
        <f t="shared" si="10"/>
        <v>537</v>
      </c>
      <c r="K368" s="1">
        <f t="shared" si="11"/>
        <v>30</v>
      </c>
      <c r="L368" s="1" t="s">
        <v>908</v>
      </c>
    </row>
    <row r="369" spans="1:12" x14ac:dyDescent="0.3">
      <c r="A369" s="1" t="s">
        <v>8</v>
      </c>
      <c r="B369" s="1" t="s">
        <v>738</v>
      </c>
      <c r="C369" s="1" t="s">
        <v>620</v>
      </c>
      <c r="D369" s="1">
        <v>4.5</v>
      </c>
      <c r="E369" s="1">
        <v>46125</v>
      </c>
      <c r="F369" s="1">
        <v>2208</v>
      </c>
      <c r="G369" s="1">
        <v>10999</v>
      </c>
      <c r="H369" s="1">
        <v>12999</v>
      </c>
      <c r="I369" s="1"/>
      <c r="J369" s="1">
        <f t="shared" si="10"/>
        <v>537</v>
      </c>
      <c r="K369" s="1">
        <f t="shared" si="11"/>
        <v>30</v>
      </c>
      <c r="L369" s="1" t="s">
        <v>942</v>
      </c>
    </row>
    <row r="370" spans="1:12" x14ac:dyDescent="0.3">
      <c r="A370" s="1" t="s">
        <v>8</v>
      </c>
      <c r="B370" s="1" t="s">
        <v>749</v>
      </c>
      <c r="C370" s="1" t="s">
        <v>634</v>
      </c>
      <c r="D370" s="1">
        <v>4.4000000000000004</v>
      </c>
      <c r="E370" s="1">
        <v>26744</v>
      </c>
      <c r="F370" s="1">
        <v>3039</v>
      </c>
      <c r="G370" s="1">
        <v>28999</v>
      </c>
      <c r="H370" s="1">
        <v>31999</v>
      </c>
      <c r="I370" s="1"/>
      <c r="J370" s="1">
        <f t="shared" si="10"/>
        <v>537</v>
      </c>
      <c r="K370" s="1">
        <f t="shared" si="11"/>
        <v>30</v>
      </c>
      <c r="L370" s="1" t="s">
        <v>910</v>
      </c>
    </row>
    <row r="371" spans="1:12" x14ac:dyDescent="0.3">
      <c r="A371" s="1" t="s">
        <v>8</v>
      </c>
      <c r="B371" s="1" t="s">
        <v>812</v>
      </c>
      <c r="C371" s="1" t="s">
        <v>813</v>
      </c>
      <c r="D371" s="1">
        <v>4.4000000000000004</v>
      </c>
      <c r="E371" s="1">
        <v>69835</v>
      </c>
      <c r="F371" s="1">
        <v>4891</v>
      </c>
      <c r="G371" s="1">
        <v>15999</v>
      </c>
      <c r="H371" s="1">
        <v>17999</v>
      </c>
      <c r="I371" s="1"/>
      <c r="J371" s="1">
        <f t="shared" si="10"/>
        <v>537</v>
      </c>
      <c r="K371" s="1">
        <f t="shared" si="11"/>
        <v>30</v>
      </c>
      <c r="L371" s="1" t="s">
        <v>904</v>
      </c>
    </row>
    <row r="372" spans="1:12" x14ac:dyDescent="0.3">
      <c r="A372" s="1" t="s">
        <v>8</v>
      </c>
      <c r="B372" s="1" t="s">
        <v>825</v>
      </c>
      <c r="C372" s="1" t="s">
        <v>826</v>
      </c>
      <c r="D372" s="1">
        <v>4.5</v>
      </c>
      <c r="E372" s="1">
        <v>46125</v>
      </c>
      <c r="F372" s="1">
        <v>2208</v>
      </c>
      <c r="G372" s="1">
        <v>11999</v>
      </c>
      <c r="H372" s="1">
        <v>13999</v>
      </c>
      <c r="I372" s="1"/>
      <c r="J372" s="1">
        <f t="shared" si="10"/>
        <v>537</v>
      </c>
      <c r="K372" s="1">
        <f t="shared" si="11"/>
        <v>30</v>
      </c>
      <c r="L372" s="1" t="s">
        <v>921</v>
      </c>
    </row>
    <row r="373" spans="1:12" x14ac:dyDescent="0.3">
      <c r="A373" s="1" t="s">
        <v>8</v>
      </c>
      <c r="B373" s="1" t="s">
        <v>838</v>
      </c>
      <c r="C373" s="1" t="s">
        <v>839</v>
      </c>
      <c r="D373" s="1">
        <v>4.4000000000000004</v>
      </c>
      <c r="E373" s="2">
        <v>121290</v>
      </c>
      <c r="F373" s="1">
        <v>9961</v>
      </c>
      <c r="G373" s="1">
        <v>16999</v>
      </c>
      <c r="H373" s="1">
        <v>17999</v>
      </c>
      <c r="I373" s="1"/>
      <c r="J373" s="1">
        <f t="shared" si="10"/>
        <v>537</v>
      </c>
      <c r="K373" s="1">
        <f t="shared" si="11"/>
        <v>30</v>
      </c>
      <c r="L373" s="1" t="s">
        <v>906</v>
      </c>
    </row>
    <row r="374" spans="1:12" x14ac:dyDescent="0.3">
      <c r="A374" s="1" t="s">
        <v>8</v>
      </c>
      <c r="B374" s="1" t="s">
        <v>842</v>
      </c>
      <c r="C374" s="1" t="s">
        <v>839</v>
      </c>
      <c r="D374" s="1">
        <v>4.4000000000000004</v>
      </c>
      <c r="E374" s="2">
        <v>121290</v>
      </c>
      <c r="F374" s="1">
        <v>9961</v>
      </c>
      <c r="G374" s="1">
        <v>16999</v>
      </c>
      <c r="H374" s="1">
        <v>17999</v>
      </c>
      <c r="I374" s="1"/>
      <c r="J374" s="1">
        <f t="shared" si="10"/>
        <v>537</v>
      </c>
      <c r="K374" s="1">
        <f t="shared" si="11"/>
        <v>30</v>
      </c>
      <c r="L374" s="1" t="s">
        <v>906</v>
      </c>
    </row>
    <row r="375" spans="1:12" x14ac:dyDescent="0.3">
      <c r="A375" s="1" t="s">
        <v>8</v>
      </c>
      <c r="B375" s="1" t="s">
        <v>845</v>
      </c>
      <c r="C375" s="1" t="s">
        <v>648</v>
      </c>
      <c r="D375" s="1">
        <v>4.4000000000000004</v>
      </c>
      <c r="E375" s="1">
        <v>76252</v>
      </c>
      <c r="F375" s="1">
        <v>6201</v>
      </c>
      <c r="G375" s="1">
        <v>17999</v>
      </c>
      <c r="H375" s="1">
        <v>20999</v>
      </c>
      <c r="I375" s="1"/>
      <c r="J375" s="1">
        <f t="shared" si="10"/>
        <v>537</v>
      </c>
      <c r="K375" s="1">
        <f t="shared" si="11"/>
        <v>30</v>
      </c>
      <c r="L375" s="1" t="s">
        <v>921</v>
      </c>
    </row>
    <row r="376" spans="1:12" x14ac:dyDescent="0.3">
      <c r="A376" s="1" t="s">
        <v>8</v>
      </c>
      <c r="B376" s="1" t="s">
        <v>848</v>
      </c>
      <c r="C376" s="1" t="s">
        <v>849</v>
      </c>
      <c r="D376" s="1">
        <v>4.4000000000000004</v>
      </c>
      <c r="E376" s="2">
        <v>137776</v>
      </c>
      <c r="F376" s="1">
        <v>5922</v>
      </c>
      <c r="G376" s="1">
        <v>10999</v>
      </c>
      <c r="H376" s="1">
        <v>12999</v>
      </c>
      <c r="I376" s="1"/>
      <c r="J376" s="1">
        <f t="shared" si="10"/>
        <v>537</v>
      </c>
      <c r="K376" s="1">
        <f t="shared" si="11"/>
        <v>30</v>
      </c>
      <c r="L376" s="1" t="s">
        <v>942</v>
      </c>
    </row>
    <row r="377" spans="1:12" x14ac:dyDescent="0.3">
      <c r="A377" s="1" t="s">
        <v>8</v>
      </c>
      <c r="B377" s="1" t="s">
        <v>857</v>
      </c>
      <c r="C377" s="1" t="s">
        <v>858</v>
      </c>
      <c r="D377" s="1">
        <v>4.3</v>
      </c>
      <c r="E377" s="1">
        <v>61500</v>
      </c>
      <c r="F377" s="1">
        <v>6560</v>
      </c>
      <c r="G377" s="1">
        <v>27999</v>
      </c>
      <c r="H377" s="1">
        <v>29999</v>
      </c>
      <c r="I377" s="1"/>
      <c r="J377" s="1">
        <f t="shared" si="10"/>
        <v>537</v>
      </c>
      <c r="K377" s="1">
        <f t="shared" si="11"/>
        <v>30</v>
      </c>
      <c r="L377" s="1" t="s">
        <v>903</v>
      </c>
    </row>
    <row r="378" spans="1:12" x14ac:dyDescent="0.3">
      <c r="A378" s="1" t="s">
        <v>8</v>
      </c>
      <c r="B378" s="1" t="s">
        <v>866</v>
      </c>
      <c r="C378" s="1" t="s">
        <v>867</v>
      </c>
      <c r="D378" s="1">
        <v>4.4000000000000004</v>
      </c>
      <c r="E378" s="2">
        <v>337712</v>
      </c>
      <c r="F378" s="1">
        <v>22019</v>
      </c>
      <c r="G378" s="1">
        <v>12499</v>
      </c>
      <c r="H378" s="1">
        <v>13999</v>
      </c>
      <c r="I378" s="1"/>
      <c r="J378" s="1">
        <f t="shared" si="10"/>
        <v>537</v>
      </c>
      <c r="K378" s="1">
        <f t="shared" si="11"/>
        <v>30</v>
      </c>
      <c r="L378" s="1" t="s">
        <v>908</v>
      </c>
    </row>
    <row r="379" spans="1:12" x14ac:dyDescent="0.3">
      <c r="A379" s="1" t="s">
        <v>8</v>
      </c>
      <c r="B379" s="1" t="s">
        <v>872</v>
      </c>
      <c r="C379" s="1" t="s">
        <v>682</v>
      </c>
      <c r="D379" s="1">
        <v>4.5</v>
      </c>
      <c r="E379" s="2">
        <v>121030</v>
      </c>
      <c r="F379" s="1">
        <v>4803</v>
      </c>
      <c r="G379" s="1">
        <v>7499</v>
      </c>
      <c r="H379" s="1">
        <v>7999</v>
      </c>
      <c r="I379" s="1"/>
      <c r="J379" s="1">
        <f t="shared" si="10"/>
        <v>537</v>
      </c>
      <c r="K379" s="1">
        <f t="shared" si="11"/>
        <v>30</v>
      </c>
      <c r="L379" s="1" t="s">
        <v>903</v>
      </c>
    </row>
    <row r="380" spans="1:12" x14ac:dyDescent="0.3">
      <c r="A380" s="1" t="s">
        <v>8</v>
      </c>
      <c r="B380" s="1" t="s">
        <v>873</v>
      </c>
      <c r="C380" s="1" t="s">
        <v>874</v>
      </c>
      <c r="D380" s="1">
        <v>4.3</v>
      </c>
      <c r="E380" s="1">
        <v>61747</v>
      </c>
      <c r="F380" s="1">
        <v>3482</v>
      </c>
      <c r="G380" s="1">
        <v>8999</v>
      </c>
      <c r="H380" s="1">
        <v>9999</v>
      </c>
      <c r="I380" s="1"/>
      <c r="J380" s="1">
        <f t="shared" si="10"/>
        <v>537</v>
      </c>
      <c r="K380" s="1">
        <f t="shared" si="11"/>
        <v>30</v>
      </c>
      <c r="L380" s="1" t="s">
        <v>908</v>
      </c>
    </row>
    <row r="381" spans="1:12" x14ac:dyDescent="0.3">
      <c r="A381" s="1" t="s">
        <v>19</v>
      </c>
      <c r="B381" s="1" t="s">
        <v>18</v>
      </c>
      <c r="C381" s="1" t="s">
        <v>20</v>
      </c>
      <c r="D381" s="1">
        <v>4.3</v>
      </c>
      <c r="E381" s="2">
        <v>201192</v>
      </c>
      <c r="F381" s="1">
        <v>11760</v>
      </c>
      <c r="G381" s="1">
        <v>7099</v>
      </c>
      <c r="H381" s="1">
        <v>9999</v>
      </c>
      <c r="I381" s="1"/>
      <c r="J381" s="1">
        <f t="shared" si="10"/>
        <v>537</v>
      </c>
      <c r="K381" s="1">
        <f t="shared" si="11"/>
        <v>30</v>
      </c>
      <c r="L381" s="1" t="s">
        <v>927</v>
      </c>
    </row>
    <row r="382" spans="1:12" x14ac:dyDescent="0.3">
      <c r="A382" s="1" t="s">
        <v>19</v>
      </c>
      <c r="B382" s="1" t="s">
        <v>21</v>
      </c>
      <c r="C382" s="1" t="s">
        <v>20</v>
      </c>
      <c r="D382" s="1">
        <v>4.3</v>
      </c>
      <c r="E382" s="2">
        <v>201192</v>
      </c>
      <c r="F382" s="1">
        <v>11760</v>
      </c>
      <c r="G382" s="1">
        <v>7099</v>
      </c>
      <c r="H382" s="1">
        <v>9999</v>
      </c>
      <c r="I382" s="1"/>
      <c r="J382" s="1">
        <f t="shared" si="10"/>
        <v>537</v>
      </c>
      <c r="K382" s="1">
        <f t="shared" si="11"/>
        <v>30</v>
      </c>
      <c r="L382" s="1" t="s">
        <v>927</v>
      </c>
    </row>
    <row r="383" spans="1:12" x14ac:dyDescent="0.3">
      <c r="A383" s="1" t="s">
        <v>19</v>
      </c>
      <c r="B383" s="1" t="s">
        <v>32</v>
      </c>
      <c r="C383" s="1" t="s">
        <v>33</v>
      </c>
      <c r="D383" s="1">
        <v>4.3</v>
      </c>
      <c r="E383" s="2">
        <v>160256</v>
      </c>
      <c r="F383" s="1">
        <v>10642</v>
      </c>
      <c r="G383" s="1">
        <v>9999</v>
      </c>
      <c r="H383" s="1">
        <v>14999</v>
      </c>
      <c r="I383" s="1"/>
      <c r="J383" s="1">
        <f t="shared" si="10"/>
        <v>537</v>
      </c>
      <c r="K383" s="1">
        <f t="shared" si="11"/>
        <v>30</v>
      </c>
      <c r="L383" s="1" t="s">
        <v>926</v>
      </c>
    </row>
    <row r="384" spans="1:12" x14ac:dyDescent="0.3">
      <c r="A384" s="1" t="s">
        <v>19</v>
      </c>
      <c r="B384" s="1" t="s">
        <v>34</v>
      </c>
      <c r="C384" s="1" t="s">
        <v>33</v>
      </c>
      <c r="D384" s="1">
        <v>4.3</v>
      </c>
      <c r="E384" s="2">
        <v>160256</v>
      </c>
      <c r="F384" s="1">
        <v>10642</v>
      </c>
      <c r="G384" s="1">
        <v>9999</v>
      </c>
      <c r="H384" s="1">
        <v>14999</v>
      </c>
      <c r="I384" s="1"/>
      <c r="J384" s="1">
        <f t="shared" si="10"/>
        <v>537</v>
      </c>
      <c r="K384" s="1">
        <f t="shared" si="11"/>
        <v>30</v>
      </c>
      <c r="L384" s="1" t="s">
        <v>926</v>
      </c>
    </row>
    <row r="385" spans="1:12" x14ac:dyDescent="0.3">
      <c r="A385" s="1" t="s">
        <v>19</v>
      </c>
      <c r="B385" s="1" t="s">
        <v>35</v>
      </c>
      <c r="C385" s="1" t="s">
        <v>20</v>
      </c>
      <c r="D385" s="1">
        <v>4.3</v>
      </c>
      <c r="E385" s="2">
        <v>201192</v>
      </c>
      <c r="F385" s="1">
        <v>11760</v>
      </c>
      <c r="G385" s="1">
        <v>7099</v>
      </c>
      <c r="H385" s="1">
        <v>9999</v>
      </c>
      <c r="I385" s="1"/>
      <c r="J385" s="1">
        <f t="shared" si="10"/>
        <v>537</v>
      </c>
      <c r="K385" s="1">
        <f t="shared" si="11"/>
        <v>30</v>
      </c>
      <c r="L385" s="1" t="s">
        <v>927</v>
      </c>
    </row>
    <row r="386" spans="1:12" x14ac:dyDescent="0.3">
      <c r="A386" s="1" t="s">
        <v>19</v>
      </c>
      <c r="B386" s="1" t="s">
        <v>63</v>
      </c>
      <c r="C386" s="1" t="s">
        <v>33</v>
      </c>
      <c r="D386" s="1">
        <v>4.3</v>
      </c>
      <c r="E386" s="2">
        <v>160256</v>
      </c>
      <c r="F386" s="1">
        <v>10642</v>
      </c>
      <c r="G386" s="1">
        <v>9999</v>
      </c>
      <c r="H386" s="1">
        <v>14999</v>
      </c>
      <c r="I386" s="1"/>
      <c r="J386" s="1">
        <f t="shared" ref="J386:J449" si="12">COUNTA(B:B)</f>
        <v>537</v>
      </c>
      <c r="K386" s="1">
        <f t="shared" ref="K386:K449" si="13">COUNTA(_xlfn.UNIQUE(A:A))</f>
        <v>30</v>
      </c>
      <c r="L386" s="1" t="s">
        <v>926</v>
      </c>
    </row>
    <row r="387" spans="1:12" x14ac:dyDescent="0.3">
      <c r="A387" s="1" t="s">
        <v>19</v>
      </c>
      <c r="B387" s="1" t="s">
        <v>114</v>
      </c>
      <c r="C387" s="1" t="s">
        <v>115</v>
      </c>
      <c r="D387" s="1">
        <v>4.0999999999999996</v>
      </c>
      <c r="E387" s="1">
        <v>4811</v>
      </c>
      <c r="F387" s="1">
        <v>317</v>
      </c>
      <c r="G387" s="1">
        <v>8439</v>
      </c>
      <c r="H387" s="1">
        <v>9200</v>
      </c>
      <c r="I387" s="1"/>
      <c r="J387" s="1">
        <f t="shared" si="12"/>
        <v>537</v>
      </c>
      <c r="K387" s="1">
        <f t="shared" si="13"/>
        <v>30</v>
      </c>
      <c r="L387" s="1" t="s">
        <v>909</v>
      </c>
    </row>
    <row r="388" spans="1:12" x14ac:dyDescent="0.3">
      <c r="A388" s="1" t="s">
        <v>19</v>
      </c>
      <c r="B388" s="1" t="s">
        <v>116</v>
      </c>
      <c r="C388" s="1" t="s">
        <v>117</v>
      </c>
      <c r="D388" s="1">
        <v>4.2</v>
      </c>
      <c r="E388" s="1">
        <v>1401</v>
      </c>
      <c r="F388" s="1">
        <v>103</v>
      </c>
      <c r="G388" s="1">
        <v>6073</v>
      </c>
      <c r="H388" s="1">
        <v>7998</v>
      </c>
      <c r="I388" s="1"/>
      <c r="J388" s="1">
        <f t="shared" si="12"/>
        <v>537</v>
      </c>
      <c r="K388" s="1">
        <f t="shared" si="13"/>
        <v>30</v>
      </c>
      <c r="L388" s="1" t="s">
        <v>924</v>
      </c>
    </row>
    <row r="389" spans="1:12" x14ac:dyDescent="0.3">
      <c r="A389" s="1" t="s">
        <v>19</v>
      </c>
      <c r="B389" s="1" t="s">
        <v>130</v>
      </c>
      <c r="C389" s="1" t="s">
        <v>131</v>
      </c>
      <c r="D389" s="1">
        <v>4.3</v>
      </c>
      <c r="E389" s="1">
        <v>26844</v>
      </c>
      <c r="F389" s="1">
        <v>1664</v>
      </c>
      <c r="G389" s="1">
        <v>11499</v>
      </c>
      <c r="H389" s="1">
        <v>16999</v>
      </c>
      <c r="I389" s="1"/>
      <c r="J389" s="1">
        <f t="shared" si="12"/>
        <v>537</v>
      </c>
      <c r="K389" s="1">
        <f t="shared" si="13"/>
        <v>30</v>
      </c>
      <c r="L389" s="1" t="s">
        <v>933</v>
      </c>
    </row>
    <row r="390" spans="1:12" x14ac:dyDescent="0.3">
      <c r="A390" s="1" t="s">
        <v>19</v>
      </c>
      <c r="B390" s="1" t="s">
        <v>148</v>
      </c>
      <c r="C390" s="1" t="s">
        <v>131</v>
      </c>
      <c r="D390" s="1">
        <v>4.3</v>
      </c>
      <c r="E390" s="1">
        <v>26844</v>
      </c>
      <c r="F390" s="1">
        <v>1664</v>
      </c>
      <c r="G390" s="1">
        <v>11499</v>
      </c>
      <c r="H390" s="1">
        <v>16999</v>
      </c>
      <c r="I390" s="1"/>
      <c r="J390" s="1">
        <f t="shared" si="12"/>
        <v>537</v>
      </c>
      <c r="K390" s="1">
        <f t="shared" si="13"/>
        <v>30</v>
      </c>
      <c r="L390" s="1" t="s">
        <v>933</v>
      </c>
    </row>
    <row r="391" spans="1:12" x14ac:dyDescent="0.3">
      <c r="A391" s="1" t="s">
        <v>19</v>
      </c>
      <c r="B391" s="1" t="s">
        <v>153</v>
      </c>
      <c r="C391" s="1" t="s">
        <v>131</v>
      </c>
      <c r="D391" s="1">
        <v>4.3</v>
      </c>
      <c r="E391" s="1">
        <v>26844</v>
      </c>
      <c r="F391" s="1">
        <v>1664</v>
      </c>
      <c r="G391" s="1">
        <v>11499</v>
      </c>
      <c r="H391" s="1">
        <v>16999</v>
      </c>
      <c r="I391" s="1"/>
      <c r="J391" s="1">
        <f t="shared" si="12"/>
        <v>537</v>
      </c>
      <c r="K391" s="1">
        <f t="shared" si="13"/>
        <v>30</v>
      </c>
      <c r="L391" s="1" t="s">
        <v>933</v>
      </c>
    </row>
    <row r="392" spans="1:12" x14ac:dyDescent="0.3">
      <c r="A392" s="1" t="s">
        <v>19</v>
      </c>
      <c r="B392" s="1" t="s">
        <v>164</v>
      </c>
      <c r="C392" s="1" t="s">
        <v>165</v>
      </c>
      <c r="D392" s="1">
        <v>4.2</v>
      </c>
      <c r="E392" s="1">
        <v>9685</v>
      </c>
      <c r="F392" s="1">
        <v>714</v>
      </c>
      <c r="G392" s="1">
        <v>12999</v>
      </c>
      <c r="H392" s="1">
        <v>16999</v>
      </c>
      <c r="I392" s="1"/>
      <c r="J392" s="1">
        <f t="shared" si="12"/>
        <v>537</v>
      </c>
      <c r="K392" s="1">
        <f t="shared" si="13"/>
        <v>30</v>
      </c>
      <c r="L392" s="1" t="s">
        <v>920</v>
      </c>
    </row>
    <row r="393" spans="1:12" x14ac:dyDescent="0.3">
      <c r="A393" s="1" t="s">
        <v>19</v>
      </c>
      <c r="B393" s="1" t="s">
        <v>182</v>
      </c>
      <c r="C393" s="1" t="s">
        <v>131</v>
      </c>
      <c r="D393" s="1">
        <v>4.3</v>
      </c>
      <c r="E393" s="1">
        <v>26844</v>
      </c>
      <c r="F393" s="1">
        <v>1664</v>
      </c>
      <c r="G393" s="1">
        <v>11499</v>
      </c>
      <c r="H393" s="1">
        <v>16999</v>
      </c>
      <c r="I393" s="1"/>
      <c r="J393" s="1">
        <f t="shared" si="12"/>
        <v>537</v>
      </c>
      <c r="K393" s="1">
        <f t="shared" si="13"/>
        <v>30</v>
      </c>
      <c r="L393" s="1" t="s">
        <v>933</v>
      </c>
    </row>
    <row r="394" spans="1:12" x14ac:dyDescent="0.3">
      <c r="A394" s="1" t="s">
        <v>19</v>
      </c>
      <c r="B394" s="1" t="s">
        <v>207</v>
      </c>
      <c r="C394" s="1" t="s">
        <v>162</v>
      </c>
      <c r="D394" s="1">
        <v>4.2</v>
      </c>
      <c r="E394" s="1">
        <v>6997</v>
      </c>
      <c r="F394" s="1">
        <v>449</v>
      </c>
      <c r="G394" s="1">
        <v>8260</v>
      </c>
      <c r="H394" s="1">
        <v>8623</v>
      </c>
      <c r="I394" s="1"/>
      <c r="J394" s="1">
        <f t="shared" si="12"/>
        <v>537</v>
      </c>
      <c r="K394" s="1">
        <f t="shared" si="13"/>
        <v>30</v>
      </c>
      <c r="L394" s="1" t="s">
        <v>917</v>
      </c>
    </row>
    <row r="395" spans="1:12" x14ac:dyDescent="0.3">
      <c r="A395" s="1" t="s">
        <v>19</v>
      </c>
      <c r="B395" s="1" t="s">
        <v>218</v>
      </c>
      <c r="C395" s="1" t="s">
        <v>219</v>
      </c>
      <c r="D395" s="1">
        <v>4.2</v>
      </c>
      <c r="E395" s="1">
        <v>8778</v>
      </c>
      <c r="F395" s="1">
        <v>633</v>
      </c>
      <c r="G395" s="1">
        <v>8490</v>
      </c>
      <c r="H395" s="1">
        <v>8948</v>
      </c>
      <c r="I395" s="1"/>
      <c r="J395" s="1">
        <f t="shared" si="12"/>
        <v>537</v>
      </c>
      <c r="K395" s="1">
        <f t="shared" si="13"/>
        <v>30</v>
      </c>
      <c r="L395" s="1" t="s">
        <v>906</v>
      </c>
    </row>
    <row r="396" spans="1:12" x14ac:dyDescent="0.3">
      <c r="A396" s="1" t="s">
        <v>19</v>
      </c>
      <c r="B396" s="1" t="s">
        <v>220</v>
      </c>
      <c r="C396" s="1" t="s">
        <v>219</v>
      </c>
      <c r="D396" s="1">
        <v>4.2</v>
      </c>
      <c r="E396" s="1">
        <v>8778</v>
      </c>
      <c r="F396" s="1">
        <v>633</v>
      </c>
      <c r="G396" s="1">
        <v>8387</v>
      </c>
      <c r="H396" s="1">
        <v>8845</v>
      </c>
      <c r="I396" s="1"/>
      <c r="J396" s="1">
        <f t="shared" si="12"/>
        <v>537</v>
      </c>
      <c r="K396" s="1">
        <f t="shared" si="13"/>
        <v>30</v>
      </c>
      <c r="L396" s="1" t="s">
        <v>906</v>
      </c>
    </row>
    <row r="397" spans="1:12" x14ac:dyDescent="0.3">
      <c r="A397" s="1" t="s">
        <v>19</v>
      </c>
      <c r="B397" s="1" t="s">
        <v>226</v>
      </c>
      <c r="C397" s="1" t="s">
        <v>227</v>
      </c>
      <c r="D397" s="1">
        <v>4.0999999999999996</v>
      </c>
      <c r="E397" s="1">
        <v>463</v>
      </c>
      <c r="F397" s="1">
        <v>31</v>
      </c>
      <c r="G397" s="1">
        <v>12406</v>
      </c>
      <c r="H397" s="1">
        <v>13780</v>
      </c>
      <c r="I397" s="1"/>
      <c r="J397" s="1">
        <f t="shared" si="12"/>
        <v>537</v>
      </c>
      <c r="K397" s="1">
        <f t="shared" si="13"/>
        <v>30</v>
      </c>
      <c r="L397" s="1" t="s">
        <v>910</v>
      </c>
    </row>
    <row r="398" spans="1:12" x14ac:dyDescent="0.3">
      <c r="A398" s="1" t="s">
        <v>19</v>
      </c>
      <c r="B398" s="1" t="s">
        <v>231</v>
      </c>
      <c r="C398" s="1" t="s">
        <v>165</v>
      </c>
      <c r="D398" s="1">
        <v>4.2</v>
      </c>
      <c r="E398" s="1">
        <v>9685</v>
      </c>
      <c r="F398" s="1">
        <v>714</v>
      </c>
      <c r="G398" s="1">
        <v>12999</v>
      </c>
      <c r="H398" s="1">
        <v>16999</v>
      </c>
      <c r="I398" s="1"/>
      <c r="J398" s="1">
        <f t="shared" si="12"/>
        <v>537</v>
      </c>
      <c r="K398" s="1">
        <f t="shared" si="13"/>
        <v>30</v>
      </c>
      <c r="L398" s="1" t="s">
        <v>920</v>
      </c>
    </row>
    <row r="399" spans="1:12" x14ac:dyDescent="0.3">
      <c r="A399" s="1" t="s">
        <v>19</v>
      </c>
      <c r="B399" s="1" t="s">
        <v>232</v>
      </c>
      <c r="C399" s="1" t="s">
        <v>165</v>
      </c>
      <c r="D399" s="1">
        <v>4.2</v>
      </c>
      <c r="E399" s="1">
        <v>9685</v>
      </c>
      <c r="F399" s="1">
        <v>714</v>
      </c>
      <c r="G399" s="1">
        <v>12999</v>
      </c>
      <c r="H399" s="1">
        <v>16999</v>
      </c>
      <c r="I399" s="1"/>
      <c r="J399" s="1">
        <f t="shared" si="12"/>
        <v>537</v>
      </c>
      <c r="K399" s="1">
        <f t="shared" si="13"/>
        <v>30</v>
      </c>
      <c r="L399" s="1" t="s">
        <v>920</v>
      </c>
    </row>
    <row r="400" spans="1:12" x14ac:dyDescent="0.3">
      <c r="A400" s="1" t="s">
        <v>19</v>
      </c>
      <c r="B400" s="1" t="s">
        <v>250</v>
      </c>
      <c r="C400" s="1" t="s">
        <v>251</v>
      </c>
      <c r="D400" s="1">
        <v>4.2</v>
      </c>
      <c r="E400" s="1">
        <v>30482</v>
      </c>
      <c r="F400" s="1">
        <v>2373</v>
      </c>
      <c r="G400" s="1">
        <v>14999</v>
      </c>
      <c r="H400" s="1">
        <v>18999</v>
      </c>
      <c r="I400" s="1"/>
      <c r="J400" s="1">
        <f t="shared" si="12"/>
        <v>537</v>
      </c>
      <c r="K400" s="1">
        <f t="shared" si="13"/>
        <v>30</v>
      </c>
      <c r="L400" s="1" t="s">
        <v>940</v>
      </c>
    </row>
    <row r="401" spans="1:12" x14ac:dyDescent="0.3">
      <c r="A401" s="1" t="s">
        <v>19</v>
      </c>
      <c r="B401" s="1" t="s">
        <v>283</v>
      </c>
      <c r="C401" s="1" t="s">
        <v>284</v>
      </c>
      <c r="D401" s="1">
        <v>4.4000000000000004</v>
      </c>
      <c r="E401" s="1">
        <v>82416</v>
      </c>
      <c r="F401" s="1">
        <v>5610</v>
      </c>
      <c r="G401" s="1">
        <v>12999</v>
      </c>
      <c r="H401" s="1">
        <v>16999</v>
      </c>
      <c r="I401" s="1"/>
      <c r="J401" s="1">
        <f t="shared" si="12"/>
        <v>537</v>
      </c>
      <c r="K401" s="1">
        <f t="shared" si="13"/>
        <v>30</v>
      </c>
      <c r="L401" s="1" t="s">
        <v>920</v>
      </c>
    </row>
    <row r="402" spans="1:12" x14ac:dyDescent="0.3">
      <c r="A402" s="1" t="s">
        <v>19</v>
      </c>
      <c r="B402" s="1" t="s">
        <v>290</v>
      </c>
      <c r="C402" s="1" t="s">
        <v>291</v>
      </c>
      <c r="D402" s="1">
        <v>4.3</v>
      </c>
      <c r="E402" s="1">
        <v>43837</v>
      </c>
      <c r="F402" s="1">
        <v>3182</v>
      </c>
      <c r="G402" s="1">
        <v>12999</v>
      </c>
      <c r="H402" s="1">
        <v>16999</v>
      </c>
      <c r="I402" s="1"/>
      <c r="J402" s="1">
        <f t="shared" si="12"/>
        <v>537</v>
      </c>
      <c r="K402" s="1">
        <f t="shared" si="13"/>
        <v>30</v>
      </c>
      <c r="L402" s="1" t="s">
        <v>920</v>
      </c>
    </row>
    <row r="403" spans="1:12" x14ac:dyDescent="0.3">
      <c r="A403" s="1" t="s">
        <v>19</v>
      </c>
      <c r="B403" s="1" t="s">
        <v>292</v>
      </c>
      <c r="C403" s="1" t="s">
        <v>162</v>
      </c>
      <c r="D403" s="1">
        <v>4.0999999999999996</v>
      </c>
      <c r="E403" s="1">
        <v>4811</v>
      </c>
      <c r="F403" s="1">
        <v>317</v>
      </c>
      <c r="G403" s="1">
        <v>8114</v>
      </c>
      <c r="H403" s="1">
        <v>8614</v>
      </c>
      <c r="I403" s="1"/>
      <c r="J403" s="1">
        <f t="shared" si="12"/>
        <v>537</v>
      </c>
      <c r="K403" s="1">
        <f t="shared" si="13"/>
        <v>30</v>
      </c>
      <c r="L403" s="1" t="s">
        <v>906</v>
      </c>
    </row>
    <row r="404" spans="1:12" x14ac:dyDescent="0.3">
      <c r="A404" s="1" t="s">
        <v>19</v>
      </c>
      <c r="B404" s="1" t="s">
        <v>293</v>
      </c>
      <c r="C404" s="1" t="s">
        <v>284</v>
      </c>
      <c r="D404" s="1">
        <v>4.4000000000000004</v>
      </c>
      <c r="E404" s="1">
        <v>82416</v>
      </c>
      <c r="F404" s="1">
        <v>5610</v>
      </c>
      <c r="G404" s="1">
        <v>12999</v>
      </c>
      <c r="H404" s="1">
        <v>16999</v>
      </c>
      <c r="I404" s="1"/>
      <c r="J404" s="1">
        <f t="shared" si="12"/>
        <v>537</v>
      </c>
      <c r="K404" s="1">
        <f t="shared" si="13"/>
        <v>30</v>
      </c>
      <c r="L404" s="1" t="s">
        <v>920</v>
      </c>
    </row>
    <row r="405" spans="1:12" x14ac:dyDescent="0.3">
      <c r="A405" s="1" t="s">
        <v>299</v>
      </c>
      <c r="B405" s="1" t="s">
        <v>298</v>
      </c>
      <c r="C405" s="1" t="s">
        <v>300</v>
      </c>
      <c r="D405" s="1">
        <v>4.2</v>
      </c>
      <c r="E405" s="1">
        <v>9005</v>
      </c>
      <c r="F405" s="1">
        <v>831</v>
      </c>
      <c r="G405" s="1">
        <v>12289</v>
      </c>
      <c r="H405" s="1">
        <v>13239</v>
      </c>
      <c r="I405" s="1"/>
      <c r="J405" s="1">
        <f t="shared" si="12"/>
        <v>537</v>
      </c>
      <c r="K405" s="1">
        <f t="shared" si="13"/>
        <v>30</v>
      </c>
      <c r="L405" s="1" t="s">
        <v>935</v>
      </c>
    </row>
    <row r="406" spans="1:12" x14ac:dyDescent="0.3">
      <c r="A406" s="1" t="s">
        <v>19</v>
      </c>
      <c r="B406" s="1" t="s">
        <v>306</v>
      </c>
      <c r="C406" s="1" t="s">
        <v>251</v>
      </c>
      <c r="D406" s="1">
        <v>4.2</v>
      </c>
      <c r="E406" s="1">
        <v>30482</v>
      </c>
      <c r="F406" s="1">
        <v>2373</v>
      </c>
      <c r="G406" s="1">
        <v>14999</v>
      </c>
      <c r="H406" s="1">
        <v>18999</v>
      </c>
      <c r="I406" s="1"/>
      <c r="J406" s="1">
        <f t="shared" si="12"/>
        <v>537</v>
      </c>
      <c r="K406" s="1">
        <f t="shared" si="13"/>
        <v>30</v>
      </c>
      <c r="L406" s="1" t="s">
        <v>940</v>
      </c>
    </row>
    <row r="407" spans="1:12" x14ac:dyDescent="0.3">
      <c r="A407" s="1" t="s">
        <v>299</v>
      </c>
      <c r="B407" s="1" t="s">
        <v>311</v>
      </c>
      <c r="C407" s="1" t="s">
        <v>312</v>
      </c>
      <c r="D407" s="1">
        <v>4.2</v>
      </c>
      <c r="E407" s="1">
        <v>8892</v>
      </c>
      <c r="F407" s="1">
        <v>706</v>
      </c>
      <c r="G407" s="1">
        <v>14190</v>
      </c>
      <c r="H407" s="1">
        <v>15790</v>
      </c>
      <c r="I407" s="1"/>
      <c r="J407" s="1">
        <f t="shared" si="12"/>
        <v>537</v>
      </c>
      <c r="K407" s="1">
        <f t="shared" si="13"/>
        <v>30</v>
      </c>
      <c r="L407" s="1" t="s">
        <v>908</v>
      </c>
    </row>
    <row r="408" spans="1:12" x14ac:dyDescent="0.3">
      <c r="A408" s="1" t="s">
        <v>19</v>
      </c>
      <c r="B408" s="1" t="s">
        <v>315</v>
      </c>
      <c r="C408" s="1" t="s">
        <v>316</v>
      </c>
      <c r="D408" s="1">
        <v>4.2</v>
      </c>
      <c r="E408" s="1">
        <v>137</v>
      </c>
      <c r="F408" s="1">
        <v>13</v>
      </c>
      <c r="G408" s="1">
        <v>16490</v>
      </c>
      <c r="H408" s="1">
        <v>17980</v>
      </c>
      <c r="I408" s="1"/>
      <c r="J408" s="1">
        <f t="shared" si="12"/>
        <v>537</v>
      </c>
      <c r="K408" s="1">
        <f t="shared" si="13"/>
        <v>30</v>
      </c>
      <c r="L408" s="1" t="s">
        <v>909</v>
      </c>
    </row>
    <row r="409" spans="1:12" x14ac:dyDescent="0.3">
      <c r="A409" s="1" t="s">
        <v>19</v>
      </c>
      <c r="B409" s="1" t="s">
        <v>319</v>
      </c>
      <c r="C409" s="1" t="s">
        <v>320</v>
      </c>
      <c r="D409" s="1">
        <v>4</v>
      </c>
      <c r="E409" s="1">
        <v>470</v>
      </c>
      <c r="F409" s="1">
        <v>31</v>
      </c>
      <c r="G409" s="1">
        <v>9990</v>
      </c>
      <c r="H409" s="1">
        <v>11480</v>
      </c>
      <c r="I409" s="1"/>
      <c r="J409" s="1">
        <f t="shared" si="12"/>
        <v>537</v>
      </c>
      <c r="K409" s="1">
        <f t="shared" si="13"/>
        <v>30</v>
      </c>
      <c r="L409" s="1" t="s">
        <v>914</v>
      </c>
    </row>
    <row r="410" spans="1:12" x14ac:dyDescent="0.3">
      <c r="A410" s="1" t="s">
        <v>19</v>
      </c>
      <c r="B410" s="1" t="s">
        <v>352</v>
      </c>
      <c r="C410" s="1" t="s">
        <v>291</v>
      </c>
      <c r="D410" s="1">
        <v>4.3</v>
      </c>
      <c r="E410" s="1">
        <v>43837</v>
      </c>
      <c r="F410" s="1">
        <v>3182</v>
      </c>
      <c r="G410" s="1">
        <v>12999</v>
      </c>
      <c r="H410" s="1">
        <v>16999</v>
      </c>
      <c r="I410" s="1"/>
      <c r="J410" s="1">
        <f t="shared" si="12"/>
        <v>537</v>
      </c>
      <c r="K410" s="1">
        <f t="shared" si="13"/>
        <v>30</v>
      </c>
      <c r="L410" s="1" t="s">
        <v>920</v>
      </c>
    </row>
    <row r="411" spans="1:12" x14ac:dyDescent="0.3">
      <c r="A411" s="1" t="s">
        <v>19</v>
      </c>
      <c r="B411" s="1" t="s">
        <v>369</v>
      </c>
      <c r="C411" s="1" t="s">
        <v>117</v>
      </c>
      <c r="D411" s="1">
        <v>4.2</v>
      </c>
      <c r="E411" s="1">
        <v>1401</v>
      </c>
      <c r="F411" s="1">
        <v>103</v>
      </c>
      <c r="G411" s="1">
        <v>6029</v>
      </c>
      <c r="H411" s="1">
        <v>6719</v>
      </c>
      <c r="I411" s="1"/>
      <c r="J411" s="1">
        <f t="shared" si="12"/>
        <v>537</v>
      </c>
      <c r="K411" s="1">
        <f t="shared" si="13"/>
        <v>30</v>
      </c>
      <c r="L411" s="1" t="s">
        <v>908</v>
      </c>
    </row>
    <row r="412" spans="1:12" x14ac:dyDescent="0.3">
      <c r="A412" s="1" t="s">
        <v>299</v>
      </c>
      <c r="B412" s="1" t="s">
        <v>399</v>
      </c>
      <c r="C412" s="1" t="s">
        <v>400</v>
      </c>
      <c r="D412" s="1">
        <v>4.0999999999999996</v>
      </c>
      <c r="E412" s="1">
        <v>24099</v>
      </c>
      <c r="F412" s="1">
        <v>1843</v>
      </c>
      <c r="G412" s="1">
        <v>6480</v>
      </c>
      <c r="H412" s="1">
        <v>6740</v>
      </c>
      <c r="I412" s="1"/>
      <c r="J412" s="1">
        <f t="shared" si="12"/>
        <v>537</v>
      </c>
      <c r="K412" s="1">
        <f t="shared" si="13"/>
        <v>30</v>
      </c>
      <c r="L412" s="1" t="s">
        <v>912</v>
      </c>
    </row>
    <row r="413" spans="1:12" x14ac:dyDescent="0.3">
      <c r="A413" s="1" t="s">
        <v>299</v>
      </c>
      <c r="B413" s="1" t="s">
        <v>401</v>
      </c>
      <c r="C413" s="1" t="s">
        <v>402</v>
      </c>
      <c r="D413" s="1">
        <v>4.2</v>
      </c>
      <c r="E413" s="1">
        <v>5790</v>
      </c>
      <c r="F413" s="1">
        <v>436</v>
      </c>
      <c r="G413" s="1">
        <v>7499</v>
      </c>
      <c r="H413" s="1">
        <v>7930</v>
      </c>
      <c r="I413" s="1"/>
      <c r="J413" s="1">
        <f t="shared" si="12"/>
        <v>537</v>
      </c>
      <c r="K413" s="1">
        <f t="shared" si="13"/>
        <v>30</v>
      </c>
      <c r="L413" s="1" t="s">
        <v>906</v>
      </c>
    </row>
    <row r="414" spans="1:12" x14ac:dyDescent="0.3">
      <c r="A414" s="1" t="s">
        <v>19</v>
      </c>
      <c r="B414" s="1" t="s">
        <v>412</v>
      </c>
      <c r="C414" s="1" t="s">
        <v>413</v>
      </c>
      <c r="D414" s="1">
        <v>4.2</v>
      </c>
      <c r="E414" s="1">
        <v>4451</v>
      </c>
      <c r="F414" s="1">
        <v>300</v>
      </c>
      <c r="G414" s="1">
        <v>10499</v>
      </c>
      <c r="H414" s="1">
        <v>12999</v>
      </c>
      <c r="I414" s="1"/>
      <c r="J414" s="1">
        <f t="shared" si="12"/>
        <v>537</v>
      </c>
      <c r="K414" s="1">
        <f t="shared" si="13"/>
        <v>30</v>
      </c>
      <c r="L414" s="1" t="s">
        <v>915</v>
      </c>
    </row>
    <row r="415" spans="1:12" x14ac:dyDescent="0.3">
      <c r="A415" s="1" t="s">
        <v>19</v>
      </c>
      <c r="B415" s="1" t="s">
        <v>414</v>
      </c>
      <c r="C415" s="1" t="s">
        <v>413</v>
      </c>
      <c r="D415" s="1">
        <v>4.2</v>
      </c>
      <c r="E415" s="1">
        <v>4451</v>
      </c>
      <c r="F415" s="1">
        <v>300</v>
      </c>
      <c r="G415" s="1">
        <v>10499</v>
      </c>
      <c r="H415" s="1">
        <v>12999</v>
      </c>
      <c r="I415" s="1"/>
      <c r="J415" s="1">
        <f t="shared" si="12"/>
        <v>537</v>
      </c>
      <c r="K415" s="1">
        <f t="shared" si="13"/>
        <v>30</v>
      </c>
      <c r="L415" s="1" t="s">
        <v>915</v>
      </c>
    </row>
    <row r="416" spans="1:12" x14ac:dyDescent="0.3">
      <c r="A416" s="1" t="s">
        <v>19</v>
      </c>
      <c r="B416" s="1" t="s">
        <v>469</v>
      </c>
      <c r="C416" s="1" t="s">
        <v>316</v>
      </c>
      <c r="D416" s="1">
        <v>4.2</v>
      </c>
      <c r="E416" s="1">
        <v>137</v>
      </c>
      <c r="F416" s="1">
        <v>13</v>
      </c>
      <c r="G416" s="1">
        <v>15408</v>
      </c>
      <c r="H416" s="1">
        <v>15750</v>
      </c>
      <c r="I416" s="1"/>
      <c r="J416" s="1">
        <f t="shared" si="12"/>
        <v>537</v>
      </c>
      <c r="K416" s="1">
        <f t="shared" si="13"/>
        <v>30</v>
      </c>
      <c r="L416" s="1" t="s">
        <v>919</v>
      </c>
    </row>
    <row r="417" spans="1:12" x14ac:dyDescent="0.3">
      <c r="A417" s="1" t="s">
        <v>19</v>
      </c>
      <c r="B417" s="1" t="s">
        <v>491</v>
      </c>
      <c r="C417" s="1" t="s">
        <v>492</v>
      </c>
      <c r="D417" s="1">
        <v>4.2</v>
      </c>
      <c r="E417" s="1">
        <v>21047</v>
      </c>
      <c r="F417" s="1">
        <v>1582</v>
      </c>
      <c r="G417" s="1">
        <v>11999</v>
      </c>
      <c r="H417" s="1">
        <v>16999</v>
      </c>
      <c r="I417" s="1"/>
      <c r="J417" s="1">
        <f t="shared" si="12"/>
        <v>537</v>
      </c>
      <c r="K417" s="1">
        <f t="shared" si="13"/>
        <v>30</v>
      </c>
      <c r="L417" s="1" t="s">
        <v>927</v>
      </c>
    </row>
    <row r="418" spans="1:12" x14ac:dyDescent="0.3">
      <c r="A418" s="1" t="s">
        <v>299</v>
      </c>
      <c r="B418" s="1" t="s">
        <v>498</v>
      </c>
      <c r="C418" s="1" t="s">
        <v>499</v>
      </c>
      <c r="D418" s="1">
        <v>4.2</v>
      </c>
      <c r="E418" s="1">
        <v>8892</v>
      </c>
      <c r="F418" s="1">
        <v>706</v>
      </c>
      <c r="G418" s="1">
        <v>15779</v>
      </c>
      <c r="H418" s="1">
        <v>15998</v>
      </c>
      <c r="I418" s="1"/>
      <c r="J418" s="1">
        <f t="shared" si="12"/>
        <v>537</v>
      </c>
      <c r="K418" s="1">
        <f t="shared" si="13"/>
        <v>30</v>
      </c>
      <c r="L418" s="1" t="s">
        <v>922</v>
      </c>
    </row>
    <row r="419" spans="1:12" x14ac:dyDescent="0.3">
      <c r="A419" s="1" t="s">
        <v>19</v>
      </c>
      <c r="B419" s="1" t="s">
        <v>511</v>
      </c>
      <c r="C419" s="1" t="s">
        <v>291</v>
      </c>
      <c r="D419" s="1">
        <v>4.3</v>
      </c>
      <c r="E419" s="1">
        <v>43837</v>
      </c>
      <c r="F419" s="1">
        <v>3182</v>
      </c>
      <c r="G419" s="1">
        <v>12999</v>
      </c>
      <c r="H419" s="1">
        <v>16999</v>
      </c>
      <c r="I419" s="1"/>
      <c r="J419" s="1">
        <f t="shared" si="12"/>
        <v>537</v>
      </c>
      <c r="K419" s="1">
        <f t="shared" si="13"/>
        <v>30</v>
      </c>
      <c r="L419" s="1" t="s">
        <v>920</v>
      </c>
    </row>
    <row r="420" spans="1:12" x14ac:dyDescent="0.3">
      <c r="A420" s="1" t="s">
        <v>19</v>
      </c>
      <c r="B420" s="1" t="s">
        <v>520</v>
      </c>
      <c r="C420" s="1" t="s">
        <v>521</v>
      </c>
      <c r="D420" s="1">
        <v>4.2</v>
      </c>
      <c r="E420" s="1">
        <v>515</v>
      </c>
      <c r="F420" s="1">
        <v>42</v>
      </c>
      <c r="G420" s="1">
        <v>7499</v>
      </c>
      <c r="H420" s="1">
        <v>9999</v>
      </c>
      <c r="I420" s="1"/>
      <c r="J420" s="1">
        <f t="shared" si="12"/>
        <v>537</v>
      </c>
      <c r="K420" s="1">
        <f t="shared" si="13"/>
        <v>30</v>
      </c>
      <c r="L420" s="1" t="s">
        <v>931</v>
      </c>
    </row>
    <row r="421" spans="1:12" x14ac:dyDescent="0.3">
      <c r="A421" s="1" t="s">
        <v>19</v>
      </c>
      <c r="B421" s="1" t="s">
        <v>529</v>
      </c>
      <c r="C421" s="1" t="s">
        <v>530</v>
      </c>
      <c r="D421" s="1">
        <v>4.2</v>
      </c>
      <c r="E421" s="1">
        <v>2044</v>
      </c>
      <c r="F421" s="1">
        <v>166</v>
      </c>
      <c r="G421" s="1">
        <v>15790</v>
      </c>
      <c r="H421" s="1">
        <v>17990</v>
      </c>
      <c r="I421" s="1"/>
      <c r="J421" s="1">
        <f t="shared" si="12"/>
        <v>537</v>
      </c>
      <c r="K421" s="1">
        <f t="shared" si="13"/>
        <v>30</v>
      </c>
      <c r="L421" s="1" t="s">
        <v>914</v>
      </c>
    </row>
    <row r="422" spans="1:12" x14ac:dyDescent="0.3">
      <c r="A422" s="1" t="s">
        <v>19</v>
      </c>
      <c r="B422" s="1" t="s">
        <v>545</v>
      </c>
      <c r="C422" s="1" t="s">
        <v>546</v>
      </c>
      <c r="D422" s="1">
        <v>4.3</v>
      </c>
      <c r="E422" s="2">
        <v>575591</v>
      </c>
      <c r="F422" s="1">
        <v>33954</v>
      </c>
      <c r="G422" s="1">
        <v>8999</v>
      </c>
      <c r="H422" s="1">
        <v>9999</v>
      </c>
      <c r="I422" s="1"/>
      <c r="J422" s="1">
        <f t="shared" si="12"/>
        <v>537</v>
      </c>
      <c r="K422" s="1">
        <f t="shared" si="13"/>
        <v>30</v>
      </c>
      <c r="L422" s="1" t="s">
        <v>908</v>
      </c>
    </row>
    <row r="423" spans="1:12" x14ac:dyDescent="0.3">
      <c r="A423" s="1" t="s">
        <v>299</v>
      </c>
      <c r="B423" s="1" t="s">
        <v>570</v>
      </c>
      <c r="C423" s="1" t="s">
        <v>400</v>
      </c>
      <c r="D423" s="1">
        <v>4.0999999999999996</v>
      </c>
      <c r="E423" s="1">
        <v>24099</v>
      </c>
      <c r="F423" s="1">
        <v>1843</v>
      </c>
      <c r="G423" s="1">
        <v>6590</v>
      </c>
      <c r="H423" s="1">
        <v>7200</v>
      </c>
      <c r="I423" s="1"/>
      <c r="J423" s="1">
        <f t="shared" si="12"/>
        <v>537</v>
      </c>
      <c r="K423" s="1">
        <f t="shared" si="13"/>
        <v>30</v>
      </c>
      <c r="L423" s="1" t="s">
        <v>909</v>
      </c>
    </row>
    <row r="424" spans="1:12" x14ac:dyDescent="0.3">
      <c r="A424" s="1" t="s">
        <v>19</v>
      </c>
      <c r="B424" s="1" t="s">
        <v>571</v>
      </c>
      <c r="C424" s="1" t="s">
        <v>572</v>
      </c>
      <c r="D424" s="1">
        <v>4.3</v>
      </c>
      <c r="E424" s="2">
        <v>241513</v>
      </c>
      <c r="F424" s="1">
        <v>17042</v>
      </c>
      <c r="G424" s="1">
        <v>11499</v>
      </c>
      <c r="H424" s="1">
        <v>13999</v>
      </c>
      <c r="I424" s="1"/>
      <c r="J424" s="1">
        <f t="shared" si="12"/>
        <v>537</v>
      </c>
      <c r="K424" s="1">
        <f t="shared" si="13"/>
        <v>30</v>
      </c>
      <c r="L424" s="1" t="s">
        <v>913</v>
      </c>
    </row>
    <row r="425" spans="1:12" x14ac:dyDescent="0.3">
      <c r="A425" s="1" t="s">
        <v>299</v>
      </c>
      <c r="B425" s="1" t="s">
        <v>573</v>
      </c>
      <c r="C425" s="1" t="s">
        <v>499</v>
      </c>
      <c r="D425" s="1">
        <v>4.2</v>
      </c>
      <c r="E425" s="1">
        <v>8892</v>
      </c>
      <c r="F425" s="1">
        <v>706</v>
      </c>
      <c r="G425" s="1">
        <v>13891</v>
      </c>
      <c r="H425" s="1">
        <v>16149</v>
      </c>
      <c r="I425" s="1"/>
      <c r="J425" s="1">
        <f t="shared" si="12"/>
        <v>537</v>
      </c>
      <c r="K425" s="1">
        <f t="shared" si="13"/>
        <v>30</v>
      </c>
      <c r="L425" s="1" t="s">
        <v>907</v>
      </c>
    </row>
    <row r="426" spans="1:12" x14ac:dyDescent="0.3">
      <c r="A426" s="1" t="s">
        <v>299</v>
      </c>
      <c r="B426" s="1" t="s">
        <v>575</v>
      </c>
      <c r="C426" s="1" t="s">
        <v>576</v>
      </c>
      <c r="D426" s="1">
        <v>4.2</v>
      </c>
      <c r="E426" s="1">
        <v>9005</v>
      </c>
      <c r="F426" s="1">
        <v>831</v>
      </c>
      <c r="G426" s="1">
        <v>12353</v>
      </c>
      <c r="H426" s="1">
        <v>12524</v>
      </c>
      <c r="I426" s="1"/>
      <c r="J426" s="1">
        <f t="shared" si="12"/>
        <v>537</v>
      </c>
      <c r="K426" s="1">
        <f t="shared" si="13"/>
        <v>30</v>
      </c>
      <c r="L426" s="1" t="s">
        <v>922</v>
      </c>
    </row>
    <row r="427" spans="1:12" x14ac:dyDescent="0.3">
      <c r="A427" s="1" t="s">
        <v>299</v>
      </c>
      <c r="B427" s="1" t="s">
        <v>579</v>
      </c>
      <c r="C427" s="1" t="s">
        <v>576</v>
      </c>
      <c r="D427" s="1">
        <v>4.2</v>
      </c>
      <c r="E427" s="1">
        <v>9005</v>
      </c>
      <c r="F427" s="1">
        <v>831</v>
      </c>
      <c r="G427" s="1">
        <v>11935</v>
      </c>
      <c r="H427" s="1">
        <v>12866</v>
      </c>
      <c r="I427" s="1"/>
      <c r="J427" s="1">
        <f t="shared" si="12"/>
        <v>537</v>
      </c>
      <c r="K427" s="1">
        <f t="shared" si="13"/>
        <v>30</v>
      </c>
      <c r="L427" s="1" t="s">
        <v>935</v>
      </c>
    </row>
    <row r="428" spans="1:12" x14ac:dyDescent="0.3">
      <c r="A428" s="1" t="s">
        <v>19</v>
      </c>
      <c r="B428" s="1" t="s">
        <v>591</v>
      </c>
      <c r="C428" s="1" t="s">
        <v>546</v>
      </c>
      <c r="D428" s="1">
        <v>4.3</v>
      </c>
      <c r="E428" s="2">
        <v>575591</v>
      </c>
      <c r="F428" s="1">
        <v>33954</v>
      </c>
      <c r="G428" s="1">
        <v>8999</v>
      </c>
      <c r="H428" s="1">
        <v>9999</v>
      </c>
      <c r="I428" s="1"/>
      <c r="J428" s="1">
        <f t="shared" si="12"/>
        <v>537</v>
      </c>
      <c r="K428" s="1">
        <f t="shared" si="13"/>
        <v>30</v>
      </c>
      <c r="L428" s="1" t="s">
        <v>908</v>
      </c>
    </row>
    <row r="429" spans="1:12" x14ac:dyDescent="0.3">
      <c r="A429" s="1" t="s">
        <v>19</v>
      </c>
      <c r="B429" s="1" t="s">
        <v>596</v>
      </c>
      <c r="C429" s="1" t="s">
        <v>597</v>
      </c>
      <c r="D429" s="1">
        <v>4.3</v>
      </c>
      <c r="E429" s="1">
        <v>6560</v>
      </c>
      <c r="F429" s="1">
        <v>437</v>
      </c>
      <c r="G429" s="1">
        <v>14500</v>
      </c>
      <c r="H429" s="1">
        <v>15999</v>
      </c>
      <c r="I429" s="1"/>
      <c r="J429" s="1">
        <f t="shared" si="12"/>
        <v>537</v>
      </c>
      <c r="K429" s="1">
        <f t="shared" si="13"/>
        <v>30</v>
      </c>
      <c r="L429" s="1" t="s">
        <v>910</v>
      </c>
    </row>
    <row r="430" spans="1:12" x14ac:dyDescent="0.3">
      <c r="A430" s="1" t="s">
        <v>19</v>
      </c>
      <c r="B430" s="1" t="s">
        <v>603</v>
      </c>
      <c r="C430" s="1" t="s">
        <v>604</v>
      </c>
      <c r="D430" s="1">
        <v>4.0999999999999996</v>
      </c>
      <c r="E430" s="1">
        <v>611</v>
      </c>
      <c r="F430" s="1">
        <v>43</v>
      </c>
      <c r="G430" s="1">
        <v>19348</v>
      </c>
      <c r="H430" s="1">
        <v>20459</v>
      </c>
      <c r="I430" s="1"/>
      <c r="J430" s="1">
        <f t="shared" si="12"/>
        <v>537</v>
      </c>
      <c r="K430" s="1">
        <f t="shared" si="13"/>
        <v>30</v>
      </c>
      <c r="L430" s="1" t="s">
        <v>906</v>
      </c>
    </row>
    <row r="431" spans="1:12" x14ac:dyDescent="0.3">
      <c r="A431" s="1" t="s">
        <v>19</v>
      </c>
      <c r="B431" s="1" t="s">
        <v>649</v>
      </c>
      <c r="C431" s="1" t="s">
        <v>546</v>
      </c>
      <c r="D431" s="1">
        <v>4.3</v>
      </c>
      <c r="E431" s="2">
        <v>575591</v>
      </c>
      <c r="F431" s="1">
        <v>33954</v>
      </c>
      <c r="G431" s="1">
        <v>8999</v>
      </c>
      <c r="H431" s="1">
        <v>9999</v>
      </c>
      <c r="I431" s="1"/>
      <c r="J431" s="1">
        <f t="shared" si="12"/>
        <v>537</v>
      </c>
      <c r="K431" s="1">
        <f t="shared" si="13"/>
        <v>30</v>
      </c>
      <c r="L431" s="1" t="s">
        <v>908</v>
      </c>
    </row>
    <row r="432" spans="1:12" x14ac:dyDescent="0.3">
      <c r="A432" s="1" t="s">
        <v>19</v>
      </c>
      <c r="B432" s="1" t="s">
        <v>668</v>
      </c>
      <c r="C432" s="1" t="s">
        <v>291</v>
      </c>
      <c r="D432" s="1">
        <v>4.3</v>
      </c>
      <c r="E432" s="1">
        <v>43837</v>
      </c>
      <c r="F432" s="1">
        <v>3182</v>
      </c>
      <c r="G432" s="1">
        <v>12999</v>
      </c>
      <c r="H432" s="1">
        <v>16999</v>
      </c>
      <c r="I432" s="1"/>
      <c r="J432" s="1">
        <f t="shared" si="12"/>
        <v>537</v>
      </c>
      <c r="K432" s="1">
        <f t="shared" si="13"/>
        <v>30</v>
      </c>
      <c r="L432" s="1" t="s">
        <v>920</v>
      </c>
    </row>
    <row r="433" spans="1:12" x14ac:dyDescent="0.3">
      <c r="A433" s="1" t="s">
        <v>19</v>
      </c>
      <c r="B433" s="1" t="s">
        <v>697</v>
      </c>
      <c r="C433" s="1" t="s">
        <v>698</v>
      </c>
      <c r="D433" s="1">
        <v>4.3</v>
      </c>
      <c r="E433" s="2">
        <v>241513</v>
      </c>
      <c r="F433" s="1">
        <v>17042</v>
      </c>
      <c r="G433" s="1">
        <v>11999</v>
      </c>
      <c r="H433" s="1">
        <v>15999</v>
      </c>
      <c r="I433" s="1"/>
      <c r="J433" s="1">
        <f t="shared" si="12"/>
        <v>537</v>
      </c>
      <c r="K433" s="1">
        <f t="shared" si="13"/>
        <v>30</v>
      </c>
      <c r="L433" s="1" t="s">
        <v>931</v>
      </c>
    </row>
    <row r="434" spans="1:12" x14ac:dyDescent="0.3">
      <c r="A434" s="1" t="s">
        <v>19</v>
      </c>
      <c r="B434" s="1" t="s">
        <v>712</v>
      </c>
      <c r="C434" s="1" t="s">
        <v>592</v>
      </c>
      <c r="D434" s="1">
        <v>4.2</v>
      </c>
      <c r="E434" s="1">
        <v>838</v>
      </c>
      <c r="F434" s="1">
        <v>83</v>
      </c>
      <c r="G434" s="1">
        <v>15950</v>
      </c>
      <c r="H434" s="1">
        <v>16450</v>
      </c>
      <c r="I434" s="1"/>
      <c r="J434" s="1">
        <f t="shared" si="12"/>
        <v>537</v>
      </c>
      <c r="K434" s="1">
        <f t="shared" si="13"/>
        <v>30</v>
      </c>
      <c r="L434" s="1" t="s">
        <v>912</v>
      </c>
    </row>
    <row r="435" spans="1:12" x14ac:dyDescent="0.3">
      <c r="A435" s="1" t="s">
        <v>19</v>
      </c>
      <c r="B435" s="1" t="s">
        <v>717</v>
      </c>
      <c r="C435" s="1" t="s">
        <v>718</v>
      </c>
      <c r="D435" s="1">
        <v>4.3</v>
      </c>
      <c r="E435" s="1">
        <v>2091</v>
      </c>
      <c r="F435" s="1">
        <v>166</v>
      </c>
      <c r="G435" s="1">
        <v>12990</v>
      </c>
      <c r="H435" s="1">
        <v>13315</v>
      </c>
      <c r="I435" s="1"/>
      <c r="J435" s="1">
        <f t="shared" si="12"/>
        <v>537</v>
      </c>
      <c r="K435" s="1">
        <f t="shared" si="13"/>
        <v>30</v>
      </c>
      <c r="L435" s="1" t="s">
        <v>919</v>
      </c>
    </row>
    <row r="436" spans="1:12" x14ac:dyDescent="0.3">
      <c r="A436" s="1" t="s">
        <v>19</v>
      </c>
      <c r="B436" s="1" t="s">
        <v>746</v>
      </c>
      <c r="C436" s="1" t="s">
        <v>521</v>
      </c>
      <c r="D436" s="1">
        <v>4.2</v>
      </c>
      <c r="E436" s="1">
        <v>515</v>
      </c>
      <c r="F436" s="1">
        <v>42</v>
      </c>
      <c r="G436" s="1">
        <v>7499</v>
      </c>
      <c r="H436" s="1">
        <v>9999</v>
      </c>
      <c r="I436" s="1"/>
      <c r="J436" s="1">
        <f t="shared" si="12"/>
        <v>537</v>
      </c>
      <c r="K436" s="1">
        <f t="shared" si="13"/>
        <v>30</v>
      </c>
      <c r="L436" s="1" t="s">
        <v>931</v>
      </c>
    </row>
    <row r="437" spans="1:12" x14ac:dyDescent="0.3">
      <c r="A437" s="1" t="s">
        <v>19</v>
      </c>
      <c r="B437" s="1" t="s">
        <v>750</v>
      </c>
      <c r="C437" s="1" t="s">
        <v>751</v>
      </c>
      <c r="D437" s="1">
        <v>4.2</v>
      </c>
      <c r="E437" s="1">
        <v>7142</v>
      </c>
      <c r="F437" s="1">
        <v>663</v>
      </c>
      <c r="G437" s="1">
        <v>16499</v>
      </c>
      <c r="H437" s="1">
        <v>20999</v>
      </c>
      <c r="I437" s="1"/>
      <c r="J437" s="1">
        <f t="shared" si="12"/>
        <v>537</v>
      </c>
      <c r="K437" s="1">
        <f t="shared" si="13"/>
        <v>30</v>
      </c>
      <c r="L437" s="1" t="s">
        <v>940</v>
      </c>
    </row>
    <row r="438" spans="1:12" x14ac:dyDescent="0.3">
      <c r="A438" s="1" t="s">
        <v>19</v>
      </c>
      <c r="B438" s="1" t="s">
        <v>754</v>
      </c>
      <c r="C438" s="1" t="s">
        <v>755</v>
      </c>
      <c r="D438" s="1">
        <v>4.3</v>
      </c>
      <c r="E438" s="1">
        <v>16226</v>
      </c>
      <c r="F438" s="1">
        <v>1217</v>
      </c>
      <c r="G438" s="1">
        <v>19999</v>
      </c>
      <c r="H438" s="1">
        <v>22999</v>
      </c>
      <c r="I438" s="1"/>
      <c r="J438" s="1">
        <f t="shared" si="12"/>
        <v>537</v>
      </c>
      <c r="K438" s="1">
        <f t="shared" si="13"/>
        <v>30</v>
      </c>
      <c r="L438" s="1" t="s">
        <v>907</v>
      </c>
    </row>
    <row r="439" spans="1:12" x14ac:dyDescent="0.3">
      <c r="A439" s="1" t="s">
        <v>19</v>
      </c>
      <c r="B439" s="1" t="s">
        <v>768</v>
      </c>
      <c r="C439" s="1" t="s">
        <v>769</v>
      </c>
      <c r="D439" s="1">
        <v>4.3</v>
      </c>
      <c r="E439" s="1">
        <v>41424</v>
      </c>
      <c r="F439" s="1">
        <v>3885</v>
      </c>
      <c r="G439" s="1">
        <v>17999</v>
      </c>
      <c r="H439" s="1">
        <v>19999</v>
      </c>
      <c r="I439" s="1"/>
      <c r="J439" s="1">
        <f t="shared" si="12"/>
        <v>537</v>
      </c>
      <c r="K439" s="1">
        <f t="shared" si="13"/>
        <v>30</v>
      </c>
      <c r="L439" s="1" t="s">
        <v>908</v>
      </c>
    </row>
    <row r="440" spans="1:12" x14ac:dyDescent="0.3">
      <c r="A440" s="1" t="s">
        <v>19</v>
      </c>
      <c r="B440" s="1" t="s">
        <v>793</v>
      </c>
      <c r="C440" s="1" t="s">
        <v>794</v>
      </c>
      <c r="D440" s="1">
        <v>4.2</v>
      </c>
      <c r="E440" s="1">
        <v>5339</v>
      </c>
      <c r="F440" s="1">
        <v>436</v>
      </c>
      <c r="G440" s="1">
        <v>15695</v>
      </c>
      <c r="H440" s="1">
        <v>18999</v>
      </c>
      <c r="I440" s="1"/>
      <c r="J440" s="1">
        <f t="shared" si="12"/>
        <v>537</v>
      </c>
      <c r="K440" s="1">
        <f t="shared" si="13"/>
        <v>30</v>
      </c>
      <c r="L440" s="1" t="s">
        <v>913</v>
      </c>
    </row>
    <row r="441" spans="1:12" x14ac:dyDescent="0.3">
      <c r="A441" s="1" t="s">
        <v>19</v>
      </c>
      <c r="B441" s="1" t="s">
        <v>810</v>
      </c>
      <c r="C441" s="1" t="s">
        <v>811</v>
      </c>
      <c r="D441" s="1">
        <v>4.4000000000000004</v>
      </c>
      <c r="E441" s="2">
        <v>226686</v>
      </c>
      <c r="F441" s="1">
        <v>15270</v>
      </c>
      <c r="G441" s="1">
        <v>12490</v>
      </c>
      <c r="H441" s="1">
        <v>12990</v>
      </c>
      <c r="I441" s="1"/>
      <c r="J441" s="1">
        <f t="shared" si="12"/>
        <v>537</v>
      </c>
      <c r="K441" s="1">
        <f t="shared" si="13"/>
        <v>30</v>
      </c>
      <c r="L441" s="1" t="s">
        <v>912</v>
      </c>
    </row>
    <row r="442" spans="1:12" x14ac:dyDescent="0.3">
      <c r="A442" s="1" t="s">
        <v>299</v>
      </c>
      <c r="B442" s="1" t="s">
        <v>827</v>
      </c>
      <c r="C442" s="1" t="s">
        <v>828</v>
      </c>
      <c r="D442" s="1">
        <v>4.3</v>
      </c>
      <c r="E442" s="1">
        <v>26594</v>
      </c>
      <c r="F442" s="1">
        <v>1826</v>
      </c>
      <c r="G442" s="1">
        <v>14949</v>
      </c>
      <c r="H442" s="1">
        <v>16999</v>
      </c>
      <c r="I442" s="1"/>
      <c r="J442" s="1">
        <f t="shared" si="12"/>
        <v>537</v>
      </c>
      <c r="K442" s="1">
        <f t="shared" si="13"/>
        <v>30</v>
      </c>
      <c r="L442" s="1" t="s">
        <v>914</v>
      </c>
    </row>
    <row r="443" spans="1:12" x14ac:dyDescent="0.3">
      <c r="A443" s="1" t="s">
        <v>19</v>
      </c>
      <c r="B443" s="1" t="s">
        <v>840</v>
      </c>
      <c r="C443" s="1" t="s">
        <v>841</v>
      </c>
      <c r="D443" s="1">
        <v>4.3</v>
      </c>
      <c r="E443" s="2">
        <v>123381</v>
      </c>
      <c r="F443" s="1">
        <v>9426</v>
      </c>
      <c r="G443" s="1">
        <v>13990</v>
      </c>
      <c r="H443" s="1">
        <v>16499</v>
      </c>
      <c r="I443" s="1"/>
      <c r="J443" s="1">
        <f t="shared" si="12"/>
        <v>537</v>
      </c>
      <c r="K443" s="1">
        <f t="shared" si="13"/>
        <v>30</v>
      </c>
      <c r="L443" s="1" t="s">
        <v>942</v>
      </c>
    </row>
    <row r="444" spans="1:12" x14ac:dyDescent="0.3">
      <c r="A444" s="1" t="s">
        <v>19</v>
      </c>
      <c r="B444" s="1" t="s">
        <v>868</v>
      </c>
      <c r="C444" s="1" t="s">
        <v>572</v>
      </c>
      <c r="D444" s="1">
        <v>4.3</v>
      </c>
      <c r="E444" s="2">
        <v>241513</v>
      </c>
      <c r="F444" s="1">
        <v>17042</v>
      </c>
      <c r="G444" s="1">
        <v>11499</v>
      </c>
      <c r="H444" s="1">
        <v>13999</v>
      </c>
      <c r="I444" s="1"/>
      <c r="J444" s="1">
        <f t="shared" si="12"/>
        <v>537</v>
      </c>
      <c r="K444" s="1">
        <f t="shared" si="13"/>
        <v>30</v>
      </c>
      <c r="L444" s="1" t="s">
        <v>913</v>
      </c>
    </row>
    <row r="445" spans="1:12" x14ac:dyDescent="0.3">
      <c r="A445" s="1" t="s">
        <v>19</v>
      </c>
      <c r="B445" s="1" t="s">
        <v>879</v>
      </c>
      <c r="C445" s="1" t="s">
        <v>880</v>
      </c>
      <c r="D445" s="1">
        <v>4.3</v>
      </c>
      <c r="E445" s="2">
        <v>123381</v>
      </c>
      <c r="F445" s="1">
        <v>9426</v>
      </c>
      <c r="G445" s="1">
        <v>13190</v>
      </c>
      <c r="H445" s="1">
        <v>13980</v>
      </c>
      <c r="I445" s="1"/>
      <c r="J445" s="1">
        <f t="shared" si="12"/>
        <v>537</v>
      </c>
      <c r="K445" s="1">
        <f t="shared" si="13"/>
        <v>30</v>
      </c>
      <c r="L445" s="1" t="s">
        <v>906</v>
      </c>
    </row>
    <row r="446" spans="1:12" x14ac:dyDescent="0.3">
      <c r="A446" s="1" t="s">
        <v>19</v>
      </c>
      <c r="B446" s="1" t="s">
        <v>897</v>
      </c>
      <c r="C446" s="1" t="s">
        <v>841</v>
      </c>
      <c r="D446" s="1">
        <v>4.3</v>
      </c>
      <c r="E446" s="2">
        <v>123381</v>
      </c>
      <c r="F446" s="1">
        <v>9426</v>
      </c>
      <c r="G446" s="1">
        <v>13499</v>
      </c>
      <c r="H446" s="1">
        <v>16499</v>
      </c>
      <c r="I446" s="1"/>
      <c r="J446" s="1">
        <f t="shared" si="12"/>
        <v>537</v>
      </c>
      <c r="K446" s="1">
        <f t="shared" si="13"/>
        <v>30</v>
      </c>
      <c r="L446" s="1" t="s">
        <v>941</v>
      </c>
    </row>
    <row r="447" spans="1:12" x14ac:dyDescent="0.3">
      <c r="A447" s="1" t="s">
        <v>19</v>
      </c>
      <c r="B447" s="1" t="s">
        <v>900</v>
      </c>
      <c r="C447" s="1" t="s">
        <v>604</v>
      </c>
      <c r="D447" s="1">
        <v>4.0999999999999996</v>
      </c>
      <c r="E447" s="1">
        <v>611</v>
      </c>
      <c r="F447" s="1">
        <v>43</v>
      </c>
      <c r="G447" s="1">
        <v>19395</v>
      </c>
      <c r="H447" s="1">
        <v>20689</v>
      </c>
      <c r="I447" s="1"/>
      <c r="J447" s="1">
        <f t="shared" si="12"/>
        <v>537</v>
      </c>
      <c r="K447" s="1">
        <f t="shared" si="13"/>
        <v>30</v>
      </c>
      <c r="L447" s="1" t="s">
        <v>903</v>
      </c>
    </row>
    <row r="448" spans="1:12" x14ac:dyDescent="0.3">
      <c r="A448" s="1" t="s">
        <v>125</v>
      </c>
      <c r="B448" s="1" t="s">
        <v>124</v>
      </c>
      <c r="C448" s="1" t="s">
        <v>126</v>
      </c>
      <c r="D448" s="1">
        <v>4.3</v>
      </c>
      <c r="E448" s="2">
        <v>100752</v>
      </c>
      <c r="F448" s="1">
        <v>9714</v>
      </c>
      <c r="G448" s="1">
        <v>10999</v>
      </c>
      <c r="H448" s="1">
        <v>14999</v>
      </c>
      <c r="I448" s="1"/>
      <c r="J448" s="1">
        <f t="shared" si="12"/>
        <v>537</v>
      </c>
      <c r="K448" s="1">
        <f t="shared" si="13"/>
        <v>30</v>
      </c>
      <c r="L448" s="1" t="s">
        <v>916</v>
      </c>
    </row>
    <row r="449" spans="1:12" x14ac:dyDescent="0.3">
      <c r="A449" s="1" t="s">
        <v>125</v>
      </c>
      <c r="B449" s="1" t="s">
        <v>139</v>
      </c>
      <c r="C449" s="1" t="s">
        <v>140</v>
      </c>
      <c r="D449" s="1">
        <v>4.3</v>
      </c>
      <c r="E449" s="2">
        <v>134708</v>
      </c>
      <c r="F449" s="1">
        <v>11135</v>
      </c>
      <c r="G449" s="1">
        <v>15999</v>
      </c>
      <c r="H449" s="1">
        <v>23999</v>
      </c>
      <c r="I449" s="1"/>
      <c r="J449" s="1">
        <f t="shared" si="12"/>
        <v>537</v>
      </c>
      <c r="K449" s="1">
        <f t="shared" si="13"/>
        <v>30</v>
      </c>
      <c r="L449" s="1" t="s">
        <v>926</v>
      </c>
    </row>
    <row r="450" spans="1:12" x14ac:dyDescent="0.3">
      <c r="A450" s="1" t="s">
        <v>125</v>
      </c>
      <c r="B450" s="1" t="s">
        <v>141</v>
      </c>
      <c r="C450" s="1" t="s">
        <v>140</v>
      </c>
      <c r="D450" s="1">
        <v>4.3</v>
      </c>
      <c r="E450" s="2">
        <v>134708</v>
      </c>
      <c r="F450" s="1">
        <v>11135</v>
      </c>
      <c r="G450" s="1">
        <v>15999</v>
      </c>
      <c r="H450" s="1">
        <v>23999</v>
      </c>
      <c r="I450" s="1"/>
      <c r="J450" s="1">
        <f t="shared" ref="J450:J513" si="14">COUNTA(B:B)</f>
        <v>537</v>
      </c>
      <c r="K450" s="1">
        <f t="shared" ref="K450:K513" si="15">COUNTA(_xlfn.UNIQUE(A:A))</f>
        <v>30</v>
      </c>
      <c r="L450" s="1" t="s">
        <v>926</v>
      </c>
    </row>
    <row r="451" spans="1:12" x14ac:dyDescent="0.3">
      <c r="A451" s="1" t="s">
        <v>125</v>
      </c>
      <c r="B451" s="1" t="s">
        <v>142</v>
      </c>
      <c r="C451" s="1" t="s">
        <v>140</v>
      </c>
      <c r="D451" s="1">
        <v>4.3</v>
      </c>
      <c r="E451" s="2">
        <v>134708</v>
      </c>
      <c r="F451" s="1">
        <v>11135</v>
      </c>
      <c r="G451" s="1">
        <v>15999</v>
      </c>
      <c r="H451" s="1">
        <v>23999</v>
      </c>
      <c r="I451" s="1"/>
      <c r="J451" s="1">
        <f t="shared" si="14"/>
        <v>537</v>
      </c>
      <c r="K451" s="1">
        <f t="shared" si="15"/>
        <v>30</v>
      </c>
      <c r="L451" s="1" t="s">
        <v>926</v>
      </c>
    </row>
    <row r="452" spans="1:12" x14ac:dyDescent="0.3">
      <c r="A452" s="1" t="s">
        <v>125</v>
      </c>
      <c r="B452" s="1" t="s">
        <v>160</v>
      </c>
      <c r="C452" s="1" t="s">
        <v>161</v>
      </c>
      <c r="D452" s="1">
        <v>4.0999999999999996</v>
      </c>
      <c r="E452" s="1">
        <v>5592</v>
      </c>
      <c r="F452" s="1">
        <v>555</v>
      </c>
      <c r="G452" s="1">
        <v>14999</v>
      </c>
      <c r="H452" s="1">
        <v>25999</v>
      </c>
      <c r="I452" s="1"/>
      <c r="J452" s="1">
        <f t="shared" si="14"/>
        <v>537</v>
      </c>
      <c r="K452" s="1">
        <f t="shared" si="15"/>
        <v>30</v>
      </c>
      <c r="L452" s="1" t="s">
        <v>932</v>
      </c>
    </row>
    <row r="453" spans="1:12" x14ac:dyDescent="0.3">
      <c r="A453" s="1" t="s">
        <v>125</v>
      </c>
      <c r="B453" s="1" t="s">
        <v>167</v>
      </c>
      <c r="C453" s="1" t="s">
        <v>168</v>
      </c>
      <c r="D453" s="1">
        <v>4.4000000000000004</v>
      </c>
      <c r="E453" s="2">
        <v>105323</v>
      </c>
      <c r="F453" s="1">
        <v>5994</v>
      </c>
      <c r="G453" s="1">
        <v>10999</v>
      </c>
      <c r="H453" s="1">
        <v>14999</v>
      </c>
      <c r="I453" s="1"/>
      <c r="J453" s="1">
        <f t="shared" si="14"/>
        <v>537</v>
      </c>
      <c r="K453" s="1">
        <f t="shared" si="15"/>
        <v>30</v>
      </c>
      <c r="L453" s="1" t="s">
        <v>916</v>
      </c>
    </row>
    <row r="454" spans="1:12" x14ac:dyDescent="0.3">
      <c r="A454" s="1" t="s">
        <v>125</v>
      </c>
      <c r="B454" s="1" t="s">
        <v>180</v>
      </c>
      <c r="C454" s="1" t="s">
        <v>181</v>
      </c>
      <c r="D454" s="1">
        <v>4.2</v>
      </c>
      <c r="E454" s="1">
        <v>6931</v>
      </c>
      <c r="F454" s="1">
        <v>598</v>
      </c>
      <c r="G454" s="1">
        <v>16952</v>
      </c>
      <c r="H454" s="1">
        <v>17500</v>
      </c>
      <c r="I454" s="1"/>
      <c r="J454" s="1">
        <f t="shared" si="14"/>
        <v>537</v>
      </c>
      <c r="K454" s="1">
        <f t="shared" si="15"/>
        <v>30</v>
      </c>
      <c r="L454" s="1" t="s">
        <v>912</v>
      </c>
    </row>
    <row r="455" spans="1:12" x14ac:dyDescent="0.3">
      <c r="A455" s="1" t="s">
        <v>125</v>
      </c>
      <c r="B455" s="1" t="s">
        <v>183</v>
      </c>
      <c r="C455" s="1" t="s">
        <v>184</v>
      </c>
      <c r="D455" s="1">
        <v>4.4000000000000004</v>
      </c>
      <c r="E455" s="2">
        <v>105323</v>
      </c>
      <c r="F455" s="1">
        <v>5994</v>
      </c>
      <c r="G455" s="1">
        <v>11999</v>
      </c>
      <c r="H455" s="1">
        <v>16999</v>
      </c>
      <c r="I455" s="1"/>
      <c r="J455" s="1">
        <f t="shared" si="14"/>
        <v>537</v>
      </c>
      <c r="K455" s="1">
        <f t="shared" si="15"/>
        <v>30</v>
      </c>
      <c r="L455" s="1" t="s">
        <v>927</v>
      </c>
    </row>
    <row r="456" spans="1:12" x14ac:dyDescent="0.3">
      <c r="A456" s="1" t="s">
        <v>125</v>
      </c>
      <c r="B456" s="1" t="s">
        <v>197</v>
      </c>
      <c r="C456" s="1" t="s">
        <v>181</v>
      </c>
      <c r="D456" s="1">
        <v>4.2</v>
      </c>
      <c r="E456" s="1">
        <v>6931</v>
      </c>
      <c r="F456" s="1">
        <v>598</v>
      </c>
      <c r="G456" s="1">
        <v>16900</v>
      </c>
      <c r="H456" s="1">
        <v>17298</v>
      </c>
      <c r="I456" s="1"/>
      <c r="J456" s="1">
        <f t="shared" si="14"/>
        <v>537</v>
      </c>
      <c r="K456" s="1">
        <f t="shared" si="15"/>
        <v>30</v>
      </c>
      <c r="L456" s="1" t="s">
        <v>919</v>
      </c>
    </row>
    <row r="457" spans="1:12" x14ac:dyDescent="0.3">
      <c r="A457" s="1" t="s">
        <v>125</v>
      </c>
      <c r="B457" s="1" t="s">
        <v>225</v>
      </c>
      <c r="C457" s="1" t="s">
        <v>184</v>
      </c>
      <c r="D457" s="1">
        <v>4.4000000000000004</v>
      </c>
      <c r="E457" s="2">
        <v>105323</v>
      </c>
      <c r="F457" s="1">
        <v>5994</v>
      </c>
      <c r="G457" s="1">
        <v>11999</v>
      </c>
      <c r="H457" s="1">
        <v>16999</v>
      </c>
      <c r="I457" s="1"/>
      <c r="J457" s="1">
        <f t="shared" si="14"/>
        <v>537</v>
      </c>
      <c r="K457" s="1">
        <f t="shared" si="15"/>
        <v>30</v>
      </c>
      <c r="L457" s="1" t="s">
        <v>927</v>
      </c>
    </row>
    <row r="458" spans="1:12" x14ac:dyDescent="0.3">
      <c r="A458" s="1" t="s">
        <v>125</v>
      </c>
      <c r="B458" s="1" t="s">
        <v>237</v>
      </c>
      <c r="C458" s="1" t="s">
        <v>168</v>
      </c>
      <c r="D458" s="1">
        <v>4.4000000000000004</v>
      </c>
      <c r="E458" s="2">
        <v>105323</v>
      </c>
      <c r="F458" s="1">
        <v>5994</v>
      </c>
      <c r="G458" s="1">
        <v>10999</v>
      </c>
      <c r="H458" s="1">
        <v>14999</v>
      </c>
      <c r="I458" s="1"/>
      <c r="J458" s="1">
        <f t="shared" si="14"/>
        <v>537</v>
      </c>
      <c r="K458" s="1">
        <f t="shared" si="15"/>
        <v>30</v>
      </c>
      <c r="L458" s="1" t="s">
        <v>916</v>
      </c>
    </row>
    <row r="459" spans="1:12" x14ac:dyDescent="0.3">
      <c r="A459" s="1" t="s">
        <v>125</v>
      </c>
      <c r="B459" s="1" t="s">
        <v>238</v>
      </c>
      <c r="C459" s="1" t="s">
        <v>239</v>
      </c>
      <c r="D459" s="1">
        <v>4.0999999999999996</v>
      </c>
      <c r="E459" s="1">
        <v>3035</v>
      </c>
      <c r="F459" s="1">
        <v>252</v>
      </c>
      <c r="G459" s="1">
        <v>2058</v>
      </c>
      <c r="H459" s="1">
        <v>2099</v>
      </c>
      <c r="I459" s="1"/>
      <c r="J459" s="1">
        <f t="shared" si="14"/>
        <v>537</v>
      </c>
      <c r="K459" s="1">
        <f t="shared" si="15"/>
        <v>30</v>
      </c>
      <c r="L459" s="1" t="s">
        <v>922</v>
      </c>
    </row>
    <row r="460" spans="1:12" x14ac:dyDescent="0.3">
      <c r="A460" s="1" t="s">
        <v>125</v>
      </c>
      <c r="B460" s="1" t="s">
        <v>240</v>
      </c>
      <c r="C460" s="1" t="s">
        <v>241</v>
      </c>
      <c r="D460" s="1">
        <v>4.3</v>
      </c>
      <c r="E460" s="1">
        <v>64082</v>
      </c>
      <c r="F460" s="1">
        <v>5929</v>
      </c>
      <c r="G460" s="1">
        <v>12999</v>
      </c>
      <c r="H460" s="1">
        <v>16999</v>
      </c>
      <c r="I460" s="1"/>
      <c r="J460" s="1">
        <f t="shared" si="14"/>
        <v>537</v>
      </c>
      <c r="K460" s="1">
        <f t="shared" si="15"/>
        <v>30</v>
      </c>
      <c r="L460" s="1" t="s">
        <v>920</v>
      </c>
    </row>
    <row r="461" spans="1:12" x14ac:dyDescent="0.3">
      <c r="A461" s="1" t="s">
        <v>125</v>
      </c>
      <c r="B461" s="1" t="s">
        <v>265</v>
      </c>
      <c r="C461" s="1" t="s">
        <v>168</v>
      </c>
      <c r="D461" s="1">
        <v>4.4000000000000004</v>
      </c>
      <c r="E461" s="2">
        <v>105323</v>
      </c>
      <c r="F461" s="1">
        <v>5994</v>
      </c>
      <c r="G461" s="1">
        <v>10999</v>
      </c>
      <c r="H461" s="1">
        <v>14999</v>
      </c>
      <c r="I461" s="1"/>
      <c r="J461" s="1">
        <f t="shared" si="14"/>
        <v>537</v>
      </c>
      <c r="K461" s="1">
        <f t="shared" si="15"/>
        <v>30</v>
      </c>
      <c r="L461" s="1" t="s">
        <v>916</v>
      </c>
    </row>
    <row r="462" spans="1:12" x14ac:dyDescent="0.3">
      <c r="A462" s="1" t="s">
        <v>125</v>
      </c>
      <c r="B462" s="1" t="s">
        <v>304</v>
      </c>
      <c r="C462" s="1" t="s">
        <v>305</v>
      </c>
      <c r="D462" s="1">
        <v>4</v>
      </c>
      <c r="E462" s="1">
        <v>339</v>
      </c>
      <c r="F462" s="1">
        <v>29</v>
      </c>
      <c r="G462" s="1">
        <v>8999</v>
      </c>
      <c r="H462" s="1">
        <v>13499</v>
      </c>
      <c r="I462" s="1"/>
      <c r="J462" s="1">
        <f t="shared" si="14"/>
        <v>537</v>
      </c>
      <c r="K462" s="1">
        <f t="shared" si="15"/>
        <v>30</v>
      </c>
      <c r="L462" s="1" t="s">
        <v>926</v>
      </c>
    </row>
    <row r="463" spans="1:12" x14ac:dyDescent="0.3">
      <c r="A463" s="1" t="s">
        <v>125</v>
      </c>
      <c r="B463" s="1" t="s">
        <v>317</v>
      </c>
      <c r="C463" s="1" t="s">
        <v>318</v>
      </c>
      <c r="D463" s="1">
        <v>4.0999999999999996</v>
      </c>
      <c r="E463" s="1">
        <v>328</v>
      </c>
      <c r="F463" s="1">
        <v>24</v>
      </c>
      <c r="G463" s="1">
        <v>14477</v>
      </c>
      <c r="H463" s="1">
        <v>16490</v>
      </c>
      <c r="I463" s="1"/>
      <c r="J463" s="1">
        <f t="shared" si="14"/>
        <v>537</v>
      </c>
      <c r="K463" s="1">
        <f t="shared" si="15"/>
        <v>30</v>
      </c>
      <c r="L463" s="1" t="s">
        <v>914</v>
      </c>
    </row>
    <row r="464" spans="1:12" x14ac:dyDescent="0.3">
      <c r="A464" s="1" t="s">
        <v>125</v>
      </c>
      <c r="B464" s="1" t="s">
        <v>349</v>
      </c>
      <c r="C464" s="1" t="s">
        <v>350</v>
      </c>
      <c r="D464" s="1">
        <v>4.2</v>
      </c>
      <c r="E464" s="1">
        <v>438</v>
      </c>
      <c r="F464" s="1">
        <v>30</v>
      </c>
      <c r="G464" s="1">
        <v>8149</v>
      </c>
      <c r="H464" s="1">
        <v>9880</v>
      </c>
      <c r="I464" s="1"/>
      <c r="J464" s="1">
        <f t="shared" si="14"/>
        <v>537</v>
      </c>
      <c r="K464" s="1">
        <f t="shared" si="15"/>
        <v>30</v>
      </c>
      <c r="L464" s="1" t="s">
        <v>913</v>
      </c>
    </row>
    <row r="465" spans="1:12" x14ac:dyDescent="0.3">
      <c r="A465" s="1" t="s">
        <v>125</v>
      </c>
      <c r="B465" s="1" t="s">
        <v>354</v>
      </c>
      <c r="C465" s="1" t="s">
        <v>126</v>
      </c>
      <c r="D465" s="1">
        <v>4.3</v>
      </c>
      <c r="E465" s="2">
        <v>100752</v>
      </c>
      <c r="F465" s="1">
        <v>9714</v>
      </c>
      <c r="G465" s="1">
        <v>10999</v>
      </c>
      <c r="H465" s="1">
        <v>14999</v>
      </c>
      <c r="I465" s="1"/>
      <c r="J465" s="1">
        <f t="shared" si="14"/>
        <v>537</v>
      </c>
      <c r="K465" s="1">
        <f t="shared" si="15"/>
        <v>30</v>
      </c>
      <c r="L465" s="1" t="s">
        <v>916</v>
      </c>
    </row>
    <row r="466" spans="1:12" x14ac:dyDescent="0.3">
      <c r="A466" s="1" t="s">
        <v>125</v>
      </c>
      <c r="B466" s="1" t="s">
        <v>360</v>
      </c>
      <c r="C466" s="1" t="s">
        <v>361</v>
      </c>
      <c r="D466" s="1">
        <v>4.0999999999999996</v>
      </c>
      <c r="E466" s="1">
        <v>7010</v>
      </c>
      <c r="F466" s="1">
        <v>503</v>
      </c>
      <c r="G466" s="1">
        <v>1590</v>
      </c>
      <c r="H466" s="1">
        <v>1950</v>
      </c>
      <c r="I466" s="1"/>
      <c r="J466" s="1">
        <f t="shared" si="14"/>
        <v>537</v>
      </c>
      <c r="K466" s="1">
        <f t="shared" si="15"/>
        <v>30</v>
      </c>
      <c r="L466" s="1" t="s">
        <v>941</v>
      </c>
    </row>
    <row r="467" spans="1:12" x14ac:dyDescent="0.3">
      <c r="A467" s="1" t="s">
        <v>125</v>
      </c>
      <c r="B467" s="1" t="s">
        <v>383</v>
      </c>
      <c r="C467" s="1" t="s">
        <v>384</v>
      </c>
      <c r="D467" s="1">
        <v>3.9</v>
      </c>
      <c r="E467" s="1">
        <v>137</v>
      </c>
      <c r="F467" s="1">
        <v>8</v>
      </c>
      <c r="G467" s="1">
        <v>25990</v>
      </c>
      <c r="H467" s="1">
        <v>26999</v>
      </c>
      <c r="I467" s="1"/>
      <c r="J467" s="1">
        <f t="shared" si="14"/>
        <v>537</v>
      </c>
      <c r="K467" s="1">
        <f t="shared" si="15"/>
        <v>30</v>
      </c>
      <c r="L467" s="1" t="s">
        <v>912</v>
      </c>
    </row>
    <row r="468" spans="1:12" x14ac:dyDescent="0.3">
      <c r="A468" s="1" t="s">
        <v>125</v>
      </c>
      <c r="B468" s="1" t="s">
        <v>390</v>
      </c>
      <c r="C468" s="1" t="s">
        <v>391</v>
      </c>
      <c r="D468" s="1">
        <v>4.3</v>
      </c>
      <c r="E468" s="1">
        <v>1669</v>
      </c>
      <c r="F468" s="1">
        <v>114</v>
      </c>
      <c r="G468" s="1">
        <v>10070</v>
      </c>
      <c r="H468" s="1">
        <v>10485</v>
      </c>
      <c r="I468" s="1"/>
      <c r="J468" s="1">
        <f t="shared" si="14"/>
        <v>537</v>
      </c>
      <c r="K468" s="1">
        <f t="shared" si="15"/>
        <v>30</v>
      </c>
      <c r="L468" s="1" t="s">
        <v>912</v>
      </c>
    </row>
    <row r="469" spans="1:12" x14ac:dyDescent="0.3">
      <c r="A469" s="1" t="s">
        <v>125</v>
      </c>
      <c r="B469" s="1" t="s">
        <v>407</v>
      </c>
      <c r="C469" s="1" t="s">
        <v>201</v>
      </c>
      <c r="D469" s="1">
        <v>4.2</v>
      </c>
      <c r="E469" s="1">
        <v>697</v>
      </c>
      <c r="F469" s="1">
        <v>49</v>
      </c>
      <c r="G469" s="1">
        <v>18854</v>
      </c>
      <c r="H469" s="1">
        <v>25990</v>
      </c>
      <c r="I469" s="1"/>
      <c r="J469" s="1">
        <f t="shared" si="14"/>
        <v>537</v>
      </c>
      <c r="K469" s="1">
        <f t="shared" si="15"/>
        <v>30</v>
      </c>
      <c r="L469" s="1" t="s">
        <v>929</v>
      </c>
    </row>
    <row r="470" spans="1:12" x14ac:dyDescent="0.3">
      <c r="A470" s="1" t="s">
        <v>125</v>
      </c>
      <c r="B470" s="1" t="s">
        <v>417</v>
      </c>
      <c r="C470" s="1" t="s">
        <v>184</v>
      </c>
      <c r="D470" s="1">
        <v>4.4000000000000004</v>
      </c>
      <c r="E470" s="2">
        <v>105323</v>
      </c>
      <c r="F470" s="1">
        <v>5994</v>
      </c>
      <c r="G470" s="1">
        <v>11999</v>
      </c>
      <c r="H470" s="1">
        <v>16999</v>
      </c>
      <c r="I470" s="1"/>
      <c r="J470" s="1">
        <f t="shared" si="14"/>
        <v>537</v>
      </c>
      <c r="K470" s="1">
        <f t="shared" si="15"/>
        <v>30</v>
      </c>
      <c r="L470" s="1" t="s">
        <v>927</v>
      </c>
    </row>
    <row r="471" spans="1:12" x14ac:dyDescent="0.3">
      <c r="A471" s="1" t="s">
        <v>125</v>
      </c>
      <c r="B471" s="1" t="s">
        <v>422</v>
      </c>
      <c r="C471" s="1" t="s">
        <v>423</v>
      </c>
      <c r="D471" s="1">
        <v>4.2</v>
      </c>
      <c r="E471" s="1">
        <v>4113</v>
      </c>
      <c r="F471" s="1">
        <v>368</v>
      </c>
      <c r="G471" s="1">
        <v>14495</v>
      </c>
      <c r="H471" s="1">
        <v>15299</v>
      </c>
      <c r="I471" s="1"/>
      <c r="J471" s="1">
        <f t="shared" si="14"/>
        <v>537</v>
      </c>
      <c r="K471" s="1">
        <f t="shared" si="15"/>
        <v>30</v>
      </c>
      <c r="L471" s="1" t="s">
        <v>906</v>
      </c>
    </row>
    <row r="472" spans="1:12" x14ac:dyDescent="0.3">
      <c r="A472" s="1" t="s">
        <v>125</v>
      </c>
      <c r="B472" s="1" t="s">
        <v>440</v>
      </c>
      <c r="C472" s="1" t="s">
        <v>241</v>
      </c>
      <c r="D472" s="1">
        <v>4.3</v>
      </c>
      <c r="E472" s="1">
        <v>64082</v>
      </c>
      <c r="F472" s="1">
        <v>5929</v>
      </c>
      <c r="G472" s="1">
        <v>12999</v>
      </c>
      <c r="H472" s="1">
        <v>16999</v>
      </c>
      <c r="I472" s="1"/>
      <c r="J472" s="1">
        <f t="shared" si="14"/>
        <v>537</v>
      </c>
      <c r="K472" s="1">
        <f t="shared" si="15"/>
        <v>30</v>
      </c>
      <c r="L472" s="1" t="s">
        <v>920</v>
      </c>
    </row>
    <row r="473" spans="1:12" x14ac:dyDescent="0.3">
      <c r="A473" s="1" t="s">
        <v>125</v>
      </c>
      <c r="B473" s="1" t="s">
        <v>449</v>
      </c>
      <c r="C473" s="1" t="s">
        <v>450</v>
      </c>
      <c r="D473" s="1">
        <v>4.2</v>
      </c>
      <c r="E473" s="1">
        <v>4148</v>
      </c>
      <c r="F473" s="1">
        <v>419</v>
      </c>
      <c r="G473" s="1">
        <v>11980</v>
      </c>
      <c r="H473" s="1">
        <v>12480</v>
      </c>
      <c r="I473" s="1"/>
      <c r="J473" s="1">
        <f t="shared" si="14"/>
        <v>537</v>
      </c>
      <c r="K473" s="1">
        <f t="shared" si="15"/>
        <v>30</v>
      </c>
      <c r="L473" s="1" t="s">
        <v>917</v>
      </c>
    </row>
    <row r="474" spans="1:12" x14ac:dyDescent="0.3">
      <c r="A474" s="1" t="s">
        <v>125</v>
      </c>
      <c r="B474" s="1" t="s">
        <v>479</v>
      </c>
      <c r="C474" s="1" t="s">
        <v>480</v>
      </c>
      <c r="D474" s="1">
        <v>4.0999999999999996</v>
      </c>
      <c r="E474" s="1">
        <v>1235</v>
      </c>
      <c r="F474" s="1">
        <v>143</v>
      </c>
      <c r="G474" s="1">
        <v>33499</v>
      </c>
      <c r="H474" s="1">
        <v>39990</v>
      </c>
      <c r="I474" s="1"/>
      <c r="J474" s="1">
        <f t="shared" si="14"/>
        <v>537</v>
      </c>
      <c r="K474" s="1">
        <f t="shared" si="15"/>
        <v>30</v>
      </c>
      <c r="L474" s="1" t="s">
        <v>934</v>
      </c>
    </row>
    <row r="475" spans="1:12" x14ac:dyDescent="0.3">
      <c r="A475" s="1" t="s">
        <v>125</v>
      </c>
      <c r="B475" s="1" t="s">
        <v>483</v>
      </c>
      <c r="C475" s="1" t="s">
        <v>484</v>
      </c>
      <c r="D475" s="1">
        <v>4.2</v>
      </c>
      <c r="E475" s="1">
        <v>1229</v>
      </c>
      <c r="F475" s="1">
        <v>164</v>
      </c>
      <c r="G475" s="1">
        <v>41999</v>
      </c>
      <c r="H475" s="1">
        <v>47490</v>
      </c>
      <c r="I475" s="1"/>
      <c r="J475" s="1">
        <f t="shared" si="14"/>
        <v>537</v>
      </c>
      <c r="K475" s="1">
        <f t="shared" si="15"/>
        <v>30</v>
      </c>
      <c r="L475" s="1" t="s">
        <v>904</v>
      </c>
    </row>
    <row r="476" spans="1:12" x14ac:dyDescent="0.3">
      <c r="A476" s="1" t="s">
        <v>125</v>
      </c>
      <c r="B476" s="1" t="s">
        <v>485</v>
      </c>
      <c r="C476" s="1" t="s">
        <v>486</v>
      </c>
      <c r="D476" s="1">
        <v>4.2</v>
      </c>
      <c r="E476" s="1">
        <v>16474</v>
      </c>
      <c r="F476" s="1">
        <v>1207</v>
      </c>
      <c r="G476" s="1">
        <v>10990</v>
      </c>
      <c r="H476" s="1">
        <v>12900</v>
      </c>
      <c r="I476" s="1"/>
      <c r="J476" s="1">
        <f t="shared" si="14"/>
        <v>537</v>
      </c>
      <c r="K476" s="1">
        <f t="shared" si="15"/>
        <v>30</v>
      </c>
      <c r="L476" s="1" t="s">
        <v>921</v>
      </c>
    </row>
    <row r="477" spans="1:12" x14ac:dyDescent="0.3">
      <c r="A477" s="1" t="s">
        <v>125</v>
      </c>
      <c r="B477" s="1" t="s">
        <v>497</v>
      </c>
      <c r="C477" s="1" t="s">
        <v>361</v>
      </c>
      <c r="D477" s="1">
        <v>4.0999999999999996</v>
      </c>
      <c r="E477" s="1">
        <v>3143</v>
      </c>
      <c r="F477" s="1">
        <v>203</v>
      </c>
      <c r="G477" s="1">
        <v>1659</v>
      </c>
      <c r="H477" s="1">
        <v>1689</v>
      </c>
      <c r="I477" s="1"/>
      <c r="J477" s="1">
        <f t="shared" si="14"/>
        <v>537</v>
      </c>
      <c r="K477" s="1">
        <f t="shared" si="15"/>
        <v>30</v>
      </c>
      <c r="L477" s="1" t="s">
        <v>922</v>
      </c>
    </row>
    <row r="478" spans="1:12" x14ac:dyDescent="0.3">
      <c r="A478" s="1" t="s">
        <v>125</v>
      </c>
      <c r="B478" s="1" t="s">
        <v>508</v>
      </c>
      <c r="C478" s="1" t="s">
        <v>509</v>
      </c>
      <c r="D478" s="1">
        <v>4.4000000000000004</v>
      </c>
      <c r="E478" s="1">
        <v>28344</v>
      </c>
      <c r="F478" s="1">
        <v>2941</v>
      </c>
      <c r="G478" s="1">
        <v>39999</v>
      </c>
      <c r="H478" s="1">
        <v>74999</v>
      </c>
      <c r="I478" s="1"/>
      <c r="J478" s="1">
        <f t="shared" si="14"/>
        <v>537</v>
      </c>
      <c r="K478" s="1">
        <f t="shared" si="15"/>
        <v>30</v>
      </c>
      <c r="L478" s="1" t="s">
        <v>944</v>
      </c>
    </row>
    <row r="479" spans="1:12" x14ac:dyDescent="0.3">
      <c r="A479" s="1" t="s">
        <v>125</v>
      </c>
      <c r="B479" s="1" t="s">
        <v>510</v>
      </c>
      <c r="C479" s="1" t="s">
        <v>450</v>
      </c>
      <c r="D479" s="1">
        <v>4.2</v>
      </c>
      <c r="E479" s="1">
        <v>4148</v>
      </c>
      <c r="F479" s="1">
        <v>419</v>
      </c>
      <c r="G479" s="1">
        <v>11690</v>
      </c>
      <c r="H479" s="1">
        <v>15466</v>
      </c>
      <c r="I479" s="1"/>
      <c r="J479" s="1">
        <f t="shared" si="14"/>
        <v>537</v>
      </c>
      <c r="K479" s="1">
        <f t="shared" si="15"/>
        <v>30</v>
      </c>
      <c r="L479" s="1" t="s">
        <v>924</v>
      </c>
    </row>
    <row r="480" spans="1:12" x14ac:dyDescent="0.3">
      <c r="A480" s="1" t="s">
        <v>125</v>
      </c>
      <c r="B480" s="1" t="s">
        <v>538</v>
      </c>
      <c r="C480" s="1" t="s">
        <v>480</v>
      </c>
      <c r="D480" s="1">
        <v>4.0999999999999996</v>
      </c>
      <c r="E480" s="1">
        <v>1235</v>
      </c>
      <c r="F480" s="1">
        <v>143</v>
      </c>
      <c r="G480" s="1">
        <v>33499</v>
      </c>
      <c r="H480" s="1">
        <v>39990</v>
      </c>
      <c r="I480" s="1"/>
      <c r="J480" s="1">
        <f t="shared" si="14"/>
        <v>537</v>
      </c>
      <c r="K480" s="1">
        <f t="shared" si="15"/>
        <v>30</v>
      </c>
      <c r="L480" s="1" t="s">
        <v>934</v>
      </c>
    </row>
    <row r="481" spans="1:12" x14ac:dyDescent="0.3">
      <c r="A481" s="1" t="s">
        <v>125</v>
      </c>
      <c r="B481" s="1" t="s">
        <v>564</v>
      </c>
      <c r="C481" s="1" t="s">
        <v>565</v>
      </c>
      <c r="D481" s="1">
        <v>4.3</v>
      </c>
      <c r="E481" s="1">
        <v>1669</v>
      </c>
      <c r="F481" s="1">
        <v>114</v>
      </c>
      <c r="G481" s="1">
        <v>12816</v>
      </c>
      <c r="H481" s="1">
        <v>13490</v>
      </c>
      <c r="I481" s="1"/>
      <c r="J481" s="1">
        <f t="shared" si="14"/>
        <v>537</v>
      </c>
      <c r="K481" s="1">
        <f t="shared" si="15"/>
        <v>30</v>
      </c>
      <c r="L481" s="1" t="s">
        <v>917</v>
      </c>
    </row>
    <row r="482" spans="1:12" x14ac:dyDescent="0.3">
      <c r="A482" s="1" t="s">
        <v>125</v>
      </c>
      <c r="B482" s="1" t="s">
        <v>583</v>
      </c>
      <c r="C482" s="1" t="s">
        <v>509</v>
      </c>
      <c r="D482" s="1">
        <v>4.4000000000000004</v>
      </c>
      <c r="E482" s="1">
        <v>28344</v>
      </c>
      <c r="F482" s="1">
        <v>2941</v>
      </c>
      <c r="G482" s="1">
        <v>39999</v>
      </c>
      <c r="H482" s="1">
        <v>74999</v>
      </c>
      <c r="I482" s="1"/>
      <c r="J482" s="1">
        <f t="shared" si="14"/>
        <v>537</v>
      </c>
      <c r="K482" s="1">
        <f t="shared" si="15"/>
        <v>30</v>
      </c>
      <c r="L482" s="1" t="s">
        <v>944</v>
      </c>
    </row>
    <row r="483" spans="1:12" x14ac:dyDescent="0.3">
      <c r="A483" s="1" t="s">
        <v>125</v>
      </c>
      <c r="B483" s="1" t="s">
        <v>613</v>
      </c>
      <c r="C483" s="1" t="s">
        <v>614</v>
      </c>
      <c r="D483" s="1">
        <v>4.3</v>
      </c>
      <c r="E483" s="1">
        <v>415</v>
      </c>
      <c r="F483" s="1">
        <v>29</v>
      </c>
      <c r="G483" s="1">
        <v>19999</v>
      </c>
      <c r="H483" s="1">
        <v>25490</v>
      </c>
      <c r="I483" s="1"/>
      <c r="J483" s="1">
        <f t="shared" si="14"/>
        <v>537</v>
      </c>
      <c r="K483" s="1">
        <f t="shared" si="15"/>
        <v>30</v>
      </c>
      <c r="L483" s="1" t="s">
        <v>940</v>
      </c>
    </row>
    <row r="484" spans="1:12" x14ac:dyDescent="0.3">
      <c r="A484" s="1" t="s">
        <v>125</v>
      </c>
      <c r="B484" s="1" t="s">
        <v>615</v>
      </c>
      <c r="C484" s="1" t="s">
        <v>616</v>
      </c>
      <c r="D484" s="1">
        <v>4.2</v>
      </c>
      <c r="E484" s="1">
        <v>700</v>
      </c>
      <c r="F484" s="1">
        <v>48</v>
      </c>
      <c r="G484" s="1">
        <v>18499</v>
      </c>
      <c r="H484" s="1">
        <v>23990</v>
      </c>
      <c r="I484" s="1"/>
      <c r="J484" s="1">
        <f t="shared" si="14"/>
        <v>537</v>
      </c>
      <c r="K484" s="1">
        <f t="shared" si="15"/>
        <v>30</v>
      </c>
      <c r="L484" s="1" t="s">
        <v>936</v>
      </c>
    </row>
    <row r="485" spans="1:12" x14ac:dyDescent="0.3">
      <c r="A485" s="1" t="s">
        <v>125</v>
      </c>
      <c r="B485" s="1" t="s">
        <v>623</v>
      </c>
      <c r="C485" s="1" t="s">
        <v>624</v>
      </c>
      <c r="D485" s="1">
        <v>4.3</v>
      </c>
      <c r="E485" s="1">
        <v>33812</v>
      </c>
      <c r="F485" s="1">
        <v>2923</v>
      </c>
      <c r="G485" s="1">
        <v>1664</v>
      </c>
      <c r="H485" s="1">
        <v>1799</v>
      </c>
      <c r="I485" s="1"/>
      <c r="J485" s="1">
        <f t="shared" si="14"/>
        <v>537</v>
      </c>
      <c r="K485" s="1">
        <f t="shared" si="15"/>
        <v>30</v>
      </c>
      <c r="L485" s="1" t="s">
        <v>935</v>
      </c>
    </row>
    <row r="486" spans="1:12" x14ac:dyDescent="0.3">
      <c r="A486" s="1" t="s">
        <v>125</v>
      </c>
      <c r="B486" s="1" t="s">
        <v>626</v>
      </c>
      <c r="C486" s="1" t="s">
        <v>509</v>
      </c>
      <c r="D486" s="1">
        <v>4.4000000000000004</v>
      </c>
      <c r="E486" s="1">
        <v>28344</v>
      </c>
      <c r="F486" s="1">
        <v>2941</v>
      </c>
      <c r="G486" s="1">
        <v>39999</v>
      </c>
      <c r="H486" s="1">
        <v>74999</v>
      </c>
      <c r="I486" s="1"/>
      <c r="J486" s="1">
        <f t="shared" si="14"/>
        <v>537</v>
      </c>
      <c r="K486" s="1">
        <f t="shared" si="15"/>
        <v>30</v>
      </c>
      <c r="L486" s="1" t="s">
        <v>944</v>
      </c>
    </row>
    <row r="487" spans="1:12" x14ac:dyDescent="0.3">
      <c r="A487" s="1" t="s">
        <v>125</v>
      </c>
      <c r="B487" s="1" t="s">
        <v>657</v>
      </c>
      <c r="C487" s="1" t="s">
        <v>658</v>
      </c>
      <c r="D487" s="1">
        <v>4.3</v>
      </c>
      <c r="E487" s="2">
        <v>297025</v>
      </c>
      <c r="F487" s="1">
        <v>23478</v>
      </c>
      <c r="G487" s="1">
        <v>11499</v>
      </c>
      <c r="H487" s="1">
        <v>13999</v>
      </c>
      <c r="I487" s="1"/>
      <c r="J487" s="1">
        <f t="shared" si="14"/>
        <v>537</v>
      </c>
      <c r="K487" s="1">
        <f t="shared" si="15"/>
        <v>30</v>
      </c>
      <c r="L487" s="1" t="s">
        <v>913</v>
      </c>
    </row>
    <row r="488" spans="1:12" x14ac:dyDescent="0.3">
      <c r="A488" s="1" t="s">
        <v>125</v>
      </c>
      <c r="B488" s="1" t="s">
        <v>675</v>
      </c>
      <c r="C488" s="1" t="s">
        <v>676</v>
      </c>
      <c r="D488" s="1">
        <v>4.3</v>
      </c>
      <c r="E488" s="1">
        <v>23398</v>
      </c>
      <c r="F488" s="1">
        <v>2401</v>
      </c>
      <c r="G488" s="1">
        <v>2250</v>
      </c>
      <c r="H488" s="1">
        <v>2340</v>
      </c>
      <c r="I488" s="1"/>
      <c r="J488" s="1">
        <f t="shared" si="14"/>
        <v>537</v>
      </c>
      <c r="K488" s="1">
        <f t="shared" si="15"/>
        <v>30</v>
      </c>
      <c r="L488" s="1" t="s">
        <v>912</v>
      </c>
    </row>
    <row r="489" spans="1:12" x14ac:dyDescent="0.3">
      <c r="A489" s="1" t="s">
        <v>125</v>
      </c>
      <c r="B489" s="1" t="s">
        <v>686</v>
      </c>
      <c r="C489" s="1" t="s">
        <v>687</v>
      </c>
      <c r="D489" s="1">
        <v>4.0999999999999996</v>
      </c>
      <c r="E489" s="1">
        <v>622</v>
      </c>
      <c r="F489" s="1">
        <v>47</v>
      </c>
      <c r="G489" s="1">
        <v>15999</v>
      </c>
      <c r="H489" s="1">
        <v>19990</v>
      </c>
      <c r="I489" s="1"/>
      <c r="J489" s="1">
        <f t="shared" si="14"/>
        <v>537</v>
      </c>
      <c r="K489" s="1">
        <f t="shared" si="15"/>
        <v>30</v>
      </c>
      <c r="L489" s="1" t="s">
        <v>915</v>
      </c>
    </row>
    <row r="490" spans="1:12" x14ac:dyDescent="0.3">
      <c r="A490" s="1" t="s">
        <v>125</v>
      </c>
      <c r="B490" s="1" t="s">
        <v>727</v>
      </c>
      <c r="C490" s="1" t="s">
        <v>728</v>
      </c>
      <c r="D490" s="1">
        <v>4.5</v>
      </c>
      <c r="E490" s="1">
        <v>1933</v>
      </c>
      <c r="F490" s="1">
        <v>225</v>
      </c>
      <c r="G490" s="1">
        <v>69999</v>
      </c>
      <c r="H490" s="2">
        <v>101999</v>
      </c>
      <c r="I490" s="2"/>
      <c r="J490" s="2">
        <f t="shared" si="14"/>
        <v>537</v>
      </c>
      <c r="K490" s="2">
        <f t="shared" si="15"/>
        <v>30</v>
      </c>
      <c r="L490" s="1" t="s">
        <v>923</v>
      </c>
    </row>
    <row r="491" spans="1:12" x14ac:dyDescent="0.3">
      <c r="A491" s="1" t="s">
        <v>125</v>
      </c>
      <c r="B491" s="1" t="s">
        <v>737</v>
      </c>
      <c r="C491" s="1" t="s">
        <v>658</v>
      </c>
      <c r="D491" s="1">
        <v>4.3</v>
      </c>
      <c r="E491" s="2">
        <v>297025</v>
      </c>
      <c r="F491" s="1">
        <v>23478</v>
      </c>
      <c r="G491" s="1">
        <v>11499</v>
      </c>
      <c r="H491" s="1">
        <v>13999</v>
      </c>
      <c r="I491" s="1"/>
      <c r="J491" s="1">
        <f t="shared" si="14"/>
        <v>537</v>
      </c>
      <c r="K491" s="1">
        <f t="shared" si="15"/>
        <v>30</v>
      </c>
      <c r="L491" s="1" t="s">
        <v>913</v>
      </c>
    </row>
    <row r="492" spans="1:12" x14ac:dyDescent="0.3">
      <c r="A492" s="1" t="s">
        <v>125</v>
      </c>
      <c r="B492" s="1" t="s">
        <v>863</v>
      </c>
      <c r="C492" s="1" t="s">
        <v>864</v>
      </c>
      <c r="D492" s="1">
        <v>4.3</v>
      </c>
      <c r="E492" s="1">
        <v>10</v>
      </c>
      <c r="F492" s="1">
        <v>1</v>
      </c>
      <c r="G492" s="1">
        <v>13499</v>
      </c>
      <c r="H492" s="1">
        <v>15990</v>
      </c>
      <c r="I492" s="1"/>
      <c r="J492" s="1">
        <f t="shared" si="14"/>
        <v>537</v>
      </c>
      <c r="K492" s="1">
        <f t="shared" si="15"/>
        <v>30</v>
      </c>
      <c r="L492" s="1" t="s">
        <v>942</v>
      </c>
    </row>
    <row r="493" spans="1:12" x14ac:dyDescent="0.3">
      <c r="A493" s="1" t="s">
        <v>125</v>
      </c>
      <c r="B493" s="1" t="s">
        <v>865</v>
      </c>
      <c r="C493" s="1" t="s">
        <v>756</v>
      </c>
      <c r="D493" s="1">
        <v>4</v>
      </c>
      <c r="E493" s="1">
        <v>550</v>
      </c>
      <c r="F493" s="1">
        <v>63</v>
      </c>
      <c r="G493" s="1">
        <v>31999</v>
      </c>
      <c r="H493" s="1">
        <v>38990</v>
      </c>
      <c r="I493" s="1"/>
      <c r="J493" s="1">
        <f t="shared" si="14"/>
        <v>537</v>
      </c>
      <c r="K493" s="1">
        <f t="shared" si="15"/>
        <v>30</v>
      </c>
      <c r="L493" s="1" t="s">
        <v>913</v>
      </c>
    </row>
    <row r="494" spans="1:12" x14ac:dyDescent="0.3">
      <c r="A494" s="1" t="s">
        <v>125</v>
      </c>
      <c r="B494" s="1" t="s">
        <v>882</v>
      </c>
      <c r="C494" s="1" t="s">
        <v>728</v>
      </c>
      <c r="D494" s="1">
        <v>4.5</v>
      </c>
      <c r="E494" s="1">
        <v>1933</v>
      </c>
      <c r="F494" s="1">
        <v>225</v>
      </c>
      <c r="G494" s="1">
        <v>69999</v>
      </c>
      <c r="H494" s="2">
        <v>101999</v>
      </c>
      <c r="I494" s="2"/>
      <c r="J494" s="2">
        <f t="shared" si="14"/>
        <v>537</v>
      </c>
      <c r="K494" s="2">
        <f t="shared" si="15"/>
        <v>30</v>
      </c>
      <c r="L494" s="1" t="s">
        <v>923</v>
      </c>
    </row>
    <row r="495" spans="1:12" x14ac:dyDescent="0.3">
      <c r="A495" s="1" t="s">
        <v>125</v>
      </c>
      <c r="B495" s="1" t="s">
        <v>885</v>
      </c>
      <c r="C495" s="1" t="s">
        <v>886</v>
      </c>
      <c r="D495" s="1">
        <v>4.0999999999999996</v>
      </c>
      <c r="E495" s="1">
        <v>1440</v>
      </c>
      <c r="F495" s="1">
        <v>155</v>
      </c>
      <c r="G495" s="1">
        <v>25999</v>
      </c>
      <c r="H495" s="1">
        <v>32990</v>
      </c>
      <c r="I495" s="1"/>
      <c r="J495" s="1">
        <f t="shared" si="14"/>
        <v>537</v>
      </c>
      <c r="K495" s="1">
        <f t="shared" si="15"/>
        <v>30</v>
      </c>
      <c r="L495" s="1" t="s">
        <v>940</v>
      </c>
    </row>
    <row r="496" spans="1:12" x14ac:dyDescent="0.3">
      <c r="A496" s="1" t="s">
        <v>125</v>
      </c>
      <c r="B496" s="1" t="s">
        <v>898</v>
      </c>
      <c r="C496" s="1" t="s">
        <v>899</v>
      </c>
      <c r="D496" s="1">
        <v>4.0999999999999996</v>
      </c>
      <c r="E496" s="1">
        <v>247</v>
      </c>
      <c r="F496" s="1">
        <v>19</v>
      </c>
      <c r="G496" s="1">
        <v>16999</v>
      </c>
      <c r="H496" s="1">
        <v>20990</v>
      </c>
      <c r="I496" s="1"/>
      <c r="J496" s="1">
        <f t="shared" si="14"/>
        <v>537</v>
      </c>
      <c r="K496" s="1">
        <f t="shared" si="15"/>
        <v>30</v>
      </c>
      <c r="L496" s="1" t="s">
        <v>915</v>
      </c>
    </row>
    <row r="497" spans="1:12" x14ac:dyDescent="0.3">
      <c r="A497" s="1" t="s">
        <v>376</v>
      </c>
      <c r="B497" s="1" t="s">
        <v>375</v>
      </c>
      <c r="C497" s="1" t="s">
        <v>377</v>
      </c>
      <c r="D497" s="1">
        <v>4.2</v>
      </c>
      <c r="E497" s="1">
        <v>319</v>
      </c>
      <c r="F497" s="1">
        <v>33</v>
      </c>
      <c r="G497" s="1">
        <v>8985</v>
      </c>
      <c r="H497" s="1">
        <v>10299</v>
      </c>
      <c r="I497" s="1"/>
      <c r="J497" s="1">
        <f t="shared" si="14"/>
        <v>537</v>
      </c>
      <c r="K497" s="1">
        <f t="shared" si="15"/>
        <v>30</v>
      </c>
      <c r="L497" s="1" t="s">
        <v>914</v>
      </c>
    </row>
    <row r="498" spans="1:12" x14ac:dyDescent="0.3">
      <c r="A498" s="1" t="s">
        <v>376</v>
      </c>
      <c r="B498" s="1" t="s">
        <v>378</v>
      </c>
      <c r="C498" s="1" t="s">
        <v>377</v>
      </c>
      <c r="D498" s="1">
        <v>4.2</v>
      </c>
      <c r="E498" s="1">
        <v>319</v>
      </c>
      <c r="F498" s="1">
        <v>33</v>
      </c>
      <c r="G498" s="1">
        <v>8999</v>
      </c>
      <c r="H498" s="1">
        <v>10290</v>
      </c>
      <c r="I498" s="1"/>
      <c r="J498" s="1">
        <f t="shared" si="14"/>
        <v>537</v>
      </c>
      <c r="K498" s="1">
        <f t="shared" si="15"/>
        <v>30</v>
      </c>
      <c r="L498" s="1" t="s">
        <v>914</v>
      </c>
    </row>
    <row r="499" spans="1:12" x14ac:dyDescent="0.3">
      <c r="A499" s="1" t="s">
        <v>376</v>
      </c>
      <c r="B499" s="1" t="s">
        <v>385</v>
      </c>
      <c r="C499" s="1" t="s">
        <v>386</v>
      </c>
      <c r="D499" s="1">
        <v>3.7</v>
      </c>
      <c r="E499" s="1">
        <v>27</v>
      </c>
      <c r="F499" s="1">
        <v>2</v>
      </c>
      <c r="G499" s="1">
        <v>8337</v>
      </c>
      <c r="H499" s="1">
        <v>8450</v>
      </c>
      <c r="I499" s="1"/>
      <c r="J499" s="1">
        <f t="shared" si="14"/>
        <v>537</v>
      </c>
      <c r="K499" s="1">
        <f t="shared" si="15"/>
        <v>30</v>
      </c>
      <c r="L499" s="1" t="s">
        <v>922</v>
      </c>
    </row>
    <row r="500" spans="1:12" x14ac:dyDescent="0.3">
      <c r="A500" s="1" t="s">
        <v>376</v>
      </c>
      <c r="B500" s="1" t="s">
        <v>516</v>
      </c>
      <c r="C500" s="1" t="s">
        <v>517</v>
      </c>
      <c r="D500" s="1">
        <v>4.2</v>
      </c>
      <c r="E500" s="1">
        <v>643</v>
      </c>
      <c r="F500" s="1">
        <v>41</v>
      </c>
      <c r="G500" s="1">
        <v>6499</v>
      </c>
      <c r="H500" s="1">
        <v>6776</v>
      </c>
      <c r="I500" s="1"/>
      <c r="J500" s="1">
        <f t="shared" si="14"/>
        <v>537</v>
      </c>
      <c r="K500" s="1">
        <f t="shared" si="15"/>
        <v>30</v>
      </c>
      <c r="L500" s="1" t="s">
        <v>917</v>
      </c>
    </row>
    <row r="501" spans="1:12" x14ac:dyDescent="0.3">
      <c r="A501" s="1" t="s">
        <v>376</v>
      </c>
      <c r="B501" s="1" t="s">
        <v>522</v>
      </c>
      <c r="C501" s="1" t="s">
        <v>523</v>
      </c>
      <c r="D501" s="1">
        <v>4.2</v>
      </c>
      <c r="E501" s="1">
        <v>224</v>
      </c>
      <c r="F501" s="1">
        <v>11</v>
      </c>
      <c r="G501" s="1">
        <v>11985</v>
      </c>
      <c r="H501" s="1">
        <v>12490</v>
      </c>
      <c r="I501" s="1"/>
      <c r="J501" s="1">
        <f t="shared" si="14"/>
        <v>537</v>
      </c>
      <c r="K501" s="1">
        <f t="shared" si="15"/>
        <v>30</v>
      </c>
      <c r="L501" s="1" t="s">
        <v>917</v>
      </c>
    </row>
    <row r="502" spans="1:12" x14ac:dyDescent="0.3">
      <c r="A502" s="1" t="s">
        <v>376</v>
      </c>
      <c r="B502" s="1" t="s">
        <v>566</v>
      </c>
      <c r="C502" s="1" t="s">
        <v>567</v>
      </c>
      <c r="D502" s="1">
        <v>4.0999999999999996</v>
      </c>
      <c r="E502" s="1">
        <v>161</v>
      </c>
      <c r="F502" s="1">
        <v>18</v>
      </c>
      <c r="G502" s="1">
        <v>14758</v>
      </c>
      <c r="H502" s="1">
        <v>15199</v>
      </c>
      <c r="I502" s="1"/>
      <c r="J502" s="1">
        <f t="shared" si="14"/>
        <v>537</v>
      </c>
      <c r="K502" s="1">
        <f t="shared" si="15"/>
        <v>30</v>
      </c>
      <c r="L502" s="1" t="s">
        <v>919</v>
      </c>
    </row>
    <row r="503" spans="1:12" x14ac:dyDescent="0.3">
      <c r="A503" s="1" t="s">
        <v>376</v>
      </c>
      <c r="B503" s="1" t="s">
        <v>651</v>
      </c>
      <c r="C503" s="1" t="s">
        <v>652</v>
      </c>
      <c r="D503" s="1">
        <v>4.3</v>
      </c>
      <c r="E503" s="1">
        <v>126</v>
      </c>
      <c r="F503" s="1">
        <v>13</v>
      </c>
      <c r="G503" s="1">
        <v>9899</v>
      </c>
      <c r="H503" s="1">
        <v>11194</v>
      </c>
      <c r="I503" s="1"/>
      <c r="J503" s="1">
        <f t="shared" si="14"/>
        <v>537</v>
      </c>
      <c r="K503" s="1">
        <f t="shared" si="15"/>
        <v>30</v>
      </c>
      <c r="L503" s="1" t="s">
        <v>904</v>
      </c>
    </row>
    <row r="504" spans="1:12" x14ac:dyDescent="0.3">
      <c r="A504" s="1" t="s">
        <v>376</v>
      </c>
      <c r="B504" s="1" t="s">
        <v>669</v>
      </c>
      <c r="C504" s="1" t="s">
        <v>670</v>
      </c>
      <c r="D504" s="1">
        <v>4.2</v>
      </c>
      <c r="E504" s="1">
        <v>350</v>
      </c>
      <c r="F504" s="1">
        <v>25</v>
      </c>
      <c r="G504" s="1">
        <v>7499</v>
      </c>
      <c r="H504" s="1">
        <v>7897</v>
      </c>
      <c r="I504" s="1"/>
      <c r="J504" s="1">
        <f t="shared" si="14"/>
        <v>537</v>
      </c>
      <c r="K504" s="1">
        <f t="shared" si="15"/>
        <v>30</v>
      </c>
      <c r="L504" s="1" t="s">
        <v>906</v>
      </c>
    </row>
    <row r="505" spans="1:12" x14ac:dyDescent="0.3">
      <c r="A505" s="1" t="s">
        <v>376</v>
      </c>
      <c r="B505" s="1" t="s">
        <v>715</v>
      </c>
      <c r="C505" s="1" t="s">
        <v>716</v>
      </c>
      <c r="D505" s="1">
        <v>4.2</v>
      </c>
      <c r="E505" s="1">
        <v>707</v>
      </c>
      <c r="F505" s="1">
        <v>54</v>
      </c>
      <c r="G505" s="1">
        <v>6920</v>
      </c>
      <c r="H505" s="1">
        <v>7079</v>
      </c>
      <c r="I505" s="1"/>
      <c r="J505" s="1">
        <f t="shared" si="14"/>
        <v>537</v>
      </c>
      <c r="K505" s="1">
        <f t="shared" si="15"/>
        <v>30</v>
      </c>
      <c r="L505" s="1" t="s">
        <v>919</v>
      </c>
    </row>
    <row r="506" spans="1:12" x14ac:dyDescent="0.3">
      <c r="A506" s="1" t="s">
        <v>376</v>
      </c>
      <c r="B506" s="1" t="s">
        <v>822</v>
      </c>
      <c r="C506" s="1" t="s">
        <v>823</v>
      </c>
      <c r="D506" s="1">
        <v>4.4000000000000004</v>
      </c>
      <c r="E506" s="1">
        <v>47</v>
      </c>
      <c r="F506" s="1">
        <v>4</v>
      </c>
      <c r="G506" s="1">
        <v>9380</v>
      </c>
      <c r="H506" s="1">
        <v>9487</v>
      </c>
      <c r="I506" s="1"/>
      <c r="J506" s="1">
        <f t="shared" si="14"/>
        <v>537</v>
      </c>
      <c r="K506" s="1">
        <f t="shared" si="15"/>
        <v>30</v>
      </c>
      <c r="L506" s="1" t="s">
        <v>922</v>
      </c>
    </row>
    <row r="507" spans="1:12" x14ac:dyDescent="0.3">
      <c r="A507" s="1" t="s">
        <v>51</v>
      </c>
      <c r="B507" s="1" t="s">
        <v>50</v>
      </c>
      <c r="C507" s="1" t="s">
        <v>52</v>
      </c>
      <c r="D507" s="1">
        <v>4.5</v>
      </c>
      <c r="E507" s="1">
        <v>65274</v>
      </c>
      <c r="F507" s="1">
        <v>3701</v>
      </c>
      <c r="G507" s="1">
        <v>11999</v>
      </c>
      <c r="H507" s="1">
        <v>16990</v>
      </c>
      <c r="I507" s="1"/>
      <c r="J507" s="1">
        <f t="shared" si="14"/>
        <v>537</v>
      </c>
      <c r="K507" s="1">
        <f t="shared" si="15"/>
        <v>30</v>
      </c>
      <c r="L507" s="1" t="s">
        <v>927</v>
      </c>
    </row>
    <row r="508" spans="1:12" x14ac:dyDescent="0.3">
      <c r="A508" s="1" t="s">
        <v>51</v>
      </c>
      <c r="B508" s="1" t="s">
        <v>53</v>
      </c>
      <c r="C508" s="1" t="s">
        <v>52</v>
      </c>
      <c r="D508" s="1">
        <v>4.5</v>
      </c>
      <c r="E508" s="1">
        <v>65274</v>
      </c>
      <c r="F508" s="1">
        <v>3701</v>
      </c>
      <c r="G508" s="1">
        <v>11999</v>
      </c>
      <c r="H508" s="1">
        <v>16990</v>
      </c>
      <c r="I508" s="1"/>
      <c r="J508" s="1">
        <f t="shared" si="14"/>
        <v>537</v>
      </c>
      <c r="K508" s="1">
        <f t="shared" si="15"/>
        <v>30</v>
      </c>
      <c r="L508" s="1" t="s">
        <v>927</v>
      </c>
    </row>
    <row r="509" spans="1:12" x14ac:dyDescent="0.3">
      <c r="A509" s="1" t="s">
        <v>51</v>
      </c>
      <c r="B509" s="1" t="s">
        <v>57</v>
      </c>
      <c r="C509" s="1" t="s">
        <v>58</v>
      </c>
      <c r="D509" s="1">
        <v>4.5</v>
      </c>
      <c r="E509" s="1">
        <v>65274</v>
      </c>
      <c r="F509" s="1">
        <v>3701</v>
      </c>
      <c r="G509" s="1">
        <v>12999</v>
      </c>
      <c r="H509" s="1">
        <v>17990</v>
      </c>
      <c r="I509" s="1"/>
      <c r="J509" s="1">
        <f t="shared" si="14"/>
        <v>537</v>
      </c>
      <c r="K509" s="1">
        <f t="shared" si="15"/>
        <v>30</v>
      </c>
      <c r="L509" s="1" t="s">
        <v>929</v>
      </c>
    </row>
    <row r="510" spans="1:12" x14ac:dyDescent="0.3">
      <c r="A510" s="1" t="s">
        <v>51</v>
      </c>
      <c r="B510" s="1" t="s">
        <v>59</v>
      </c>
      <c r="C510" s="1" t="s">
        <v>58</v>
      </c>
      <c r="D510" s="1">
        <v>4.5</v>
      </c>
      <c r="E510" s="1">
        <v>65274</v>
      </c>
      <c r="F510" s="1">
        <v>3701</v>
      </c>
      <c r="G510" s="1">
        <v>12999</v>
      </c>
      <c r="H510" s="1">
        <v>17990</v>
      </c>
      <c r="I510" s="1"/>
      <c r="J510" s="1">
        <f t="shared" si="14"/>
        <v>537</v>
      </c>
      <c r="K510" s="1">
        <f t="shared" si="15"/>
        <v>30</v>
      </c>
      <c r="L510" s="1" t="s">
        <v>929</v>
      </c>
    </row>
    <row r="511" spans="1:12" x14ac:dyDescent="0.3">
      <c r="A511" s="1" t="s">
        <v>51</v>
      </c>
      <c r="B511" s="1" t="s">
        <v>74</v>
      </c>
      <c r="C511" s="1" t="s">
        <v>75</v>
      </c>
      <c r="D511" s="1">
        <v>4.5</v>
      </c>
      <c r="E511" s="1">
        <v>73001</v>
      </c>
      <c r="F511" s="1">
        <v>5353</v>
      </c>
      <c r="G511" s="1">
        <v>14499</v>
      </c>
      <c r="H511" s="1">
        <v>19990</v>
      </c>
      <c r="I511" s="1"/>
      <c r="J511" s="1">
        <f t="shared" si="14"/>
        <v>537</v>
      </c>
      <c r="K511" s="1">
        <f t="shared" si="15"/>
        <v>30</v>
      </c>
      <c r="L511" s="1" t="s">
        <v>929</v>
      </c>
    </row>
    <row r="512" spans="1:12" x14ac:dyDescent="0.3">
      <c r="A512" s="1" t="s">
        <v>51</v>
      </c>
      <c r="B512" s="1" t="s">
        <v>76</v>
      </c>
      <c r="C512" s="1" t="s">
        <v>75</v>
      </c>
      <c r="D512" s="1">
        <v>4.5</v>
      </c>
      <c r="E512" s="1">
        <v>73001</v>
      </c>
      <c r="F512" s="1">
        <v>5353</v>
      </c>
      <c r="G512" s="1">
        <v>14499</v>
      </c>
      <c r="H512" s="1">
        <v>19990</v>
      </c>
      <c r="I512" s="1"/>
      <c r="J512" s="1">
        <f t="shared" si="14"/>
        <v>537</v>
      </c>
      <c r="K512" s="1">
        <f t="shared" si="15"/>
        <v>30</v>
      </c>
      <c r="L512" s="1" t="s">
        <v>929</v>
      </c>
    </row>
    <row r="513" spans="1:12" x14ac:dyDescent="0.3">
      <c r="A513" s="1" t="s">
        <v>51</v>
      </c>
      <c r="B513" s="1" t="s">
        <v>156</v>
      </c>
      <c r="C513" s="1" t="s">
        <v>157</v>
      </c>
      <c r="D513" s="1">
        <v>4.3</v>
      </c>
      <c r="E513" s="1">
        <v>58490</v>
      </c>
      <c r="F513" s="1">
        <v>4724</v>
      </c>
      <c r="G513" s="1">
        <v>15990</v>
      </c>
      <c r="H513" s="1">
        <v>19990</v>
      </c>
      <c r="I513" s="1"/>
      <c r="J513" s="1">
        <f t="shared" si="14"/>
        <v>537</v>
      </c>
      <c r="K513" s="1">
        <f t="shared" si="15"/>
        <v>30</v>
      </c>
      <c r="L513" s="1" t="s">
        <v>939</v>
      </c>
    </row>
    <row r="514" spans="1:12" x14ac:dyDescent="0.3">
      <c r="A514" s="1" t="s">
        <v>51</v>
      </c>
      <c r="B514" s="1" t="s">
        <v>163</v>
      </c>
      <c r="C514" s="1" t="s">
        <v>94</v>
      </c>
      <c r="D514" s="1">
        <v>4.4000000000000004</v>
      </c>
      <c r="E514" s="1">
        <v>42108</v>
      </c>
      <c r="F514" s="1">
        <v>3284</v>
      </c>
      <c r="G514" s="1">
        <v>15999</v>
      </c>
      <c r="H514" s="1">
        <v>20990</v>
      </c>
      <c r="I514" s="1"/>
      <c r="J514" s="1">
        <f t="shared" ref="J514:J537" si="16">COUNTA(B:B)</f>
        <v>537</v>
      </c>
      <c r="K514" s="1">
        <f t="shared" ref="K514:K537" si="17">COUNTA(_xlfn.UNIQUE(A:A))</f>
        <v>30</v>
      </c>
      <c r="L514" s="1" t="s">
        <v>920</v>
      </c>
    </row>
    <row r="515" spans="1:12" x14ac:dyDescent="0.3">
      <c r="A515" s="1" t="s">
        <v>51</v>
      </c>
      <c r="B515" s="1" t="s">
        <v>178</v>
      </c>
      <c r="C515" s="1" t="s">
        <v>179</v>
      </c>
      <c r="D515" s="1">
        <v>4.3</v>
      </c>
      <c r="E515" s="1">
        <v>58490</v>
      </c>
      <c r="F515" s="1">
        <v>4724</v>
      </c>
      <c r="G515" s="1">
        <v>15990</v>
      </c>
      <c r="H515" s="1">
        <v>19990</v>
      </c>
      <c r="I515" s="1"/>
      <c r="J515" s="1">
        <f t="shared" si="16"/>
        <v>537</v>
      </c>
      <c r="K515" s="1">
        <f t="shared" si="17"/>
        <v>30</v>
      </c>
      <c r="L515" s="1" t="s">
        <v>939</v>
      </c>
    </row>
    <row r="516" spans="1:12" x14ac:dyDescent="0.3">
      <c r="A516" s="1" t="s">
        <v>51</v>
      </c>
      <c r="B516" s="1" t="s">
        <v>313</v>
      </c>
      <c r="C516" s="1" t="s">
        <v>314</v>
      </c>
      <c r="D516" s="1">
        <v>4.3</v>
      </c>
      <c r="E516" s="1">
        <v>7167</v>
      </c>
      <c r="F516" s="1">
        <v>691</v>
      </c>
      <c r="G516" s="1">
        <v>23999</v>
      </c>
      <c r="H516" s="1">
        <v>28990</v>
      </c>
      <c r="I516" s="1"/>
      <c r="J516" s="1">
        <f t="shared" si="16"/>
        <v>537</v>
      </c>
      <c r="K516" s="1">
        <f t="shared" si="17"/>
        <v>30</v>
      </c>
      <c r="L516" s="1" t="s">
        <v>913</v>
      </c>
    </row>
    <row r="517" spans="1:12" x14ac:dyDescent="0.3">
      <c r="A517" s="1" t="s">
        <v>51</v>
      </c>
      <c r="B517" s="1" t="s">
        <v>415</v>
      </c>
      <c r="C517" s="1" t="s">
        <v>416</v>
      </c>
      <c r="D517" s="1">
        <v>4.3</v>
      </c>
      <c r="E517" s="1">
        <v>3384</v>
      </c>
      <c r="F517" s="1">
        <v>251</v>
      </c>
      <c r="G517" s="1">
        <v>9499</v>
      </c>
      <c r="H517" s="1">
        <v>13990</v>
      </c>
      <c r="I517" s="1"/>
      <c r="J517" s="1">
        <f t="shared" si="16"/>
        <v>537</v>
      </c>
      <c r="K517" s="1">
        <f t="shared" si="17"/>
        <v>30</v>
      </c>
      <c r="L517" s="1" t="s">
        <v>933</v>
      </c>
    </row>
    <row r="518" spans="1:12" x14ac:dyDescent="0.3">
      <c r="A518" s="1" t="s">
        <v>51</v>
      </c>
      <c r="B518" s="1" t="s">
        <v>424</v>
      </c>
      <c r="C518" s="1" t="s">
        <v>425</v>
      </c>
      <c r="D518" s="1">
        <v>4.3</v>
      </c>
      <c r="E518" s="1">
        <v>619</v>
      </c>
      <c r="F518" s="1">
        <v>42</v>
      </c>
      <c r="G518" s="1">
        <v>9999</v>
      </c>
      <c r="H518" s="1">
        <v>12999</v>
      </c>
      <c r="I518" s="1"/>
      <c r="J518" s="1">
        <f t="shared" si="16"/>
        <v>537</v>
      </c>
      <c r="K518" s="1">
        <f t="shared" si="17"/>
        <v>30</v>
      </c>
      <c r="L518" s="1" t="s">
        <v>920</v>
      </c>
    </row>
    <row r="519" spans="1:12" x14ac:dyDescent="0.3">
      <c r="A519" s="1" t="s">
        <v>51</v>
      </c>
      <c r="B519" s="1" t="s">
        <v>433</v>
      </c>
      <c r="C519" s="1" t="s">
        <v>434</v>
      </c>
      <c r="D519" s="1">
        <v>4.3</v>
      </c>
      <c r="E519" s="1">
        <v>14318</v>
      </c>
      <c r="F519" s="1">
        <v>1549</v>
      </c>
      <c r="G519" s="1">
        <v>24999</v>
      </c>
      <c r="H519" s="1">
        <v>30990</v>
      </c>
      <c r="I519" s="1"/>
      <c r="J519" s="1">
        <f t="shared" si="16"/>
        <v>537</v>
      </c>
      <c r="K519" s="1">
        <f t="shared" si="17"/>
        <v>30</v>
      </c>
      <c r="L519" s="1" t="s">
        <v>915</v>
      </c>
    </row>
    <row r="520" spans="1:12" x14ac:dyDescent="0.3">
      <c r="A520" s="1" t="s">
        <v>51</v>
      </c>
      <c r="B520" s="1" t="s">
        <v>435</v>
      </c>
      <c r="C520" s="1" t="s">
        <v>436</v>
      </c>
      <c r="D520" s="1">
        <v>4.0999999999999996</v>
      </c>
      <c r="E520" s="1">
        <v>1003</v>
      </c>
      <c r="F520" s="1">
        <v>73</v>
      </c>
      <c r="G520" s="1">
        <v>9469</v>
      </c>
      <c r="H520" s="1">
        <v>9975</v>
      </c>
      <c r="I520" s="1"/>
      <c r="J520" s="1">
        <f t="shared" si="16"/>
        <v>537</v>
      </c>
      <c r="K520" s="1">
        <f t="shared" si="17"/>
        <v>30</v>
      </c>
      <c r="L520" s="1" t="s">
        <v>906</v>
      </c>
    </row>
    <row r="521" spans="1:12" x14ac:dyDescent="0.3">
      <c r="A521" s="1" t="s">
        <v>51</v>
      </c>
      <c r="B521" s="1" t="s">
        <v>457</v>
      </c>
      <c r="C521" s="1" t="s">
        <v>458</v>
      </c>
      <c r="D521" s="1">
        <v>4.2</v>
      </c>
      <c r="E521" s="1">
        <v>1401</v>
      </c>
      <c r="F521" s="1">
        <v>121</v>
      </c>
      <c r="G521" s="1">
        <v>19990</v>
      </c>
      <c r="H521" s="1">
        <v>25990</v>
      </c>
      <c r="I521" s="1"/>
      <c r="J521" s="1">
        <f t="shared" si="16"/>
        <v>537</v>
      </c>
      <c r="K521" s="1">
        <f t="shared" si="17"/>
        <v>30</v>
      </c>
      <c r="L521" s="1" t="s">
        <v>920</v>
      </c>
    </row>
    <row r="522" spans="1:12" x14ac:dyDescent="0.3">
      <c r="A522" s="1" t="s">
        <v>51</v>
      </c>
      <c r="B522" s="1" t="s">
        <v>577</v>
      </c>
      <c r="C522" s="1" t="s">
        <v>578</v>
      </c>
      <c r="D522" s="1">
        <v>4.3</v>
      </c>
      <c r="E522" s="1">
        <v>570</v>
      </c>
      <c r="F522" s="1">
        <v>40</v>
      </c>
      <c r="G522" s="1">
        <v>12499</v>
      </c>
      <c r="H522" s="1">
        <v>15999</v>
      </c>
      <c r="I522" s="1"/>
      <c r="J522" s="1">
        <f t="shared" si="16"/>
        <v>537</v>
      </c>
      <c r="K522" s="1">
        <f t="shared" si="17"/>
        <v>30</v>
      </c>
      <c r="L522" s="1" t="s">
        <v>940</v>
      </c>
    </row>
    <row r="523" spans="1:12" x14ac:dyDescent="0.3">
      <c r="A523" s="1" t="s">
        <v>51</v>
      </c>
      <c r="B523" s="1" t="s">
        <v>580</v>
      </c>
      <c r="C523" s="1" t="s">
        <v>425</v>
      </c>
      <c r="D523" s="1">
        <v>4.3</v>
      </c>
      <c r="E523" s="1">
        <v>619</v>
      </c>
      <c r="F523" s="1">
        <v>42</v>
      </c>
      <c r="G523" s="1">
        <v>9999</v>
      </c>
      <c r="H523" s="1">
        <v>12999</v>
      </c>
      <c r="I523" s="1"/>
      <c r="J523" s="1">
        <f t="shared" si="16"/>
        <v>537</v>
      </c>
      <c r="K523" s="1">
        <f t="shared" si="17"/>
        <v>30</v>
      </c>
      <c r="L523" s="1" t="s">
        <v>920</v>
      </c>
    </row>
    <row r="524" spans="1:12" x14ac:dyDescent="0.3">
      <c r="A524" s="1" t="s">
        <v>51</v>
      </c>
      <c r="B524" s="1" t="s">
        <v>586</v>
      </c>
      <c r="C524" s="1" t="s">
        <v>416</v>
      </c>
      <c r="D524" s="1">
        <v>4.3</v>
      </c>
      <c r="E524" s="1">
        <v>3384</v>
      </c>
      <c r="F524" s="1">
        <v>251</v>
      </c>
      <c r="G524" s="1">
        <v>9499</v>
      </c>
      <c r="H524" s="1">
        <v>13990</v>
      </c>
      <c r="I524" s="1"/>
      <c r="J524" s="1">
        <f t="shared" si="16"/>
        <v>537</v>
      </c>
      <c r="K524" s="1">
        <f t="shared" si="17"/>
        <v>30</v>
      </c>
      <c r="L524" s="1" t="s">
        <v>933</v>
      </c>
    </row>
    <row r="525" spans="1:12" x14ac:dyDescent="0.3">
      <c r="A525" s="1" t="s">
        <v>51</v>
      </c>
      <c r="B525" s="1" t="s">
        <v>627</v>
      </c>
      <c r="C525" s="1" t="s">
        <v>628</v>
      </c>
      <c r="D525" s="1">
        <v>4.3</v>
      </c>
      <c r="E525" s="1">
        <v>1958</v>
      </c>
      <c r="F525" s="1">
        <v>158</v>
      </c>
      <c r="G525" s="1">
        <v>13499</v>
      </c>
      <c r="H525" s="1">
        <v>17990</v>
      </c>
      <c r="I525" s="1"/>
      <c r="J525" s="1">
        <f t="shared" si="16"/>
        <v>537</v>
      </c>
      <c r="K525" s="1">
        <f t="shared" si="17"/>
        <v>30</v>
      </c>
      <c r="L525" s="1" t="s">
        <v>924</v>
      </c>
    </row>
    <row r="526" spans="1:12" x14ac:dyDescent="0.3">
      <c r="A526" s="1" t="s">
        <v>51</v>
      </c>
      <c r="B526" s="1" t="s">
        <v>663</v>
      </c>
      <c r="C526" s="1" t="s">
        <v>664</v>
      </c>
      <c r="D526" s="1">
        <v>4.4000000000000004</v>
      </c>
      <c r="E526" s="1">
        <v>1122</v>
      </c>
      <c r="F526" s="1">
        <v>85</v>
      </c>
      <c r="G526" s="1">
        <v>18499</v>
      </c>
      <c r="H526" s="1">
        <v>22999</v>
      </c>
      <c r="I526" s="1"/>
      <c r="J526" s="1">
        <f t="shared" si="16"/>
        <v>537</v>
      </c>
      <c r="K526" s="1">
        <f t="shared" si="17"/>
        <v>30</v>
      </c>
      <c r="L526" s="1" t="s">
        <v>915</v>
      </c>
    </row>
    <row r="527" spans="1:12" x14ac:dyDescent="0.3">
      <c r="A527" s="1" t="s">
        <v>51</v>
      </c>
      <c r="B527" s="1" t="s">
        <v>683</v>
      </c>
      <c r="C527" s="1" t="s">
        <v>458</v>
      </c>
      <c r="D527" s="1">
        <v>4.2</v>
      </c>
      <c r="E527" s="1">
        <v>1401</v>
      </c>
      <c r="F527" s="1">
        <v>121</v>
      </c>
      <c r="G527" s="1">
        <v>19990</v>
      </c>
      <c r="H527" s="1">
        <v>25990</v>
      </c>
      <c r="I527" s="1"/>
      <c r="J527" s="1">
        <f t="shared" si="16"/>
        <v>537</v>
      </c>
      <c r="K527" s="1">
        <f t="shared" si="17"/>
        <v>30</v>
      </c>
      <c r="L527" s="1" t="s">
        <v>920</v>
      </c>
    </row>
    <row r="528" spans="1:12" x14ac:dyDescent="0.3">
      <c r="A528" s="1" t="s">
        <v>51</v>
      </c>
      <c r="B528" s="1" t="s">
        <v>733</v>
      </c>
      <c r="C528" s="1" t="s">
        <v>734</v>
      </c>
      <c r="D528" s="1">
        <v>4.4000000000000004</v>
      </c>
      <c r="E528" s="1">
        <v>1502</v>
      </c>
      <c r="F528" s="1">
        <v>108</v>
      </c>
      <c r="G528" s="1">
        <v>15499</v>
      </c>
      <c r="H528" s="1">
        <v>19990</v>
      </c>
      <c r="I528" s="1"/>
      <c r="J528" s="1">
        <f t="shared" si="16"/>
        <v>537</v>
      </c>
      <c r="K528" s="1">
        <f t="shared" si="17"/>
        <v>30</v>
      </c>
      <c r="L528" s="1" t="s">
        <v>936</v>
      </c>
    </row>
    <row r="529" spans="1:12" x14ac:dyDescent="0.3">
      <c r="A529" s="1" t="s">
        <v>51</v>
      </c>
      <c r="B529" s="1" t="s">
        <v>740</v>
      </c>
      <c r="C529" s="1" t="s">
        <v>741</v>
      </c>
      <c r="D529" s="1">
        <v>4.3</v>
      </c>
      <c r="E529" s="1">
        <v>409</v>
      </c>
      <c r="F529" s="1">
        <v>27</v>
      </c>
      <c r="G529" s="1">
        <v>14499</v>
      </c>
      <c r="H529" s="1">
        <v>17990</v>
      </c>
      <c r="I529" s="1"/>
      <c r="J529" s="1">
        <f t="shared" si="16"/>
        <v>537</v>
      </c>
      <c r="K529" s="1">
        <f t="shared" si="17"/>
        <v>30</v>
      </c>
      <c r="L529" s="1" t="s">
        <v>915</v>
      </c>
    </row>
    <row r="530" spans="1:12" x14ac:dyDescent="0.3">
      <c r="A530" s="1" t="s">
        <v>51</v>
      </c>
      <c r="B530" s="1" t="s">
        <v>745</v>
      </c>
      <c r="C530" s="1" t="s">
        <v>741</v>
      </c>
      <c r="D530" s="1">
        <v>4.3</v>
      </c>
      <c r="E530" s="1">
        <v>409</v>
      </c>
      <c r="F530" s="1">
        <v>27</v>
      </c>
      <c r="G530" s="1">
        <v>14499</v>
      </c>
      <c r="H530" s="1">
        <v>17990</v>
      </c>
      <c r="I530" s="1"/>
      <c r="J530" s="1">
        <f t="shared" si="16"/>
        <v>537</v>
      </c>
      <c r="K530" s="1">
        <f t="shared" si="17"/>
        <v>30</v>
      </c>
      <c r="L530" s="1" t="s">
        <v>915</v>
      </c>
    </row>
    <row r="531" spans="1:12" x14ac:dyDescent="0.3">
      <c r="A531" s="1" t="s">
        <v>51</v>
      </c>
      <c r="B531" s="1" t="s">
        <v>767</v>
      </c>
      <c r="C531" s="1" t="s">
        <v>734</v>
      </c>
      <c r="D531" s="1">
        <v>4.4000000000000004</v>
      </c>
      <c r="E531" s="1">
        <v>1502</v>
      </c>
      <c r="F531" s="1">
        <v>108</v>
      </c>
      <c r="G531" s="1">
        <v>15499</v>
      </c>
      <c r="H531" s="1">
        <v>19990</v>
      </c>
      <c r="I531" s="1"/>
      <c r="J531" s="1">
        <f t="shared" si="16"/>
        <v>537</v>
      </c>
      <c r="K531" s="1">
        <f t="shared" si="17"/>
        <v>30</v>
      </c>
      <c r="L531" s="1" t="s">
        <v>936</v>
      </c>
    </row>
    <row r="532" spans="1:12" x14ac:dyDescent="0.3">
      <c r="A532" s="1" t="s">
        <v>51</v>
      </c>
      <c r="B532" s="1" t="s">
        <v>804</v>
      </c>
      <c r="C532" s="1" t="s">
        <v>805</v>
      </c>
      <c r="D532" s="1">
        <v>4.2</v>
      </c>
      <c r="E532" s="1">
        <v>1828</v>
      </c>
      <c r="F532" s="1">
        <v>166</v>
      </c>
      <c r="G532" s="1">
        <v>25990</v>
      </c>
      <c r="H532" s="1">
        <v>28990</v>
      </c>
      <c r="I532" s="1"/>
      <c r="J532" s="1">
        <f t="shared" si="16"/>
        <v>537</v>
      </c>
      <c r="K532" s="1">
        <f t="shared" si="17"/>
        <v>30</v>
      </c>
      <c r="L532" s="1" t="s">
        <v>908</v>
      </c>
    </row>
    <row r="533" spans="1:12" x14ac:dyDescent="0.3">
      <c r="A533" s="1" t="s">
        <v>51</v>
      </c>
      <c r="B533" s="1" t="s">
        <v>816</v>
      </c>
      <c r="C533" s="1" t="s">
        <v>436</v>
      </c>
      <c r="D533" s="1">
        <v>4.0999999999999996</v>
      </c>
      <c r="E533" s="1">
        <v>1003</v>
      </c>
      <c r="F533" s="1">
        <v>73</v>
      </c>
      <c r="G533" s="1">
        <v>9499</v>
      </c>
      <c r="H533" s="1">
        <v>14490</v>
      </c>
      <c r="I533" s="1"/>
      <c r="J533" s="1">
        <f t="shared" si="16"/>
        <v>537</v>
      </c>
      <c r="K533" s="1">
        <f t="shared" si="17"/>
        <v>30</v>
      </c>
      <c r="L533" s="1" t="s">
        <v>928</v>
      </c>
    </row>
    <row r="534" spans="1:12" x14ac:dyDescent="0.3">
      <c r="A534" s="1" t="s">
        <v>51</v>
      </c>
      <c r="B534" s="1" t="s">
        <v>834</v>
      </c>
      <c r="C534" s="1" t="s">
        <v>835</v>
      </c>
      <c r="D534" s="1">
        <v>4.4000000000000004</v>
      </c>
      <c r="E534" s="1">
        <v>350</v>
      </c>
      <c r="F534" s="1">
        <v>23</v>
      </c>
      <c r="G534" s="1">
        <v>16499</v>
      </c>
      <c r="H534" s="1">
        <v>19990</v>
      </c>
      <c r="I534" s="1"/>
      <c r="J534" s="1">
        <f t="shared" si="16"/>
        <v>537</v>
      </c>
      <c r="K534" s="1">
        <f t="shared" si="17"/>
        <v>30</v>
      </c>
      <c r="L534" s="1" t="s">
        <v>913</v>
      </c>
    </row>
    <row r="535" spans="1:12" x14ac:dyDescent="0.3">
      <c r="A535" s="1" t="s">
        <v>51</v>
      </c>
      <c r="B535" s="1" t="s">
        <v>891</v>
      </c>
      <c r="C535" s="1" t="s">
        <v>892</v>
      </c>
      <c r="D535" s="1">
        <v>4.3</v>
      </c>
      <c r="E535" s="1">
        <v>3729</v>
      </c>
      <c r="F535" s="1">
        <v>409</v>
      </c>
      <c r="G535" s="1">
        <v>38990</v>
      </c>
      <c r="H535" s="1">
        <v>41990</v>
      </c>
      <c r="I535" s="1"/>
      <c r="J535" s="1">
        <f t="shared" si="16"/>
        <v>537</v>
      </c>
      <c r="K535" s="1">
        <f t="shared" si="17"/>
        <v>30</v>
      </c>
      <c r="L535" s="1" t="s">
        <v>935</v>
      </c>
    </row>
    <row r="536" spans="1:12" x14ac:dyDescent="0.3">
      <c r="A536" s="1" t="s">
        <v>503</v>
      </c>
      <c r="B536" s="1" t="s">
        <v>502</v>
      </c>
      <c r="C536" s="1" t="s">
        <v>504</v>
      </c>
      <c r="D536" s="1">
        <v>4.2</v>
      </c>
      <c r="E536" s="1">
        <v>37175</v>
      </c>
      <c r="F536" s="1">
        <v>4598</v>
      </c>
      <c r="G536" s="1">
        <v>24999</v>
      </c>
      <c r="H536" s="1">
        <v>29999</v>
      </c>
      <c r="I536" s="1"/>
      <c r="J536" s="1">
        <f t="shared" si="16"/>
        <v>537</v>
      </c>
      <c r="K536" s="1">
        <f t="shared" si="17"/>
        <v>30</v>
      </c>
      <c r="L536" s="1" t="s">
        <v>934</v>
      </c>
    </row>
    <row r="537" spans="1:12" x14ac:dyDescent="0.3">
      <c r="A537" s="1" t="s">
        <v>503</v>
      </c>
      <c r="B537" s="1" t="s">
        <v>701</v>
      </c>
      <c r="C537" s="1" t="s">
        <v>702</v>
      </c>
      <c r="D537" s="1">
        <v>4.2</v>
      </c>
      <c r="E537" s="1">
        <v>6364</v>
      </c>
      <c r="F537" s="1">
        <v>715</v>
      </c>
      <c r="G537" s="1">
        <v>27999</v>
      </c>
      <c r="H537" s="1">
        <v>33999</v>
      </c>
      <c r="I537" s="1"/>
      <c r="J537" s="1">
        <f t="shared" si="16"/>
        <v>537</v>
      </c>
      <c r="K537" s="1">
        <f t="shared" si="17"/>
        <v>30</v>
      </c>
      <c r="L537" s="1" t="s">
        <v>913</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Flipkart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Rashmi Joshi</dc:creator>
  <cp:lastModifiedBy>Suvi Mankar</cp:lastModifiedBy>
  <dcterms:created xsi:type="dcterms:W3CDTF">2024-02-16T12:26:39Z</dcterms:created>
  <dcterms:modified xsi:type="dcterms:W3CDTF">2025-02-27T15:53:40Z</dcterms:modified>
</cp:coreProperties>
</file>