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Lp1" sheetId="1" r:id="rId1"/>
    <sheet name="LP2" sheetId="2" r:id="rId2"/>
    <sheet name="LP3" sheetId="3" r:id="rId3"/>
    <sheet name="LP4" sheetId="4" r:id="rId4"/>
    <sheet name="LP5" sheetId="5" r:id="rId5"/>
  </sheets>
  <definedNames>
    <definedName name="solver_adj" localSheetId="0" hidden="1">'Lp1'!$I$6:$K$6</definedName>
    <definedName name="solver_adj" localSheetId="1" hidden="1">'LP2'!$I$6:$K$6</definedName>
    <definedName name="solver_adj" localSheetId="2" hidden="1">'LP3'!$I$6:$K$6</definedName>
    <definedName name="solver_adj" localSheetId="3" hidden="1">'LP4'!$I$6:$K$6</definedName>
    <definedName name="solver_adj" localSheetId="4" hidden="1">'LP5'!$I$6:$K$6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'Lp1'!$I$10</definedName>
    <definedName name="solver_lhs1" localSheetId="1" hidden="1">'LP2'!$I$10</definedName>
    <definedName name="solver_lhs1" localSheetId="2" hidden="1">'LP3'!$I$10</definedName>
    <definedName name="solver_lhs1" localSheetId="3" hidden="1">'LP4'!$I$10</definedName>
    <definedName name="solver_lhs1" localSheetId="4" hidden="1">'LP5'!$I$10</definedName>
    <definedName name="solver_lhs2" localSheetId="0" hidden="1">'Lp1'!$I$12:$I$16</definedName>
    <definedName name="solver_lhs2" localSheetId="1" hidden="1">'LP2'!$I$12:$I$16</definedName>
    <definedName name="solver_lhs2" localSheetId="2" hidden="1">'LP3'!$I$12:$I$16</definedName>
    <definedName name="solver_lhs2" localSheetId="3" hidden="1">'LP4'!$I$12:$I$16</definedName>
    <definedName name="solver_lhs2" localSheetId="4" hidden="1">'LP5'!$I$12:$I$16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'Lp1'!$K$7</definedName>
    <definedName name="solver_opt" localSheetId="1" hidden="1">'LP2'!$K$7</definedName>
    <definedName name="solver_opt" localSheetId="2" hidden="1">'LP3'!$K$7</definedName>
    <definedName name="solver_opt" localSheetId="3" hidden="1">'LP4'!$K$7</definedName>
    <definedName name="solver_opt" localSheetId="4" hidden="1">'LP5'!$K$7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hs1" localSheetId="0" hidden="1">'Lp1'!$K$10</definedName>
    <definedName name="solver_rhs1" localSheetId="1" hidden="1">'LP2'!$K$10</definedName>
    <definedName name="solver_rhs1" localSheetId="2" hidden="1">'LP3'!$K$10</definedName>
    <definedName name="solver_rhs1" localSheetId="3" hidden="1">'LP4'!$K$10</definedName>
    <definedName name="solver_rhs1" localSheetId="4" hidden="1">'LP5'!$K$10</definedName>
    <definedName name="solver_rhs2" localSheetId="0" hidden="1">'Lp1'!$K$12:$K$16</definedName>
    <definedName name="solver_rhs2" localSheetId="1" hidden="1">'LP2'!$K$12:$K$16</definedName>
    <definedName name="solver_rhs2" localSheetId="2" hidden="1">'LP3'!$K$12:$K$16</definedName>
    <definedName name="solver_rhs2" localSheetId="3" hidden="1">'LP4'!$K$12:$K$16</definedName>
    <definedName name="solver_rhs2" localSheetId="4" hidden="1">'LP5'!$K$12:$K$16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52511"/>
</workbook>
</file>

<file path=xl/calcChain.xml><?xml version="1.0" encoding="utf-8"?>
<calcChain xmlns="http://schemas.openxmlformats.org/spreadsheetml/2006/main">
  <c r="K7" i="5" l="1"/>
  <c r="K16" i="5"/>
  <c r="I16" i="5"/>
  <c r="K15" i="5"/>
  <c r="I15" i="5"/>
  <c r="K14" i="5"/>
  <c r="I14" i="5"/>
  <c r="K13" i="5"/>
  <c r="I13" i="5"/>
  <c r="K12" i="5"/>
  <c r="I12" i="5"/>
  <c r="I10" i="5"/>
  <c r="K7" i="4"/>
  <c r="K16" i="4"/>
  <c r="I16" i="4"/>
  <c r="K15" i="4"/>
  <c r="I15" i="4"/>
  <c r="K14" i="4"/>
  <c r="I14" i="4"/>
  <c r="K13" i="4"/>
  <c r="I13" i="4"/>
  <c r="K12" i="4"/>
  <c r="I12" i="4"/>
  <c r="I10" i="4"/>
  <c r="K7" i="3"/>
  <c r="K16" i="3"/>
  <c r="I16" i="3"/>
  <c r="K15" i="3"/>
  <c r="I15" i="3"/>
  <c r="K14" i="3"/>
  <c r="I14" i="3"/>
  <c r="K13" i="3"/>
  <c r="I13" i="3"/>
  <c r="K12" i="3"/>
  <c r="I12" i="3"/>
  <c r="I10" i="3"/>
  <c r="K7" i="2"/>
  <c r="K16" i="2"/>
  <c r="I16" i="2"/>
  <c r="K15" i="2"/>
  <c r="I15" i="2"/>
  <c r="K14" i="2"/>
  <c r="I14" i="2"/>
  <c r="K13" i="2"/>
  <c r="I13" i="2"/>
  <c r="K12" i="2"/>
  <c r="I12" i="2"/>
  <c r="I10" i="2"/>
  <c r="I13" i="1"/>
  <c r="I14" i="1"/>
  <c r="I15" i="1"/>
  <c r="I16" i="1"/>
  <c r="I12" i="1"/>
  <c r="K13" i="1"/>
  <c r="K14" i="1"/>
  <c r="K15" i="1"/>
  <c r="K16" i="1"/>
  <c r="K12" i="1"/>
  <c r="I10" i="1"/>
  <c r="K7" i="1"/>
</calcChain>
</file>

<file path=xl/sharedStrings.xml><?xml version="1.0" encoding="utf-8"?>
<sst xmlns="http://schemas.openxmlformats.org/spreadsheetml/2006/main" count="95" uniqueCount="15">
  <si>
    <t xml:space="preserve">Input </t>
  </si>
  <si>
    <t>Marketing Budget</t>
  </si>
  <si>
    <t>Sales Office</t>
  </si>
  <si>
    <t>Sales(INR)</t>
  </si>
  <si>
    <t>No of leads</t>
  </si>
  <si>
    <t>Inp wt</t>
  </si>
  <si>
    <t>Out1 wt</t>
  </si>
  <si>
    <t>Out2 wt</t>
  </si>
  <si>
    <t>x11</t>
  </si>
  <si>
    <t>y11</t>
  </si>
  <si>
    <t>y21</t>
  </si>
  <si>
    <t>Objective Function</t>
  </si>
  <si>
    <t>Max</t>
  </si>
  <si>
    <t>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</si>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</sst>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D16" sqref="D16"/>
    </sheetView>
  </sheetViews>
  <sheetFormatPr defaultRowHeight="14.5" x14ac:dyDescent="0.35"/>
  <cols>
    <col min="2" max="2" width="15.6328125" bestFit="1" customWidth="1"/>
    <col min="3" max="3" width="9.1796875" bestFit="1" customWidth="1"/>
    <col min="4" max="4" width="10.1796875" bestFit="1" customWidth="1"/>
    <col min="9" max="9" width="16.26953125" bestFit="1" customWidth="1"/>
  </cols>
  <sheetData>
    <row r="1" spans="1:11" x14ac:dyDescent="0.35">
      <c r="A1" t="s">
        <v>0</v>
      </c>
      <c r="B1" t="s">
        <v>1</v>
      </c>
      <c r="C1">
        <v>200000</v>
      </c>
    </row>
    <row r="3" spans="1:11" x14ac:dyDescent="0.35">
      <c r="B3" t="s">
        <v>2</v>
      </c>
      <c r="C3" t="s">
        <v>3</v>
      </c>
      <c r="D3" t="s">
        <v>4</v>
      </c>
    </row>
    <row r="4" spans="1:11" x14ac:dyDescent="0.35">
      <c r="B4">
        <v>1</v>
      </c>
      <c r="C4">
        <v>1110000</v>
      </c>
      <c r="D4">
        <v>15</v>
      </c>
      <c r="I4" t="s">
        <v>8</v>
      </c>
      <c r="J4" t="s">
        <v>9</v>
      </c>
      <c r="K4" t="s">
        <v>10</v>
      </c>
    </row>
    <row r="5" spans="1:11" x14ac:dyDescent="0.35">
      <c r="B5">
        <v>2</v>
      </c>
      <c r="C5">
        <v>1750000</v>
      </c>
      <c r="D5">
        <v>10</v>
      </c>
      <c r="I5" t="s">
        <v>5</v>
      </c>
      <c r="J5" t="s">
        <v>6</v>
      </c>
      <c r="K5" t="s">
        <v>7</v>
      </c>
    </row>
    <row r="6" spans="1:11" x14ac:dyDescent="0.35">
      <c r="B6">
        <v>3</v>
      </c>
      <c r="C6">
        <v>3450000</v>
      </c>
      <c r="D6">
        <v>12</v>
      </c>
      <c r="I6">
        <v>5.0000000000000004E-6</v>
      </c>
      <c r="J6">
        <v>9.7656250000000018E-8</v>
      </c>
      <c r="K6">
        <v>3.8281250000000003E-2</v>
      </c>
    </row>
    <row r="7" spans="1:11" x14ac:dyDescent="0.35">
      <c r="B7">
        <v>4</v>
      </c>
      <c r="C7">
        <v>1224000</v>
      </c>
      <c r="D7">
        <v>23</v>
      </c>
      <c r="I7" t="s">
        <v>11</v>
      </c>
      <c r="J7" t="s">
        <v>12</v>
      </c>
      <c r="K7">
        <f>SUMPRODUCT(J6:K6,C4:D4)</f>
        <v>0.6826171875</v>
      </c>
    </row>
    <row r="8" spans="1:11" x14ac:dyDescent="0.35">
      <c r="B8">
        <v>5</v>
      </c>
      <c r="C8">
        <v>2400000</v>
      </c>
      <c r="D8">
        <v>20</v>
      </c>
    </row>
    <row r="10" spans="1:11" x14ac:dyDescent="0.35">
      <c r="I10">
        <f>C1*I6</f>
        <v>1</v>
      </c>
      <c r="J10" t="s">
        <v>13</v>
      </c>
      <c r="K10">
        <v>1</v>
      </c>
    </row>
    <row r="12" spans="1:11" x14ac:dyDescent="0.35">
      <c r="I12">
        <f>SUMPRODUCT($J$6:$K$6,C4:D4)</f>
        <v>0.6826171875</v>
      </c>
      <c r="J12" t="s">
        <v>14</v>
      </c>
      <c r="K12">
        <f>$C$1*$I$6</f>
        <v>1</v>
      </c>
    </row>
    <row r="13" spans="1:11" x14ac:dyDescent="0.35">
      <c r="I13">
        <f t="shared" ref="I13:I16" si="0">SUMPRODUCT($J$6:$K$6,C5:D5)</f>
        <v>0.5537109375</v>
      </c>
      <c r="J13" t="s">
        <v>14</v>
      </c>
      <c r="K13">
        <f t="shared" ref="K13:K16" si="1">$C$1*$I$6</f>
        <v>1</v>
      </c>
    </row>
    <row r="14" spans="1:11" x14ac:dyDescent="0.35">
      <c r="I14">
        <f t="shared" si="0"/>
        <v>0.79628906250000009</v>
      </c>
      <c r="J14" t="s">
        <v>14</v>
      </c>
      <c r="K14">
        <f t="shared" si="1"/>
        <v>1</v>
      </c>
    </row>
    <row r="15" spans="1:11" x14ac:dyDescent="0.35">
      <c r="I15">
        <f t="shared" si="0"/>
        <v>1</v>
      </c>
      <c r="J15" t="s">
        <v>14</v>
      </c>
      <c r="K15">
        <f t="shared" si="1"/>
        <v>1</v>
      </c>
    </row>
    <row r="16" spans="1:11" x14ac:dyDescent="0.35">
      <c r="I16">
        <f t="shared" si="0"/>
        <v>1</v>
      </c>
      <c r="J16" t="s">
        <v>14</v>
      </c>
      <c r="K16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13" sqref="A1:XFD1048576"/>
    </sheetView>
  </sheetViews>
  <sheetFormatPr defaultRowHeight="14.5" x14ac:dyDescent="0.35"/>
  <cols>
    <col min="2" max="2" width="15.6328125" bestFit="1" customWidth="1"/>
    <col min="3" max="3" width="9.1796875" bestFit="1" customWidth="1"/>
    <col min="4" max="4" width="10.1796875" bestFit="1" customWidth="1"/>
    <col min="9" max="9" width="16.26953125" bestFit="1" customWidth="1"/>
  </cols>
  <sheetData>
    <row r="1" spans="1:11" x14ac:dyDescent="0.35">
      <c r="A1" t="s">
        <v>0</v>
      </c>
      <c r="B1" t="s">
        <v>1</v>
      </c>
      <c r="C1">
        <v>200000</v>
      </c>
    </row>
    <row r="3" spans="1:11" x14ac:dyDescent="0.35">
      <c r="B3" t="s">
        <v>2</v>
      </c>
      <c r="C3" t="s">
        <v>3</v>
      </c>
      <c r="D3" t="s">
        <v>4</v>
      </c>
    </row>
    <row r="4" spans="1:11" x14ac:dyDescent="0.35">
      <c r="B4">
        <v>1</v>
      </c>
      <c r="C4">
        <v>1110000</v>
      </c>
      <c r="D4">
        <v>15</v>
      </c>
      <c r="I4" t="s">
        <v>8</v>
      </c>
      <c r="J4" t="s">
        <v>9</v>
      </c>
      <c r="K4" t="s">
        <v>10</v>
      </c>
    </row>
    <row r="5" spans="1:11" x14ac:dyDescent="0.35">
      <c r="B5">
        <v>2</v>
      </c>
      <c r="C5">
        <v>1750000</v>
      </c>
      <c r="D5">
        <v>10</v>
      </c>
      <c r="I5" t="s">
        <v>5</v>
      </c>
      <c r="J5" t="s">
        <v>6</v>
      </c>
      <c r="K5" t="s">
        <v>7</v>
      </c>
    </row>
    <row r="6" spans="1:11" x14ac:dyDescent="0.35">
      <c r="B6">
        <v>3</v>
      </c>
      <c r="C6">
        <v>3450000</v>
      </c>
      <c r="D6">
        <v>12</v>
      </c>
      <c r="I6">
        <v>5.0000000000000004E-6</v>
      </c>
      <c r="J6">
        <v>1.990049751243781E-7</v>
      </c>
      <c r="K6">
        <v>2.6119402985074629E-2</v>
      </c>
    </row>
    <row r="7" spans="1:11" x14ac:dyDescent="0.35">
      <c r="B7">
        <v>4</v>
      </c>
      <c r="C7">
        <v>1224000</v>
      </c>
      <c r="D7">
        <v>23</v>
      </c>
      <c r="I7" t="s">
        <v>11</v>
      </c>
      <c r="J7" t="s">
        <v>12</v>
      </c>
      <c r="K7">
        <f>SUMPRODUCT(J6:K6,C5:D5)</f>
        <v>0.60945273631840791</v>
      </c>
    </row>
    <row r="8" spans="1:11" x14ac:dyDescent="0.35">
      <c r="B8">
        <v>5</v>
      </c>
      <c r="C8">
        <v>2400000</v>
      </c>
      <c r="D8">
        <v>20</v>
      </c>
    </row>
    <row r="10" spans="1:11" x14ac:dyDescent="0.35">
      <c r="I10">
        <f>C1*I6</f>
        <v>1</v>
      </c>
      <c r="J10" t="s">
        <v>13</v>
      </c>
      <c r="K10">
        <v>1</v>
      </c>
    </row>
    <row r="12" spans="1:11" x14ac:dyDescent="0.35">
      <c r="I12">
        <f>SUMPRODUCT($J$6:$K$6,C4:D4)</f>
        <v>0.61268656716417913</v>
      </c>
      <c r="J12" t="s">
        <v>14</v>
      </c>
      <c r="K12">
        <f>$C$1*$I$6</f>
        <v>1</v>
      </c>
    </row>
    <row r="13" spans="1:11" x14ac:dyDescent="0.35">
      <c r="I13">
        <f t="shared" ref="I13:I16" si="0">SUMPRODUCT($J$6:$K$6,C5:D5)</f>
        <v>0.60945273631840791</v>
      </c>
      <c r="J13" t="s">
        <v>14</v>
      </c>
      <c r="K13">
        <f t="shared" ref="K13:K16" si="1">$C$1*$I$6</f>
        <v>1</v>
      </c>
    </row>
    <row r="14" spans="1:11" x14ac:dyDescent="0.35">
      <c r="I14">
        <f t="shared" si="0"/>
        <v>1</v>
      </c>
      <c r="J14" t="s">
        <v>14</v>
      </c>
      <c r="K14">
        <f t="shared" si="1"/>
        <v>1</v>
      </c>
    </row>
    <row r="15" spans="1:11" x14ac:dyDescent="0.35">
      <c r="I15">
        <f t="shared" si="0"/>
        <v>0.84432835820895524</v>
      </c>
      <c r="J15" t="s">
        <v>14</v>
      </c>
      <c r="K15">
        <f t="shared" si="1"/>
        <v>1</v>
      </c>
    </row>
    <row r="16" spans="1:11" x14ac:dyDescent="0.35">
      <c r="I16">
        <f t="shared" si="0"/>
        <v>1</v>
      </c>
      <c r="J16" t="s">
        <v>14</v>
      </c>
      <c r="K16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G9" sqref="A1:XFD1048576"/>
    </sheetView>
  </sheetViews>
  <sheetFormatPr defaultRowHeight="14.5" x14ac:dyDescent="0.35"/>
  <cols>
    <col min="2" max="2" width="15.6328125" bestFit="1" customWidth="1"/>
    <col min="3" max="3" width="9.1796875" bestFit="1" customWidth="1"/>
    <col min="4" max="4" width="10.1796875" bestFit="1" customWidth="1"/>
    <col min="9" max="9" width="16.26953125" bestFit="1" customWidth="1"/>
  </cols>
  <sheetData>
    <row r="1" spans="1:11" x14ac:dyDescent="0.35">
      <c r="A1" t="s">
        <v>0</v>
      </c>
      <c r="B1" t="s">
        <v>1</v>
      </c>
      <c r="C1">
        <v>200000</v>
      </c>
    </row>
    <row r="3" spans="1:11" x14ac:dyDescent="0.35">
      <c r="B3" t="s">
        <v>2</v>
      </c>
      <c r="C3" t="s">
        <v>3</v>
      </c>
      <c r="D3" t="s">
        <v>4</v>
      </c>
    </row>
    <row r="4" spans="1:11" x14ac:dyDescent="0.35">
      <c r="B4">
        <v>1</v>
      </c>
      <c r="C4">
        <v>1110000</v>
      </c>
      <c r="D4">
        <v>15</v>
      </c>
      <c r="I4" t="s">
        <v>8</v>
      </c>
      <c r="J4" t="s">
        <v>9</v>
      </c>
      <c r="K4" t="s">
        <v>10</v>
      </c>
    </row>
    <row r="5" spans="1:11" x14ac:dyDescent="0.35">
      <c r="B5">
        <v>2</v>
      </c>
      <c r="C5">
        <v>1750000</v>
      </c>
      <c r="D5">
        <v>10</v>
      </c>
      <c r="I5" t="s">
        <v>5</v>
      </c>
      <c r="J5" t="s">
        <v>6</v>
      </c>
      <c r="K5" t="s">
        <v>7</v>
      </c>
    </row>
    <row r="6" spans="1:11" x14ac:dyDescent="0.35">
      <c r="B6">
        <v>3</v>
      </c>
      <c r="C6">
        <v>3450000</v>
      </c>
      <c r="D6">
        <v>12</v>
      </c>
      <c r="I6">
        <v>5.0000000000000004E-6</v>
      </c>
      <c r="J6">
        <v>2.8985507246376811E-7</v>
      </c>
      <c r="K6">
        <v>0</v>
      </c>
    </row>
    <row r="7" spans="1:11" x14ac:dyDescent="0.35">
      <c r="B7">
        <v>4</v>
      </c>
      <c r="C7">
        <v>1224000</v>
      </c>
      <c r="D7">
        <v>23</v>
      </c>
      <c r="I7" t="s">
        <v>11</v>
      </c>
      <c r="J7" t="s">
        <v>12</v>
      </c>
      <c r="K7">
        <f>SUMPRODUCT(J6:K6,C6:D6)</f>
        <v>1</v>
      </c>
    </row>
    <row r="8" spans="1:11" x14ac:dyDescent="0.35">
      <c r="B8">
        <v>5</v>
      </c>
      <c r="C8">
        <v>2400000</v>
      </c>
      <c r="D8">
        <v>20</v>
      </c>
    </row>
    <row r="10" spans="1:11" x14ac:dyDescent="0.35">
      <c r="I10">
        <f>C1*I6</f>
        <v>1</v>
      </c>
      <c r="J10" t="s">
        <v>13</v>
      </c>
      <c r="K10">
        <v>1</v>
      </c>
    </row>
    <row r="12" spans="1:11" x14ac:dyDescent="0.35">
      <c r="I12">
        <f>SUMPRODUCT($J$6:$K$6,C4:D4)</f>
        <v>0.32173913043478258</v>
      </c>
      <c r="J12" t="s">
        <v>14</v>
      </c>
      <c r="K12">
        <f>$C$1*$I$6</f>
        <v>1</v>
      </c>
    </row>
    <row r="13" spans="1:11" x14ac:dyDescent="0.35">
      <c r="I13">
        <f t="shared" ref="I13:I16" si="0">SUMPRODUCT($J$6:$K$6,C5:D5)</f>
        <v>0.50724637681159424</v>
      </c>
      <c r="J13" t="s">
        <v>14</v>
      </c>
      <c r="K13">
        <f t="shared" ref="K13:K16" si="1">$C$1*$I$6</f>
        <v>1</v>
      </c>
    </row>
    <row r="14" spans="1:11" x14ac:dyDescent="0.35">
      <c r="I14">
        <f t="shared" si="0"/>
        <v>1</v>
      </c>
      <c r="J14" t="s">
        <v>14</v>
      </c>
      <c r="K14">
        <f t="shared" si="1"/>
        <v>1</v>
      </c>
    </row>
    <row r="15" spans="1:11" x14ac:dyDescent="0.35">
      <c r="I15">
        <f t="shared" si="0"/>
        <v>0.35478260869565215</v>
      </c>
      <c r="J15" t="s">
        <v>14</v>
      </c>
      <c r="K15">
        <f t="shared" si="1"/>
        <v>1</v>
      </c>
    </row>
    <row r="16" spans="1:11" x14ac:dyDescent="0.35">
      <c r="I16">
        <f t="shared" si="0"/>
        <v>0.69565217391304346</v>
      </c>
      <c r="J16" t="s">
        <v>14</v>
      </c>
      <c r="K16">
        <f t="shared" si="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13" sqref="F13"/>
    </sheetView>
  </sheetViews>
  <sheetFormatPr defaultRowHeight="14.5" x14ac:dyDescent="0.35"/>
  <cols>
    <col min="2" max="2" width="15.6328125" bestFit="1" customWidth="1"/>
    <col min="3" max="3" width="9.1796875" bestFit="1" customWidth="1"/>
    <col min="4" max="4" width="10.1796875" bestFit="1" customWidth="1"/>
    <col min="9" max="9" width="16.26953125" bestFit="1" customWidth="1"/>
  </cols>
  <sheetData>
    <row r="1" spans="1:11" x14ac:dyDescent="0.35">
      <c r="A1" t="s">
        <v>0</v>
      </c>
      <c r="B1" t="s">
        <v>1</v>
      </c>
      <c r="C1">
        <v>200000</v>
      </c>
    </row>
    <row r="3" spans="1:11" x14ac:dyDescent="0.35">
      <c r="B3" t="s">
        <v>2</v>
      </c>
      <c r="C3" t="s">
        <v>3</v>
      </c>
      <c r="D3" t="s">
        <v>4</v>
      </c>
    </row>
    <row r="4" spans="1:11" x14ac:dyDescent="0.35">
      <c r="B4">
        <v>1</v>
      </c>
      <c r="C4">
        <v>1110000</v>
      </c>
      <c r="D4">
        <v>15</v>
      </c>
      <c r="I4" t="s">
        <v>8</v>
      </c>
      <c r="J4" t="s">
        <v>9</v>
      </c>
      <c r="K4" t="s">
        <v>10</v>
      </c>
    </row>
    <row r="5" spans="1:11" x14ac:dyDescent="0.35">
      <c r="B5">
        <v>2</v>
      </c>
      <c r="C5">
        <v>1750000</v>
      </c>
      <c r="D5">
        <v>10</v>
      </c>
      <c r="I5" t="s">
        <v>5</v>
      </c>
      <c r="J5" t="s">
        <v>6</v>
      </c>
      <c r="K5" t="s">
        <v>7</v>
      </c>
    </row>
    <row r="6" spans="1:11" x14ac:dyDescent="0.35">
      <c r="B6">
        <v>3</v>
      </c>
      <c r="C6">
        <v>3450000</v>
      </c>
      <c r="D6">
        <v>12</v>
      </c>
      <c r="I6">
        <v>5.0000000000000004E-6</v>
      </c>
      <c r="J6">
        <v>0</v>
      </c>
      <c r="K6">
        <v>4.3478260869565216E-2</v>
      </c>
    </row>
    <row r="7" spans="1:11" x14ac:dyDescent="0.35">
      <c r="B7">
        <v>4</v>
      </c>
      <c r="C7">
        <v>1224000</v>
      </c>
      <c r="D7">
        <v>23</v>
      </c>
      <c r="I7" t="s">
        <v>11</v>
      </c>
      <c r="J7" t="s">
        <v>12</v>
      </c>
      <c r="K7">
        <f>SUMPRODUCT(J6:K6,C7:D7)</f>
        <v>1</v>
      </c>
    </row>
    <row r="8" spans="1:11" x14ac:dyDescent="0.35">
      <c r="B8">
        <v>5</v>
      </c>
      <c r="C8">
        <v>2400000</v>
      </c>
      <c r="D8">
        <v>20</v>
      </c>
    </row>
    <row r="10" spans="1:11" x14ac:dyDescent="0.35">
      <c r="I10">
        <f>C1*I6</f>
        <v>1</v>
      </c>
      <c r="J10" t="s">
        <v>13</v>
      </c>
      <c r="K10">
        <v>1</v>
      </c>
    </row>
    <row r="12" spans="1:11" x14ac:dyDescent="0.35">
      <c r="I12">
        <f>SUMPRODUCT($J$6:$K$6,C4:D4)</f>
        <v>0.65217391304347827</v>
      </c>
      <c r="J12" t="s">
        <v>14</v>
      </c>
      <c r="K12">
        <f>$C$1*$I$6</f>
        <v>1</v>
      </c>
    </row>
    <row r="13" spans="1:11" x14ac:dyDescent="0.35">
      <c r="I13">
        <f t="shared" ref="I13:I16" si="0">SUMPRODUCT($J$6:$K$6,C5:D5)</f>
        <v>0.43478260869565216</v>
      </c>
      <c r="J13" t="s">
        <v>14</v>
      </c>
      <c r="K13">
        <f t="shared" ref="K13:K16" si="1">$C$1*$I$6</f>
        <v>1</v>
      </c>
    </row>
    <row r="14" spans="1:11" x14ac:dyDescent="0.35">
      <c r="I14">
        <f t="shared" si="0"/>
        <v>0.52173913043478259</v>
      </c>
      <c r="J14" t="s">
        <v>14</v>
      </c>
      <c r="K14">
        <f t="shared" si="1"/>
        <v>1</v>
      </c>
    </row>
    <row r="15" spans="1:11" x14ac:dyDescent="0.35">
      <c r="I15">
        <f t="shared" si="0"/>
        <v>1</v>
      </c>
      <c r="J15" t="s">
        <v>14</v>
      </c>
      <c r="K15">
        <f t="shared" si="1"/>
        <v>1</v>
      </c>
    </row>
    <row r="16" spans="1:11" x14ac:dyDescent="0.35">
      <c r="I16">
        <f t="shared" si="0"/>
        <v>0.86956521739130432</v>
      </c>
      <c r="J16" t="s">
        <v>14</v>
      </c>
      <c r="K16">
        <f t="shared" si="1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13" sqref="F13"/>
    </sheetView>
  </sheetViews>
  <sheetFormatPr defaultRowHeight="14.5" x14ac:dyDescent="0.35"/>
  <cols>
    <col min="2" max="2" width="15.6328125" bestFit="1" customWidth="1"/>
    <col min="3" max="3" width="9.1796875" bestFit="1" customWidth="1"/>
    <col min="4" max="4" width="10.1796875" bestFit="1" customWidth="1"/>
    <col min="9" max="9" width="16.26953125" bestFit="1" customWidth="1"/>
  </cols>
  <sheetData>
    <row r="1" spans="1:11" x14ac:dyDescent="0.35">
      <c r="A1" t="s">
        <v>0</v>
      </c>
      <c r="B1" t="s">
        <v>1</v>
      </c>
      <c r="C1">
        <v>200000</v>
      </c>
    </row>
    <row r="3" spans="1:11" x14ac:dyDescent="0.35">
      <c r="B3" t="s">
        <v>2</v>
      </c>
      <c r="C3" t="s">
        <v>3</v>
      </c>
      <c r="D3" t="s">
        <v>4</v>
      </c>
    </row>
    <row r="4" spans="1:11" x14ac:dyDescent="0.35">
      <c r="B4">
        <v>1</v>
      </c>
      <c r="C4">
        <v>1110000</v>
      </c>
      <c r="D4">
        <v>15</v>
      </c>
      <c r="I4" t="s">
        <v>8</v>
      </c>
      <c r="J4" t="s">
        <v>9</v>
      </c>
      <c r="K4" t="s">
        <v>10</v>
      </c>
    </row>
    <row r="5" spans="1:11" x14ac:dyDescent="0.35">
      <c r="B5">
        <v>2</v>
      </c>
      <c r="C5">
        <v>1750000</v>
      </c>
      <c r="D5">
        <v>10</v>
      </c>
      <c r="I5" t="s">
        <v>5</v>
      </c>
      <c r="J5" t="s">
        <v>6</v>
      </c>
      <c r="K5" t="s">
        <v>7</v>
      </c>
    </row>
    <row r="6" spans="1:11" x14ac:dyDescent="0.35">
      <c r="B6">
        <v>3</v>
      </c>
      <c r="C6">
        <v>3450000</v>
      </c>
      <c r="D6">
        <v>12</v>
      </c>
      <c r="I6">
        <v>5.0000000000000004E-6</v>
      </c>
      <c r="J6">
        <v>1.990049751243781E-7</v>
      </c>
      <c r="K6">
        <v>2.6119402985074629E-2</v>
      </c>
    </row>
    <row r="7" spans="1:11" x14ac:dyDescent="0.35">
      <c r="B7">
        <v>4</v>
      </c>
      <c r="C7">
        <v>1224000</v>
      </c>
      <c r="D7">
        <v>23</v>
      </c>
      <c r="I7" t="s">
        <v>11</v>
      </c>
      <c r="J7" t="s">
        <v>12</v>
      </c>
      <c r="K7">
        <f>SUMPRODUCT(J6:K6,C8:D8)</f>
        <v>1</v>
      </c>
    </row>
    <row r="8" spans="1:11" x14ac:dyDescent="0.35">
      <c r="B8">
        <v>5</v>
      </c>
      <c r="C8">
        <v>2400000</v>
      </c>
      <c r="D8">
        <v>20</v>
      </c>
    </row>
    <row r="10" spans="1:11" x14ac:dyDescent="0.35">
      <c r="I10">
        <f>C1*I6</f>
        <v>1</v>
      </c>
      <c r="J10" t="s">
        <v>13</v>
      </c>
      <c r="K10">
        <v>1</v>
      </c>
    </row>
    <row r="12" spans="1:11" x14ac:dyDescent="0.35">
      <c r="I12">
        <f>SUMPRODUCT($J$6:$K$6,C4:D4)</f>
        <v>0.61268656716417913</v>
      </c>
      <c r="J12" t="s">
        <v>14</v>
      </c>
      <c r="K12">
        <f>$C$1*$I$6</f>
        <v>1</v>
      </c>
    </row>
    <row r="13" spans="1:11" x14ac:dyDescent="0.35">
      <c r="I13">
        <f t="shared" ref="I13:I16" si="0">SUMPRODUCT($J$6:$K$6,C5:D5)</f>
        <v>0.60945273631840791</v>
      </c>
      <c r="J13" t="s">
        <v>14</v>
      </c>
      <c r="K13">
        <f t="shared" ref="K13:K16" si="1">$C$1*$I$6</f>
        <v>1</v>
      </c>
    </row>
    <row r="14" spans="1:11" x14ac:dyDescent="0.35">
      <c r="I14">
        <f t="shared" si="0"/>
        <v>1</v>
      </c>
      <c r="J14" t="s">
        <v>14</v>
      </c>
      <c r="K14">
        <f t="shared" si="1"/>
        <v>1</v>
      </c>
    </row>
    <row r="15" spans="1:11" x14ac:dyDescent="0.35">
      <c r="I15">
        <f t="shared" si="0"/>
        <v>0.84432835820895524</v>
      </c>
      <c r="J15" t="s">
        <v>14</v>
      </c>
      <c r="K15">
        <f t="shared" si="1"/>
        <v>1</v>
      </c>
    </row>
    <row r="16" spans="1:11" x14ac:dyDescent="0.35">
      <c r="I16">
        <f t="shared" si="0"/>
        <v>1</v>
      </c>
      <c r="J16" t="s">
        <v>14</v>
      </c>
      <c r="K16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Lp1</vt:lpstr>
      <vt:lpstr>LP2</vt:lpstr>
      <vt:lpstr>LP3</vt:lpstr>
      <vt:lpstr>LP4</vt:lpstr>
      <vt:lpstr>LP5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2024-04-26T18:29:03Z</dcterms:modified>
</cp:coreProperties>
</file>