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How to in Excel\"/>
    </mc:Choice>
  </mc:AlternateContent>
  <xr:revisionPtr revIDLastSave="0" documentId="8_{5FE68696-7BDA-4824-8117-B86EEAA8793D}" xr6:coauthVersionLast="47" xr6:coauthVersionMax="47" xr10:uidLastSave="{00000000-0000-0000-0000-000000000000}"/>
  <bookViews>
    <workbookView xWindow="-120" yWindow="-120" windowWidth="20730" windowHeight="11160" activeTab="1" xr2:uid="{BA7AD77B-9803-4B16-829F-C5040585A6C6}"/>
  </bookViews>
  <sheets>
    <sheet name="6 function" sheetId="2" r:id="rId1"/>
    <sheet name="6 exa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3" i="1"/>
  <c r="E3" i="1"/>
  <c r="E4" i="1"/>
  <c r="E5" i="1"/>
  <c r="F5" i="1" s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A10" i="2"/>
  <c r="C9" i="2"/>
  <c r="B9" i="2"/>
  <c r="A9" i="2"/>
  <c r="C8" i="2"/>
  <c r="B8" i="2"/>
  <c r="A8" i="2"/>
  <c r="B7" i="2"/>
  <c r="A7" i="2"/>
  <c r="A6" i="2"/>
  <c r="A5" i="2"/>
  <c r="F16" i="1" l="1"/>
  <c r="F12" i="1"/>
  <c r="F8" i="1"/>
  <c r="F4" i="1"/>
  <c r="F15" i="1"/>
  <c r="F11" i="1"/>
  <c r="F7" i="1"/>
  <c r="F18" i="1"/>
  <c r="F14" i="1"/>
  <c r="F10" i="1"/>
  <c r="F6" i="1"/>
  <c r="F3" i="1"/>
</calcChain>
</file>

<file path=xl/sharedStrings.xml><?xml version="1.0" encoding="utf-8"?>
<sst xmlns="http://schemas.openxmlformats.org/spreadsheetml/2006/main" count="53" uniqueCount="31">
  <si>
    <t>Name</t>
  </si>
  <si>
    <t>Gender</t>
  </si>
  <si>
    <t>Barr Faughny</t>
  </si>
  <si>
    <t>Female</t>
  </si>
  <si>
    <t>Dennison Crosswaite</t>
  </si>
  <si>
    <t>Male</t>
  </si>
  <si>
    <t>Gunar Cockshoot</t>
  </si>
  <si>
    <t>Gigi Bohling</t>
  </si>
  <si>
    <t>Curtice Advani</t>
  </si>
  <si>
    <t>Kaine Padly</t>
  </si>
  <si>
    <t>Ches Bonnell</t>
  </si>
  <si>
    <t>Andria Kimpton</t>
  </si>
  <si>
    <t>TEXT FUNCTIONS</t>
  </si>
  <si>
    <t>Whatever you do, do it well.</t>
  </si>
  <si>
    <t>LEFT</t>
  </si>
  <si>
    <t>RIGHT</t>
  </si>
  <si>
    <t>MID</t>
  </si>
  <si>
    <t>LEN</t>
  </si>
  <si>
    <t>FIND</t>
  </si>
  <si>
    <t>TEXTJOIN</t>
  </si>
  <si>
    <t>G code</t>
  </si>
  <si>
    <t>First Name</t>
  </si>
  <si>
    <t>Last Name</t>
  </si>
  <si>
    <t>L,F</t>
  </si>
  <si>
    <t>Gender code</t>
  </si>
  <si>
    <t>First name alone</t>
  </si>
  <si>
    <t>Last name alone</t>
  </si>
  <si>
    <t>Last name, first name format</t>
  </si>
  <si>
    <t>All male staff names, comma seperated</t>
  </si>
  <si>
    <t>Word count</t>
  </si>
  <si>
    <t>L,F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</si>
</sst>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4"/>
      <color theme="1"/>
      <name val="Calibri"/>
      <family val="2"/>
      <scheme val="minor"/>
    </font>
    <font>
      <sz val="14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 tint="0.34998626667073579"/>
      <name val="Segoe UI Black"/>
      <family val="2"/>
    </font>
    <font>
      <sz val="14"/>
      <color theme="1" tint="0.34998626667073579"/>
      <name val="Segoe UI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9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16DA31-5605-46F2-A6DE-61B318A5A8D4}" name="Table2" displayName="Table2" ref="A2:G18" totalsRowShown="0" headerRowDxfId="5" dataDxfId="6">
  <tableColumns count="7">
    <tableColumn id="1" xr3:uid="{02B4EC65-B352-4109-8C52-7635B3F1BDF2}" name="Name" dataDxfId="8"/>
    <tableColumn id="2" xr3:uid="{EB8F7F06-4BCC-48EC-A8C6-E478816B9EEA}" name="Gender" dataDxfId="7"/>
    <tableColumn id="3" xr3:uid="{8AEE7B93-4A66-43B5-B26E-FC10389D899F}" name="G code" dataDxfId="4">
      <calculatedColumnFormula>LEFT(Table2[[#This Row],[Gender]],1)</calculatedColumnFormula>
    </tableColumn>
    <tableColumn id="4" xr3:uid="{9280685D-B943-4272-8E79-AB2A1B06894A}" name="First Name" dataDxfId="3">
      <calculatedColumnFormula>LEFT(Table2[[#This Row],[Name]],FIND(" ",Table2[[#This Row],[Name]])-1)</calculatedColumnFormula>
    </tableColumn>
    <tableColumn id="5" xr3:uid="{5F922BFB-73F0-4A02-94AB-6279D2DB4662}" name="Last Name" dataDxfId="2">
      <calculatedColumnFormula>MID(Table2[[#This Row],[Name]],FIND(" ",Table2[[#This Row],[Name]])+1,99)</calculatedColumnFormula>
    </tableColumn>
    <tableColumn id="6" xr3:uid="{B83BD699-DEDC-4265-A330-35D09BE38BF5}" name="L,F" dataDxfId="1">
      <calculatedColumnFormula>_xlfn.TEXTJOIN(",",FALSE,Table2[[#This Row],[Last Name]],Table2[[#This Row],[First Name]])</calculatedColumnFormula>
    </tableColumn>
    <tableColumn id="7" xr3:uid="{6FF98909-597D-4BF1-A7AD-8C243A522FE5}" name="L,F 2" dataDxfId="0">
      <calculatedColumnFormula>MID(Table2[[#This Row],[Name]],FIND(" ",Table2[[#This Row],[Name]])+1,99)&amp;", "&amp;LEFT(Table2[[#This Row],[Name]],FIND(" ",Table2[[#This Row],[Name]])-1)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9423-0619-434D-BCE3-888B74594422}">
  <dimension ref="A1:F10"/>
  <sheetViews>
    <sheetView workbookViewId="0">
      <selection activeCell="A5" sqref="A5"/>
    </sheetView>
  </sheetViews>
  <sheetFormatPr defaultRowHeight="15" x14ac:dyDescent="0.25"/>
  <sheetData>
    <row r="1" spans="1:6" ht="40.5" x14ac:dyDescent="0.25">
      <c r="A1" s="4" t="s">
        <v>12</v>
      </c>
      <c r="B1" s="4"/>
      <c r="C1" s="4"/>
      <c r="D1" s="3"/>
      <c r="E1" s="3"/>
      <c r="F1" s="3"/>
    </row>
    <row r="3" spans="1:6" ht="18.75" x14ac:dyDescent="0.25">
      <c r="A3" s="13" t="s">
        <v>13</v>
      </c>
      <c r="B3" s="6"/>
      <c r="C3" s="6"/>
      <c r="D3" s="2"/>
      <c r="E3" s="2"/>
      <c r="F3" s="2"/>
    </row>
    <row r="4" spans="1:6" ht="18.75" x14ac:dyDescent="0.25">
      <c r="A4" s="6"/>
      <c r="B4" s="6"/>
      <c r="C4" s="6"/>
      <c r="D4" s="2"/>
      <c r="E4" s="2"/>
      <c r="F4" s="2"/>
    </row>
    <row r="5" spans="1:6" ht="20.25" x14ac:dyDescent="0.25">
      <c r="A5" s="15" t="str">
        <f>LEFT(A3,8)</f>
        <v>Whatever</v>
      </c>
      <c r="B5" s="15"/>
      <c r="C5" s="5"/>
      <c r="D5" s="5"/>
      <c r="E5" s="7">
        <v>1</v>
      </c>
      <c r="F5" s="8" t="s">
        <v>14</v>
      </c>
    </row>
    <row r="6" spans="1:6" ht="20.25" x14ac:dyDescent="0.25">
      <c r="A6" s="15" t="str">
        <f>RIGHT(A3,5)</f>
        <v>well.</v>
      </c>
      <c r="B6" s="15"/>
      <c r="C6" s="5"/>
      <c r="D6" s="5"/>
      <c r="E6" s="9">
        <v>2</v>
      </c>
      <c r="F6" s="10" t="s">
        <v>15</v>
      </c>
    </row>
    <row r="7" spans="1:6" ht="20.25" x14ac:dyDescent="0.25">
      <c r="A7" s="15" t="str">
        <f>MID(A3,24,4)</f>
        <v>well</v>
      </c>
      <c r="B7" s="15" t="str">
        <f>MID(A3,10,3)</f>
        <v>you</v>
      </c>
      <c r="C7" s="5"/>
      <c r="D7" s="5"/>
      <c r="E7" s="9">
        <v>3</v>
      </c>
      <c r="F7" s="10" t="s">
        <v>16</v>
      </c>
    </row>
    <row r="8" spans="1:6" ht="20.25" x14ac:dyDescent="0.25">
      <c r="A8" s="16">
        <f>LEN(A3)</f>
        <v>28</v>
      </c>
      <c r="B8" s="16">
        <f>LEN(A7&amp;B7)</f>
        <v>7</v>
      </c>
      <c r="C8" s="15" t="str">
        <f>A7&amp;B7</f>
        <v>wellyou</v>
      </c>
      <c r="D8" s="5"/>
      <c r="E8" s="9">
        <v>4</v>
      </c>
      <c r="F8" s="10" t="s">
        <v>17</v>
      </c>
    </row>
    <row r="9" spans="1:6" ht="20.25" x14ac:dyDescent="0.25">
      <c r="A9" s="16">
        <f>FIND("you",A3)</f>
        <v>10</v>
      </c>
      <c r="B9" s="16">
        <f>SEARCH("YOU",A3)</f>
        <v>10</v>
      </c>
      <c r="C9" s="16">
        <f>FIND("do",A3,15)</f>
        <v>18</v>
      </c>
      <c r="D9" s="5"/>
      <c r="E9" s="9">
        <v>5</v>
      </c>
      <c r="F9" s="10" t="s">
        <v>18</v>
      </c>
    </row>
    <row r="10" spans="1:6" ht="20.25" x14ac:dyDescent="0.25">
      <c r="A10" s="15" t="str">
        <f>_xlfn.TEXTJOIN(" ",FALSE,A7,B7)</f>
        <v>well you</v>
      </c>
      <c r="B10" s="5"/>
      <c r="C10" s="5"/>
      <c r="D10" s="5"/>
      <c r="E10" s="11">
        <v>6</v>
      </c>
      <c r="F10" s="1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8284-A9F6-46AB-A960-E0E2D3B5951D}">
  <dimension ref="A1:J18"/>
  <sheetViews>
    <sheetView tabSelected="1" workbookViewId="0">
      <selection activeCell="L15" sqref="L15"/>
    </sheetView>
  </sheetViews>
  <sheetFormatPr defaultRowHeight="15" x14ac:dyDescent="0.25"/>
  <cols>
    <col min="1" max="1" width="19.85546875" bestFit="1" customWidth="1"/>
    <col min="2" max="2" width="9.85546875" customWidth="1"/>
    <col min="4" max="4" width="10.5703125" bestFit="1" customWidth="1"/>
    <col min="5" max="5" width="10.7109375" bestFit="1" customWidth="1"/>
    <col min="6" max="6" width="20" bestFit="1" customWidth="1"/>
    <col min="7" max="7" width="20.42578125" bestFit="1" customWidth="1"/>
  </cols>
  <sheetData>
    <row r="1" spans="1:10" s="17" customFormat="1" x14ac:dyDescent="0.25"/>
    <row r="2" spans="1:10" ht="16.5" x14ac:dyDescent="0.25">
      <c r="A2" s="1" t="s">
        <v>0</v>
      </c>
      <c r="B2" s="1" t="s">
        <v>1</v>
      </c>
      <c r="C2" s="5" t="s">
        <v>20</v>
      </c>
      <c r="D2" s="5" t="s">
        <v>21</v>
      </c>
      <c r="E2" s="5" t="s">
        <v>22</v>
      </c>
      <c r="F2" s="5" t="s">
        <v>23</v>
      </c>
      <c r="G2" s="18" t="s">
        <v>30</v>
      </c>
      <c r="I2" s="19">
        <v>1</v>
      </c>
      <c r="J2" s="20" t="s">
        <v>24</v>
      </c>
    </row>
    <row r="3" spans="1:10" ht="16.5" x14ac:dyDescent="0.25">
      <c r="A3" s="1" t="s">
        <v>2</v>
      </c>
      <c r="B3" s="1" t="s">
        <v>3</v>
      </c>
      <c r="C3" s="5" t="str">
        <f>LEFT(Table2[[#This Row],[Gender]],1)</f>
        <v>F</v>
      </c>
      <c r="D3" s="5" t="str">
        <f>LEFT(Table2[[#This Row],[Name]],FIND(" ",Table2[[#This Row],[Name]])-1)</f>
        <v>Barr</v>
      </c>
      <c r="E3" s="5" t="str">
        <f>MID(Table2[[#This Row],[Name]],FIND(" ",Table2[[#This Row],[Name]])+1,99)</f>
        <v>Faughny</v>
      </c>
      <c r="F3" s="14" t="str">
        <f>_xlfn.TEXTJOIN(",",FALSE,Table2[[#This Row],[Last Name]],Table2[[#This Row],[First Name]])</f>
        <v>Faughny,Barr</v>
      </c>
      <c r="G3" s="25" t="str">
        <f>MID(Table2[[#This Row],[Name]],FIND(" ",Table2[[#This Row],[Name]])+1,99)&amp;", "&amp;LEFT(Table2[[#This Row],[Name]],FIND(" ",Table2[[#This Row],[Name]])-1)</f>
        <v>Faughny, Barr</v>
      </c>
      <c r="I3" s="21">
        <v>2</v>
      </c>
      <c r="J3" s="22" t="s">
        <v>25</v>
      </c>
    </row>
    <row r="4" spans="1:10" ht="16.5" x14ac:dyDescent="0.25">
      <c r="A4" s="1" t="s">
        <v>4</v>
      </c>
      <c r="B4" s="1" t="s">
        <v>5</v>
      </c>
      <c r="C4" s="5" t="str">
        <f>LEFT(Table2[[#This Row],[Gender]],1)</f>
        <v>M</v>
      </c>
      <c r="D4" s="5" t="str">
        <f>LEFT(Table2[[#This Row],[Name]],FIND(" ",Table2[[#This Row],[Name]])-1)</f>
        <v>Dennison</v>
      </c>
      <c r="E4" s="5" t="str">
        <f>MID(Table2[[#This Row],[Name]],FIND(" ",Table2[[#This Row],[Name]])+1,99)</f>
        <v>Crosswaite</v>
      </c>
      <c r="F4" s="14" t="str">
        <f>_xlfn.TEXTJOIN(",",FALSE,Table2[[#This Row],[Last Name]],Table2[[#This Row],[First Name]])</f>
        <v>Crosswaite,Dennison</v>
      </c>
      <c r="G4" s="25" t="str">
        <f>MID(Table2[[#This Row],[Name]],FIND(" ",Table2[[#This Row],[Name]])+1,99)&amp;", "&amp;LEFT(Table2[[#This Row],[Name]],FIND(" ",Table2[[#This Row],[Name]])-1)</f>
        <v>Crosswaite, Dennison</v>
      </c>
      <c r="I4" s="21">
        <v>3</v>
      </c>
      <c r="J4" s="22" t="s">
        <v>26</v>
      </c>
    </row>
    <row r="5" spans="1:10" ht="16.5" x14ac:dyDescent="0.25">
      <c r="A5" s="1" t="s">
        <v>6</v>
      </c>
      <c r="B5" s="1" t="s">
        <v>5</v>
      </c>
      <c r="C5" s="5" t="str">
        <f>LEFT(Table2[[#This Row],[Gender]],1)</f>
        <v>M</v>
      </c>
      <c r="D5" s="5" t="str">
        <f>LEFT(Table2[[#This Row],[Name]],FIND(" ",Table2[[#This Row],[Name]])-1)</f>
        <v>Gunar</v>
      </c>
      <c r="E5" s="5" t="str">
        <f>MID(Table2[[#This Row],[Name]],FIND(" ",Table2[[#This Row],[Name]])+1,99)</f>
        <v>Cockshoot</v>
      </c>
      <c r="F5" s="14" t="str">
        <f>_xlfn.TEXTJOIN(",",FALSE,Table2[[#This Row],[Last Name]],Table2[[#This Row],[First Name]])</f>
        <v>Cockshoot,Gunar</v>
      </c>
      <c r="G5" s="25" t="str">
        <f>MID(Table2[[#This Row],[Name]],FIND(" ",Table2[[#This Row],[Name]])+1,99)&amp;", "&amp;LEFT(Table2[[#This Row],[Name]],FIND(" ",Table2[[#This Row],[Name]])-1)</f>
        <v>Cockshoot, Gunar</v>
      </c>
      <c r="I5" s="21">
        <v>4</v>
      </c>
      <c r="J5" s="22" t="s">
        <v>27</v>
      </c>
    </row>
    <row r="6" spans="1:10" ht="16.5" x14ac:dyDescent="0.25">
      <c r="A6" s="1" t="s">
        <v>7</v>
      </c>
      <c r="B6" s="1" t="s">
        <v>5</v>
      </c>
      <c r="C6" s="5" t="str">
        <f>LEFT(Table2[[#This Row],[Gender]],1)</f>
        <v>M</v>
      </c>
      <c r="D6" s="5" t="str">
        <f>LEFT(Table2[[#This Row],[Name]],FIND(" ",Table2[[#This Row],[Name]])-1)</f>
        <v>Gigi</v>
      </c>
      <c r="E6" s="5" t="str">
        <f>MID(Table2[[#This Row],[Name]],FIND(" ",Table2[[#This Row],[Name]])+1,99)</f>
        <v>Bohling</v>
      </c>
      <c r="F6" s="14" t="str">
        <f>_xlfn.TEXTJOIN(",",FALSE,Table2[[#This Row],[Last Name]],Table2[[#This Row],[First Name]])</f>
        <v>Bohling,Gigi</v>
      </c>
      <c r="G6" s="25" t="str">
        <f>MID(Table2[[#This Row],[Name]],FIND(" ",Table2[[#This Row],[Name]])+1,99)&amp;", "&amp;LEFT(Table2[[#This Row],[Name]],FIND(" ",Table2[[#This Row],[Name]])-1)</f>
        <v>Bohling, Gigi</v>
      </c>
      <c r="I6" s="21">
        <v>5</v>
      </c>
      <c r="J6" s="22" t="s">
        <v>28</v>
      </c>
    </row>
    <row r="7" spans="1:10" ht="16.5" x14ac:dyDescent="0.25">
      <c r="A7" s="1" t="s">
        <v>8</v>
      </c>
      <c r="B7" s="1" t="s">
        <v>5</v>
      </c>
      <c r="C7" s="5" t="str">
        <f>LEFT(Table2[[#This Row],[Gender]],1)</f>
        <v>M</v>
      </c>
      <c r="D7" s="5" t="str">
        <f>LEFT(Table2[[#This Row],[Name]],FIND(" ",Table2[[#This Row],[Name]])-1)</f>
        <v>Curtice</v>
      </c>
      <c r="E7" s="5" t="str">
        <f>MID(Table2[[#This Row],[Name]],FIND(" ",Table2[[#This Row],[Name]])+1,99)</f>
        <v>Advani</v>
      </c>
      <c r="F7" s="14" t="str">
        <f>_xlfn.TEXTJOIN(",",FALSE,Table2[[#This Row],[Last Name]],Table2[[#This Row],[First Name]])</f>
        <v>Advani,Curtice</v>
      </c>
      <c r="G7" s="25" t="str">
        <f>MID(Table2[[#This Row],[Name]],FIND(" ",Table2[[#This Row],[Name]])+1,99)&amp;", "&amp;LEFT(Table2[[#This Row],[Name]],FIND(" ",Table2[[#This Row],[Name]])-1)</f>
        <v>Advani, Curtice</v>
      </c>
      <c r="I7" s="23">
        <v>6</v>
      </c>
      <c r="J7" s="24" t="s">
        <v>29</v>
      </c>
    </row>
    <row r="8" spans="1:10" x14ac:dyDescent="0.25">
      <c r="A8" s="1" t="s">
        <v>9</v>
      </c>
      <c r="B8" s="1" t="s">
        <v>5</v>
      </c>
      <c r="C8" s="5" t="str">
        <f>LEFT(Table2[[#This Row],[Gender]],1)</f>
        <v>M</v>
      </c>
      <c r="D8" s="5" t="str">
        <f>LEFT(Table2[[#This Row],[Name]],FIND(" ",Table2[[#This Row],[Name]])-1)</f>
        <v>Kaine</v>
      </c>
      <c r="E8" s="5" t="str">
        <f>MID(Table2[[#This Row],[Name]],FIND(" ",Table2[[#This Row],[Name]])+1,99)</f>
        <v>Padly</v>
      </c>
      <c r="F8" s="14" t="str">
        <f>_xlfn.TEXTJOIN(",",FALSE,Table2[[#This Row],[Last Name]],Table2[[#This Row],[First Name]])</f>
        <v>Padly,Kaine</v>
      </c>
      <c r="G8" s="25" t="str">
        <f>MID(Table2[[#This Row],[Name]],FIND(" ",Table2[[#This Row],[Name]])+1,99)&amp;", "&amp;LEFT(Table2[[#This Row],[Name]],FIND(" ",Table2[[#This Row],[Name]])-1)</f>
        <v>Padly, Kaine</v>
      </c>
    </row>
    <row r="9" spans="1:10" x14ac:dyDescent="0.25">
      <c r="A9" s="1" t="s">
        <v>10</v>
      </c>
      <c r="B9" s="1" t="s">
        <v>5</v>
      </c>
      <c r="C9" s="5" t="str">
        <f>LEFT(Table2[[#This Row],[Gender]],1)</f>
        <v>M</v>
      </c>
      <c r="D9" s="5" t="str">
        <f>LEFT(Table2[[#This Row],[Name]],FIND(" ",Table2[[#This Row],[Name]])-1)</f>
        <v>Ches</v>
      </c>
      <c r="E9" s="5" t="str">
        <f>MID(Table2[[#This Row],[Name]],FIND(" ",Table2[[#This Row],[Name]])+1,99)</f>
        <v>Bonnell</v>
      </c>
      <c r="F9" s="14" t="str">
        <f>_xlfn.TEXTJOIN(",",FALSE,Table2[[#This Row],[Last Name]],Table2[[#This Row],[First Name]])</f>
        <v>Bonnell,Ches</v>
      </c>
      <c r="G9" s="25" t="str">
        <f>MID(Table2[[#This Row],[Name]],FIND(" ",Table2[[#This Row],[Name]])+1,99)&amp;", "&amp;LEFT(Table2[[#This Row],[Name]],FIND(" ",Table2[[#This Row],[Name]])-1)</f>
        <v>Bonnell, Ches</v>
      </c>
    </row>
    <row r="10" spans="1:10" x14ac:dyDescent="0.25">
      <c r="A10" s="1" t="s">
        <v>11</v>
      </c>
      <c r="B10" s="1" t="s">
        <v>5</v>
      </c>
      <c r="C10" s="5" t="str">
        <f>LEFT(Table2[[#This Row],[Gender]],1)</f>
        <v>M</v>
      </c>
      <c r="D10" s="5" t="str">
        <f>LEFT(Table2[[#This Row],[Name]],FIND(" ",Table2[[#This Row],[Name]])-1)</f>
        <v>Andria</v>
      </c>
      <c r="E10" s="5" t="str">
        <f>MID(Table2[[#This Row],[Name]],FIND(" ",Table2[[#This Row],[Name]])+1,99)</f>
        <v>Kimpton</v>
      </c>
      <c r="F10" s="14" t="str">
        <f>_xlfn.TEXTJOIN(",",FALSE,Table2[[#This Row],[Last Name]],Table2[[#This Row],[First Name]])</f>
        <v>Kimpton,Andria</v>
      </c>
      <c r="G10" s="25" t="str">
        <f>MID(Table2[[#This Row],[Name]],FIND(" ",Table2[[#This Row],[Name]])+1,99)&amp;", "&amp;LEFT(Table2[[#This Row],[Name]],FIND(" ",Table2[[#This Row],[Name]])-1)</f>
        <v>Kimpton, Andria</v>
      </c>
    </row>
    <row r="11" spans="1:10" x14ac:dyDescent="0.25">
      <c r="A11" s="1" t="s">
        <v>2</v>
      </c>
      <c r="B11" s="1" t="s">
        <v>3</v>
      </c>
      <c r="C11" s="5" t="str">
        <f>LEFT(Table2[[#This Row],[Gender]],1)</f>
        <v>F</v>
      </c>
      <c r="D11" s="5" t="str">
        <f>LEFT(Table2[[#This Row],[Name]],FIND(" ",Table2[[#This Row],[Name]])-1)</f>
        <v>Barr</v>
      </c>
      <c r="E11" s="5" t="str">
        <f>MID(Table2[[#This Row],[Name]],FIND(" ",Table2[[#This Row],[Name]])+1,99)</f>
        <v>Faughny</v>
      </c>
      <c r="F11" s="14" t="str">
        <f>_xlfn.TEXTJOIN(",",FALSE,Table2[[#This Row],[Last Name]],Table2[[#This Row],[First Name]])</f>
        <v>Faughny,Barr</v>
      </c>
      <c r="G11" s="25" t="str">
        <f>MID(Table2[[#This Row],[Name]],FIND(" ",Table2[[#This Row],[Name]])+1,99)&amp;", "&amp;LEFT(Table2[[#This Row],[Name]],FIND(" ",Table2[[#This Row],[Name]])-1)</f>
        <v>Faughny, Barr</v>
      </c>
    </row>
    <row r="12" spans="1:10" x14ac:dyDescent="0.25">
      <c r="A12" s="1" t="s">
        <v>4</v>
      </c>
      <c r="B12" s="1" t="s">
        <v>3</v>
      </c>
      <c r="C12" s="5" t="str">
        <f>LEFT(Table2[[#This Row],[Gender]],1)</f>
        <v>F</v>
      </c>
      <c r="D12" s="5" t="str">
        <f>LEFT(Table2[[#This Row],[Name]],FIND(" ",Table2[[#This Row],[Name]])-1)</f>
        <v>Dennison</v>
      </c>
      <c r="E12" s="5" t="str">
        <f>MID(Table2[[#This Row],[Name]],FIND(" ",Table2[[#This Row],[Name]])+1,99)</f>
        <v>Crosswaite</v>
      </c>
      <c r="F12" s="14" t="str">
        <f>_xlfn.TEXTJOIN(",",FALSE,Table2[[#This Row],[Last Name]],Table2[[#This Row],[First Name]])</f>
        <v>Crosswaite,Dennison</v>
      </c>
      <c r="G12" s="25" t="str">
        <f>MID(Table2[[#This Row],[Name]],FIND(" ",Table2[[#This Row],[Name]])+1,99)&amp;", "&amp;LEFT(Table2[[#This Row],[Name]],FIND(" ",Table2[[#This Row],[Name]])-1)</f>
        <v>Crosswaite, Dennison</v>
      </c>
    </row>
    <row r="13" spans="1:10" x14ac:dyDescent="0.25">
      <c r="A13" s="1" t="s">
        <v>6</v>
      </c>
      <c r="B13" s="1" t="s">
        <v>5</v>
      </c>
      <c r="C13" s="5" t="str">
        <f>LEFT(Table2[[#This Row],[Gender]],1)</f>
        <v>M</v>
      </c>
      <c r="D13" s="5" t="str">
        <f>LEFT(Table2[[#This Row],[Name]],FIND(" ",Table2[[#This Row],[Name]])-1)</f>
        <v>Gunar</v>
      </c>
      <c r="E13" s="5" t="str">
        <f>MID(Table2[[#This Row],[Name]],FIND(" ",Table2[[#This Row],[Name]])+1,99)</f>
        <v>Cockshoot</v>
      </c>
      <c r="F13" s="14" t="str">
        <f>_xlfn.TEXTJOIN(",",FALSE,Table2[[#This Row],[Last Name]],Table2[[#This Row],[First Name]])</f>
        <v>Cockshoot,Gunar</v>
      </c>
      <c r="G13" s="25" t="str">
        <f>MID(Table2[[#This Row],[Name]],FIND(" ",Table2[[#This Row],[Name]])+1,99)&amp;", "&amp;LEFT(Table2[[#This Row],[Name]],FIND(" ",Table2[[#This Row],[Name]])-1)</f>
        <v>Cockshoot, Gunar</v>
      </c>
    </row>
    <row r="14" spans="1:10" x14ac:dyDescent="0.25">
      <c r="A14" s="1" t="s">
        <v>7</v>
      </c>
      <c r="B14" s="1" t="s">
        <v>3</v>
      </c>
      <c r="C14" s="5" t="str">
        <f>LEFT(Table2[[#This Row],[Gender]],1)</f>
        <v>F</v>
      </c>
      <c r="D14" s="5" t="str">
        <f>LEFT(Table2[[#This Row],[Name]],FIND(" ",Table2[[#This Row],[Name]])-1)</f>
        <v>Gigi</v>
      </c>
      <c r="E14" s="5" t="str">
        <f>MID(Table2[[#This Row],[Name]],FIND(" ",Table2[[#This Row],[Name]])+1,99)</f>
        <v>Bohling</v>
      </c>
      <c r="F14" s="14" t="str">
        <f>_xlfn.TEXTJOIN(",",FALSE,Table2[[#This Row],[Last Name]],Table2[[#This Row],[First Name]])</f>
        <v>Bohling,Gigi</v>
      </c>
      <c r="G14" s="25" t="str">
        <f>MID(Table2[[#This Row],[Name]],FIND(" ",Table2[[#This Row],[Name]])+1,99)&amp;", "&amp;LEFT(Table2[[#This Row],[Name]],FIND(" ",Table2[[#This Row],[Name]])-1)</f>
        <v>Bohling, Gigi</v>
      </c>
    </row>
    <row r="15" spans="1:10" x14ac:dyDescent="0.25">
      <c r="A15" s="1" t="s">
        <v>8</v>
      </c>
      <c r="B15" s="1" t="s">
        <v>3</v>
      </c>
      <c r="C15" s="5" t="str">
        <f>LEFT(Table2[[#This Row],[Gender]],1)</f>
        <v>F</v>
      </c>
      <c r="D15" s="5" t="str">
        <f>LEFT(Table2[[#This Row],[Name]],FIND(" ",Table2[[#This Row],[Name]])-1)</f>
        <v>Curtice</v>
      </c>
      <c r="E15" s="5" t="str">
        <f>MID(Table2[[#This Row],[Name]],FIND(" ",Table2[[#This Row],[Name]])+1,99)</f>
        <v>Advani</v>
      </c>
      <c r="F15" s="14" t="str">
        <f>_xlfn.TEXTJOIN(",",FALSE,Table2[[#This Row],[Last Name]],Table2[[#This Row],[First Name]])</f>
        <v>Advani,Curtice</v>
      </c>
      <c r="G15" s="25" t="str">
        <f>MID(Table2[[#This Row],[Name]],FIND(" ",Table2[[#This Row],[Name]])+1,99)&amp;", "&amp;LEFT(Table2[[#This Row],[Name]],FIND(" ",Table2[[#This Row],[Name]])-1)</f>
        <v>Advani, Curtice</v>
      </c>
    </row>
    <row r="16" spans="1:10" x14ac:dyDescent="0.25">
      <c r="A16" s="1" t="s">
        <v>9</v>
      </c>
      <c r="B16" s="1" t="s">
        <v>3</v>
      </c>
      <c r="C16" s="5" t="str">
        <f>LEFT(Table2[[#This Row],[Gender]],1)</f>
        <v>F</v>
      </c>
      <c r="D16" s="5" t="str">
        <f>LEFT(Table2[[#This Row],[Name]],FIND(" ",Table2[[#This Row],[Name]])-1)</f>
        <v>Kaine</v>
      </c>
      <c r="E16" s="5" t="str">
        <f>MID(Table2[[#This Row],[Name]],FIND(" ",Table2[[#This Row],[Name]])+1,99)</f>
        <v>Padly</v>
      </c>
      <c r="F16" s="14" t="str">
        <f>_xlfn.TEXTJOIN(",",FALSE,Table2[[#This Row],[Last Name]],Table2[[#This Row],[First Name]])</f>
        <v>Padly,Kaine</v>
      </c>
      <c r="G16" s="25" t="str">
        <f>MID(Table2[[#This Row],[Name]],FIND(" ",Table2[[#This Row],[Name]])+1,99)&amp;", "&amp;LEFT(Table2[[#This Row],[Name]],FIND(" ",Table2[[#This Row],[Name]])-1)</f>
        <v>Padly, Kaine</v>
      </c>
    </row>
    <row r="17" spans="1:7" x14ac:dyDescent="0.25">
      <c r="A17" s="1" t="s">
        <v>10</v>
      </c>
      <c r="B17" s="1" t="s">
        <v>3</v>
      </c>
      <c r="C17" s="5" t="str">
        <f>LEFT(Table2[[#This Row],[Gender]],1)</f>
        <v>F</v>
      </c>
      <c r="D17" s="5" t="str">
        <f>LEFT(Table2[[#This Row],[Name]],FIND(" ",Table2[[#This Row],[Name]])-1)</f>
        <v>Ches</v>
      </c>
      <c r="E17" s="5" t="str">
        <f>MID(Table2[[#This Row],[Name]],FIND(" ",Table2[[#This Row],[Name]])+1,99)</f>
        <v>Bonnell</v>
      </c>
      <c r="F17" s="14" t="str">
        <f>_xlfn.TEXTJOIN(",",FALSE,Table2[[#This Row],[Last Name]],Table2[[#This Row],[First Name]])</f>
        <v>Bonnell,Ches</v>
      </c>
      <c r="G17" s="25" t="str">
        <f>MID(Table2[[#This Row],[Name]],FIND(" ",Table2[[#This Row],[Name]])+1,99)&amp;", "&amp;LEFT(Table2[[#This Row],[Name]],FIND(" ",Table2[[#This Row],[Name]])-1)</f>
        <v>Bonnell, Ches</v>
      </c>
    </row>
    <row r="18" spans="1:7" x14ac:dyDescent="0.25">
      <c r="A18" s="1" t="s">
        <v>11</v>
      </c>
      <c r="B18" s="1" t="s">
        <v>3</v>
      </c>
      <c r="C18" s="5" t="str">
        <f>LEFT(Table2[[#This Row],[Gender]],1)</f>
        <v>F</v>
      </c>
      <c r="D18" s="5" t="str">
        <f>LEFT(Table2[[#This Row],[Name]],FIND(" ",Table2[[#This Row],[Name]])-1)</f>
        <v>Andria</v>
      </c>
      <c r="E18" s="5" t="str">
        <f>MID(Table2[[#This Row],[Name]],FIND(" ",Table2[[#This Row],[Name]])+1,99)</f>
        <v>Kimpton</v>
      </c>
      <c r="F18" s="14" t="str">
        <f>_xlfn.TEXTJOIN(",",FALSE,Table2[[#This Row],[Last Name]],Table2[[#This Row],[First Name]])</f>
        <v>Kimpton,Andria</v>
      </c>
      <c r="G18" s="25" t="str">
        <f>MID(Table2[[#This Row],[Name]],FIND(" ",Table2[[#This Row],[Name]])+1,99)&amp;", "&amp;LEFT(Table2[[#This Row],[Name]],FIND(" ",Table2[[#This Row],[Name]])-1)</f>
        <v>Kimpton, Andria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function</vt:lpstr>
      <vt:lpstr>6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2022-08-01T13:34:49Z</dcterms:created>
  <dcterms:modified xsi:type="dcterms:W3CDTF">2022-08-01T14:02:43Z</dcterms:modified>
</cp:coreProperties>
</file>