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How to in Excel\"/>
    </mc:Choice>
  </mc:AlternateContent>
  <xr:revisionPtr revIDLastSave="0" documentId="8_{D7443EED-B367-420A-9CD2-4A3621B4AD91}" xr6:coauthVersionLast="47" xr6:coauthVersionMax="47" xr10:uidLastSave="{00000000-0000-0000-0000-000000000000}"/>
  <bookViews>
    <workbookView xWindow="-120" yWindow="-120" windowWidth="20730" windowHeight="11160" activeTab="1" xr2:uid="{54F1E552-27E5-45AB-9DF3-4031E2BE64FB}"/>
  </bookViews>
  <sheets>
    <sheet name="bee time" sheetId="1" r:id="rId1"/>
    <sheet name="bee break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18" i="2"/>
  <c r="E17" i="2"/>
  <c r="E16" i="2"/>
  <c r="E15" i="2"/>
  <c r="E14" i="2"/>
  <c r="E13" i="2"/>
  <c r="E12" i="2"/>
  <c r="E10" i="2"/>
  <c r="E9" i="2"/>
  <c r="E8" i="2"/>
  <c r="E7" i="2"/>
  <c r="E6" i="2"/>
  <c r="E5" i="2"/>
  <c r="E11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</calcChain>
</file>

<file path=xl/sharedStrings.xml><?xml version="1.0" encoding="utf-8"?>
<sst xmlns="http://schemas.openxmlformats.org/spreadsheetml/2006/main" count="11" uniqueCount="6">
  <si>
    <t>Working Hours</t>
  </si>
  <si>
    <t>Start time</t>
  </si>
  <si>
    <t>End time</t>
  </si>
  <si>
    <t>Break Start</t>
  </si>
  <si>
    <t>Break End</t>
  </si>
  <si>
    <t>Overtime?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</si>
</sst>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d\-mmm\-yyyy\ hh:mm\ AM/PM"/>
    <numFmt numFmtId="169" formatCode="hh:mm\ AM/PM"/>
    <numFmt numFmtId="174" formatCode="[$]hh:mm;@" x16r2:formatCode16="[$-en-001,1]h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/>
    <xf numFmtId="0" fontId="0" fillId="2" borderId="0" xfId="0" applyFill="1"/>
    <xf numFmtId="0" fontId="2" fillId="2" borderId="0" xfId="0" applyFont="1" applyFill="1" applyAlignment="1">
      <alignment vertical="center"/>
    </xf>
    <xf numFmtId="168" fontId="0" fillId="0" borderId="1" xfId="0" applyNumberFormat="1" applyBorder="1" applyAlignment="1">
      <alignment horizontal="left"/>
    </xf>
    <xf numFmtId="168" fontId="0" fillId="0" borderId="3" xfId="0" applyNumberFormat="1" applyBorder="1" applyAlignment="1">
      <alignment horizontal="left"/>
    </xf>
    <xf numFmtId="174" fontId="0" fillId="0" borderId="2" xfId="0" applyNumberFormat="1" applyBorder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168" fontId="0" fillId="0" borderId="0" xfId="0" applyNumberFormat="1" applyAlignment="1">
      <alignment horizontal="left"/>
    </xf>
    <xf numFmtId="0" fontId="1" fillId="0" borderId="0" xfId="0" applyFont="1"/>
    <xf numFmtId="169" fontId="0" fillId="0" borderId="0" xfId="0" applyNumberFormat="1" applyAlignment="1">
      <alignment horizontal="left"/>
    </xf>
    <xf numFmtId="174" fontId="0" fillId="0" borderId="0" xfId="0" applyNumberFormat="1"/>
  </cellXfs>
  <cellStyles count="1">
    <cellStyle name="Normal" xfId="0" builtinId="0"/>
  </cellStyles>
  <dxfs count="16">
    <dxf>
      <numFmt numFmtId="169" formatCode="hh:mm\ AM/PM"/>
      <alignment horizontal="left" vertical="bottom" textRotation="0" wrapText="0" indent="0" justifyLastLine="0" shrinkToFit="0" readingOrder="0"/>
    </dxf>
    <dxf>
      <numFmt numFmtId="174" formatCode="[$]hh:mm;@" x16r2:formatCode16="[$-en-001,1]hh:mm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69" formatCode="hh:mm\ AM/PM"/>
      <alignment horizontal="left" vertical="bottom" textRotation="0" wrapText="0" indent="0" justifyLastLine="0" shrinkToFit="0" readingOrder="0"/>
    </dxf>
    <dxf>
      <numFmt numFmtId="169" formatCode="hh:mm\ AM/PM"/>
      <alignment horizontal="left" vertical="bottom" textRotation="0" wrapText="0" indent="0" justifyLastLine="0" shrinkToFit="0" readingOrder="0"/>
    </dxf>
    <dxf>
      <numFmt numFmtId="168" formatCode="d\-mmm\-yyyy\ hh:mm\ AM/PM"/>
      <alignment horizontal="left" vertical="bottom" textRotation="0" wrapText="0" indent="0" justifyLastLine="0" shrinkToFit="0" readingOrder="0"/>
    </dxf>
    <dxf>
      <numFmt numFmtId="168" formatCode="d\-mmm\-yyyy\ hh:mm\ AM/PM"/>
      <alignment horizontal="left" vertical="bottom" textRotation="0" wrapText="0" indent="0" justifyLastLine="0" shrinkToFit="0" readingOrder="0"/>
    </dxf>
    <dxf>
      <numFmt numFmtId="168" formatCode="d\-mmm\-yyyy\ hh:mm\ AM/PM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numFmt numFmtId="168" formatCode="d\-mmm\-yyyy\ hh:mm\ AM/PM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</dxf>
    <dxf>
      <alignment horizontal="left" vertical="bottom" textRotation="0" wrapText="0" indent="0" justifyLastLine="0" shrinkToFit="0" readingOrder="0"/>
    </dxf>
    <dxf>
      <numFmt numFmtId="168" formatCode="d\-mmm\-yyyy\ hh:mm\ AM/PM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bottom style="thin">
          <color theme="0" tint="-0.24994659260841701"/>
        </bottom>
      </border>
    </dxf>
    <dxf>
      <border outline="0">
        <top style="thin">
          <color theme="0" tint="-0.24994659260841701"/>
        </top>
        <bottom style="thin">
          <color theme="0" tint="-0.249946592608417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F93FC-A379-4BC7-99F4-4A3806384060}" name="Table1" displayName="Table1" ref="A4:C18" totalsRowShown="0" headerRowDxfId="10" dataDxfId="11" headerRowBorderDxfId="14" tableBorderDxfId="15" totalsRowBorderDxfId="13">
  <tableColumns count="3">
    <tableColumn id="1" xr3:uid="{E73F08A0-6DB6-4AC6-8A80-B8DDD1D03DD6}" name="Start time" dataDxfId="12"/>
    <tableColumn id="2" xr3:uid="{031446FF-EB84-473E-9EA1-A9FF5E345208}" name="End time" dataDxfId="9"/>
    <tableColumn id="3" xr3:uid="{F1AB04B4-3C35-4C2C-84C1-32E640605298}" name="Working Hours" dataDxfId="8">
      <calculatedColumnFormula>Table1[[#This Row],[End time]]-Table1[[#This Row],[Start time]]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48F22F-83A3-4DEB-9A12-0E01F586FB14}" name="Table2" displayName="Table2" ref="A4:F18" totalsRowShown="0" headerRowDxfId="2" dataDxfId="3">
  <tableColumns count="6">
    <tableColumn id="1" xr3:uid="{E2CF8260-F0FC-42EB-B087-F1F62D06DD6C}" name="Start time" dataDxfId="7"/>
    <tableColumn id="2" xr3:uid="{D7C4E1CA-720C-4199-A7E4-17721B2128B0}" name="End time" dataDxfId="6"/>
    <tableColumn id="3" xr3:uid="{590DADDD-EC25-448B-B509-A81F5313F60E}" name="Break Start" dataDxfId="5"/>
    <tableColumn id="4" xr3:uid="{A6425D1E-1F91-4968-869B-607153B831F5}" name="Break End" dataDxfId="4"/>
    <tableColumn id="5" xr3:uid="{58D7226A-00EF-4822-B9F7-BBCFDBA32DD7}" name="Working Hours" dataDxfId="1">
      <calculatedColumnFormula>(Table2[[#This Row],[End time]]-Table2[[#This Row],[Start time]])-(Table2[[#This Row],[Break End]]-Table2[[#This Row],[Break Start]])</calculatedColumnFormula>
    </tableColumn>
    <tableColumn id="6" xr3:uid="{C1AD04A8-3EE6-4CA7-91B6-8638747BB317}" name="Overtime?" dataDxfId="0">
      <calculatedColumnFormula>IF(Table2[[#This Row],[Working Hours]]&gt;8/24,"Overtime","No")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7CAB-5773-4096-BD17-C37AD314A930}">
  <dimension ref="A1:C18"/>
  <sheetViews>
    <sheetView workbookViewId="0">
      <selection activeCell="A20" sqref="A20"/>
    </sheetView>
  </sheetViews>
  <sheetFormatPr defaultRowHeight="15" x14ac:dyDescent="0.25"/>
  <cols>
    <col min="1" max="2" width="22.42578125" customWidth="1"/>
    <col min="3" max="3" width="19" bestFit="1" customWidth="1"/>
  </cols>
  <sheetData>
    <row r="1" spans="1:3" ht="40.5" x14ac:dyDescent="0.25">
      <c r="A1" s="3" t="s">
        <v>0</v>
      </c>
      <c r="B1" s="2"/>
    </row>
    <row r="4" spans="1:3" x14ac:dyDescent="0.25">
      <c r="A4" s="1" t="s">
        <v>1</v>
      </c>
      <c r="B4" s="1" t="s">
        <v>2</v>
      </c>
      <c r="C4" s="1" t="s">
        <v>0</v>
      </c>
    </row>
    <row r="5" spans="1:3" x14ac:dyDescent="0.25">
      <c r="A5" s="4">
        <v>44291.9375</v>
      </c>
      <c r="B5" s="4">
        <v>44292.333333333336</v>
      </c>
      <c r="C5" s="6">
        <f>Table1[[#This Row],[End time]]-Table1[[#This Row],[Start time]]</f>
        <v>0.39583333333575865</v>
      </c>
    </row>
    <row r="6" spans="1:3" x14ac:dyDescent="0.25">
      <c r="A6" s="4">
        <v>44292.3125</v>
      </c>
      <c r="B6" s="4">
        <v>44292.625</v>
      </c>
      <c r="C6" s="6">
        <f>Table1[[#This Row],[End time]]-Table1[[#This Row],[Start time]]</f>
        <v>0.3125</v>
      </c>
    </row>
    <row r="7" spans="1:3" x14ac:dyDescent="0.25">
      <c r="A7" s="4">
        <v>44293.708333333336</v>
      </c>
      <c r="B7" s="4">
        <v>44294.104166666672</v>
      </c>
      <c r="C7" s="6">
        <f>Table1[[#This Row],[End time]]-Table1[[#This Row],[Start time]]</f>
        <v>0.39583333333575865</v>
      </c>
    </row>
    <row r="8" spans="1:3" x14ac:dyDescent="0.25">
      <c r="A8" s="4">
        <v>44294.8125</v>
      </c>
      <c r="B8" s="4">
        <v>44295.083333333336</v>
      </c>
      <c r="C8" s="6">
        <f>Table1[[#This Row],[End time]]-Table1[[#This Row],[Start time]]</f>
        <v>0.27083333333575865</v>
      </c>
    </row>
    <row r="9" spans="1:3" x14ac:dyDescent="0.25">
      <c r="A9" s="4">
        <v>44295.5</v>
      </c>
      <c r="B9" s="4">
        <v>44295.833333333336</v>
      </c>
      <c r="C9" s="6">
        <f>Table1[[#This Row],[End time]]-Table1[[#This Row],[Start time]]</f>
        <v>0.33333333333575865</v>
      </c>
    </row>
    <row r="10" spans="1:3" x14ac:dyDescent="0.25">
      <c r="A10" s="4">
        <v>44296.6875</v>
      </c>
      <c r="B10" s="4">
        <v>44297.0625</v>
      </c>
      <c r="C10" s="6">
        <f>Table1[[#This Row],[End time]]-Table1[[#This Row],[Start time]]</f>
        <v>0.375</v>
      </c>
    </row>
    <row r="11" spans="1:3" x14ac:dyDescent="0.25">
      <c r="A11" s="4">
        <v>44297.916666666664</v>
      </c>
      <c r="B11" s="4">
        <v>44298.166666666664</v>
      </c>
      <c r="C11" s="6">
        <f>Table1[[#This Row],[End time]]-Table1[[#This Row],[Start time]]</f>
        <v>0.25</v>
      </c>
    </row>
    <row r="12" spans="1:3" x14ac:dyDescent="0.25">
      <c r="A12" s="4">
        <v>44298.791666666664</v>
      </c>
      <c r="B12" s="4">
        <v>44299.125</v>
      </c>
      <c r="C12" s="6">
        <f>Table1[[#This Row],[End time]]-Table1[[#This Row],[Start time]]</f>
        <v>0.33333333333575865</v>
      </c>
    </row>
    <row r="13" spans="1:3" x14ac:dyDescent="0.25">
      <c r="A13" s="4">
        <v>44299.604166666664</v>
      </c>
      <c r="B13" s="4">
        <v>44299.875</v>
      </c>
      <c r="C13" s="6">
        <f>Table1[[#This Row],[End time]]-Table1[[#This Row],[Start time]]</f>
        <v>0.27083333333575865</v>
      </c>
    </row>
    <row r="14" spans="1:3" x14ac:dyDescent="0.25">
      <c r="A14" s="4">
        <v>44300.395833333336</v>
      </c>
      <c r="B14" s="4">
        <v>44300.833333333336</v>
      </c>
      <c r="C14" s="6">
        <f>Table1[[#This Row],[End time]]-Table1[[#This Row],[Start time]]</f>
        <v>0.4375</v>
      </c>
    </row>
    <row r="15" spans="1:3" x14ac:dyDescent="0.25">
      <c r="A15" s="4">
        <v>44301.6875</v>
      </c>
      <c r="B15" s="4">
        <v>44301.979166666664</v>
      </c>
      <c r="C15" s="6">
        <f>Table1[[#This Row],[End time]]-Table1[[#This Row],[Start time]]</f>
        <v>0.29166666666424135</v>
      </c>
    </row>
    <row r="16" spans="1:3" x14ac:dyDescent="0.25">
      <c r="A16" s="4">
        <v>44302.854166666664</v>
      </c>
      <c r="B16" s="4">
        <v>44303.25</v>
      </c>
      <c r="C16" s="6">
        <f>Table1[[#This Row],[End time]]-Table1[[#This Row],[Start time]]</f>
        <v>0.39583333333575865</v>
      </c>
    </row>
    <row r="17" spans="1:3" x14ac:dyDescent="0.25">
      <c r="A17" s="4">
        <v>44303.333333333336</v>
      </c>
      <c r="B17" s="4">
        <v>44303.625</v>
      </c>
      <c r="C17" s="6">
        <f>Table1[[#This Row],[End time]]-Table1[[#This Row],[Start time]]</f>
        <v>0.29166666666424135</v>
      </c>
    </row>
    <row r="18" spans="1:3" x14ac:dyDescent="0.25">
      <c r="A18" s="5">
        <v>44304.8125</v>
      </c>
      <c r="B18" s="5">
        <v>44305.145833333336</v>
      </c>
      <c r="C18" s="6">
        <f>Table1[[#This Row],[End time]]-Table1[[#This Row],[Start time]]</f>
        <v>0.33333333333575865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7653-DC6D-4AF7-853E-67E196A774E3}">
  <dimension ref="A1:F18"/>
  <sheetViews>
    <sheetView tabSelected="1" workbookViewId="0">
      <selection activeCell="F6" sqref="F6"/>
    </sheetView>
  </sheetViews>
  <sheetFormatPr defaultRowHeight="15" x14ac:dyDescent="0.25"/>
  <cols>
    <col min="1" max="1" width="21.5703125" customWidth="1"/>
    <col min="2" max="2" width="20.28515625" bestFit="1" customWidth="1"/>
    <col min="3" max="3" width="12.7109375" customWidth="1"/>
    <col min="4" max="4" width="11.85546875" customWidth="1"/>
    <col min="5" max="5" width="16.28515625" customWidth="1"/>
    <col min="6" max="6" width="12.5703125" customWidth="1"/>
  </cols>
  <sheetData>
    <row r="1" spans="1:6" ht="40.5" x14ac:dyDescent="0.25">
      <c r="A1" s="8" t="s">
        <v>0</v>
      </c>
      <c r="B1" s="7"/>
      <c r="C1" s="7"/>
      <c r="D1" s="7"/>
      <c r="E1" s="7"/>
      <c r="F1" s="7"/>
    </row>
    <row r="4" spans="1:6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0</v>
      </c>
      <c r="F4" s="10" t="s">
        <v>5</v>
      </c>
    </row>
    <row r="5" spans="1:6" x14ac:dyDescent="0.25">
      <c r="A5" s="9">
        <v>44291.9375</v>
      </c>
      <c r="B5" s="9">
        <v>44292.333333333336</v>
      </c>
      <c r="C5" s="11">
        <v>44292.125</v>
      </c>
      <c r="D5" s="11">
        <v>44292.180555555555</v>
      </c>
      <c r="E5" s="12">
        <f>(Table2[[#This Row],[End time]]-Table2[[#This Row],[Start time]])-(Table2[[#This Row],[Break End]]-Table2[[#This Row],[Break Start]])</f>
        <v>0.34027777778101154</v>
      </c>
      <c r="F5" s="11" t="str">
        <f>IF(Table2[[#This Row],[Working Hours]]&gt;8/24,"Overtime","No")</f>
        <v>Overtime</v>
      </c>
    </row>
    <row r="6" spans="1:6" x14ac:dyDescent="0.25">
      <c r="A6" s="9">
        <v>44292.3125</v>
      </c>
      <c r="B6" s="9">
        <v>44292.625</v>
      </c>
      <c r="C6" s="11">
        <v>44292.489583333336</v>
      </c>
      <c r="D6" s="11">
        <v>44292.53125</v>
      </c>
      <c r="E6" s="12">
        <f>(Table2[[#This Row],[End time]]-Table2[[#This Row],[Start time]])-(Table2[[#This Row],[Break End]]-Table2[[#This Row],[Break Start]])</f>
        <v>0.27083333333575865</v>
      </c>
      <c r="F6" s="11" t="str">
        <f>IF(Table2[[#This Row],[Working Hours]]&gt;8/24,"Overtime","No")</f>
        <v>No</v>
      </c>
    </row>
    <row r="7" spans="1:6" x14ac:dyDescent="0.25">
      <c r="A7" s="9">
        <v>44293.708333333336</v>
      </c>
      <c r="B7" s="9">
        <v>44294.104166666672</v>
      </c>
      <c r="C7" s="11">
        <v>44293.854166666672</v>
      </c>
      <c r="D7" s="11">
        <v>44293.881944444453</v>
      </c>
      <c r="E7" s="12">
        <f>(Table2[[#This Row],[End time]]-Table2[[#This Row],[Start time]])-(Table2[[#This Row],[Break End]]-Table2[[#This Row],[Break Start]])</f>
        <v>0.36805555555474712</v>
      </c>
      <c r="F7" s="11" t="str">
        <f>IF(Table2[[#This Row],[Working Hours]]&gt;8/24,"Overtime","No")</f>
        <v>Overtime</v>
      </c>
    </row>
    <row r="8" spans="1:6" x14ac:dyDescent="0.25">
      <c r="A8" s="9">
        <v>44294.8125</v>
      </c>
      <c r="B8" s="9">
        <v>44295.083333333336</v>
      </c>
      <c r="C8" s="11">
        <v>44295</v>
      </c>
      <c r="D8" s="11">
        <v>44295.041666666664</v>
      </c>
      <c r="E8" s="12">
        <f>(Table2[[#This Row],[End time]]-Table2[[#This Row],[Start time]])-(Table2[[#This Row],[Break End]]-Table2[[#This Row],[Break Start]])</f>
        <v>0.22916666667151731</v>
      </c>
      <c r="F8" s="11" t="str">
        <f>IF(Table2[[#This Row],[Working Hours]]&gt;8/24,"Overtime","No")</f>
        <v>No</v>
      </c>
    </row>
    <row r="9" spans="1:6" x14ac:dyDescent="0.25">
      <c r="A9" s="9">
        <v>44295.5</v>
      </c>
      <c r="B9" s="9">
        <v>44295.833333333336</v>
      </c>
      <c r="C9" s="11">
        <v>44295.729166666664</v>
      </c>
      <c r="D9" s="11">
        <v>44295.729166666664</v>
      </c>
      <c r="E9" s="12">
        <f>(Table2[[#This Row],[End time]]-Table2[[#This Row],[Start time]])-(Table2[[#This Row],[Break End]]-Table2[[#This Row],[Break Start]])</f>
        <v>0.33333333333575865</v>
      </c>
      <c r="F9" s="11" t="str">
        <f>IF(Table2[[#This Row],[Working Hours]]&gt;8/24,"Overtime","No")</f>
        <v>Overtime</v>
      </c>
    </row>
    <row r="10" spans="1:6" x14ac:dyDescent="0.25">
      <c r="A10" s="9">
        <v>44296.6875</v>
      </c>
      <c r="B10" s="9">
        <v>44297.0625</v>
      </c>
      <c r="C10" s="11">
        <v>44296.895833333336</v>
      </c>
      <c r="D10" s="11">
        <v>44296.923611111117</v>
      </c>
      <c r="E10" s="12">
        <f>(Table2[[#This Row],[End time]]-Table2[[#This Row],[Start time]])-(Table2[[#This Row],[Break End]]-Table2[[#This Row],[Break Start]])</f>
        <v>0.34722222221898846</v>
      </c>
      <c r="F10" s="11" t="str">
        <f>IF(Table2[[#This Row],[Working Hours]]&gt;8/24,"Overtime","No")</f>
        <v>Overtime</v>
      </c>
    </row>
    <row r="11" spans="1:6" x14ac:dyDescent="0.25">
      <c r="A11" s="9">
        <v>44297.916666666664</v>
      </c>
      <c r="B11" s="9">
        <v>44298.166666666664</v>
      </c>
      <c r="C11" s="11">
        <v>44298.114583333328</v>
      </c>
      <c r="D11" s="11">
        <v>44298.163194444438</v>
      </c>
      <c r="E11" s="12">
        <f>(Table2[[#This Row],[End time]]-Table2[[#This Row],[Start time]])-(Table2[[#This Row],[Break End]]-Table2[[#This Row],[Break Start]])</f>
        <v>0.20138888889050577</v>
      </c>
      <c r="F11" s="11" t="str">
        <f>IF(Table2[[#This Row],[Working Hours]]&gt;8/24,"Overtime","No")</f>
        <v>No</v>
      </c>
    </row>
    <row r="12" spans="1:6" x14ac:dyDescent="0.25">
      <c r="A12" s="9">
        <v>44298.791666666664</v>
      </c>
      <c r="B12" s="9">
        <v>44299.125</v>
      </c>
      <c r="C12" s="11">
        <v>44298.9375</v>
      </c>
      <c r="D12" s="11">
        <v>44298.951388888891</v>
      </c>
      <c r="E12" s="12">
        <f>(Table2[[#This Row],[End time]]-Table2[[#This Row],[Start time]])-(Table2[[#This Row],[Break End]]-Table2[[#This Row],[Break Start]])</f>
        <v>0.31944444444525288</v>
      </c>
      <c r="F12" s="11" t="str">
        <f>IF(Table2[[#This Row],[Working Hours]]&gt;8/24,"Overtime","No")</f>
        <v>No</v>
      </c>
    </row>
    <row r="13" spans="1:6" x14ac:dyDescent="0.25">
      <c r="A13" s="9">
        <v>44299.604166666664</v>
      </c>
      <c r="B13" s="9">
        <v>44299.875</v>
      </c>
      <c r="C13" s="11">
        <v>44299.791666666664</v>
      </c>
      <c r="D13" s="11">
        <v>44299.805555555555</v>
      </c>
      <c r="E13" s="12">
        <f>(Table2[[#This Row],[End time]]-Table2[[#This Row],[Start time]])-(Table2[[#This Row],[Break End]]-Table2[[#This Row],[Break Start]])</f>
        <v>0.25694444444525288</v>
      </c>
      <c r="F13" s="11" t="str">
        <f>IF(Table2[[#This Row],[Working Hours]]&gt;8/24,"Overtime","No")</f>
        <v>No</v>
      </c>
    </row>
    <row r="14" spans="1:6" x14ac:dyDescent="0.25">
      <c r="A14" s="9">
        <v>44300.395833333336</v>
      </c>
      <c r="B14" s="9">
        <v>44300.833333333336</v>
      </c>
      <c r="C14" s="11">
        <v>44300.541666666672</v>
      </c>
      <c r="D14" s="11">
        <v>44300.555555555562</v>
      </c>
      <c r="E14" s="12">
        <f>(Table2[[#This Row],[End time]]-Table2[[#This Row],[Start time]])-(Table2[[#This Row],[Break End]]-Table2[[#This Row],[Break Start]])</f>
        <v>0.42361111110949423</v>
      </c>
      <c r="F14" s="11" t="str">
        <f>IF(Table2[[#This Row],[Working Hours]]&gt;8/24,"Overtime","No")</f>
        <v>Overtime</v>
      </c>
    </row>
    <row r="15" spans="1:6" x14ac:dyDescent="0.25">
      <c r="A15" s="9">
        <v>44301.6875</v>
      </c>
      <c r="B15" s="9">
        <v>44301.979166666664</v>
      </c>
      <c r="C15" s="11">
        <v>44301.833333333336</v>
      </c>
      <c r="D15" s="11">
        <v>44301.847222222226</v>
      </c>
      <c r="E15" s="12">
        <f>(Table2[[#This Row],[End time]]-Table2[[#This Row],[Start time]])-(Table2[[#This Row],[Break End]]-Table2[[#This Row],[Break Start]])</f>
        <v>0.27777777777373558</v>
      </c>
      <c r="F15" s="11" t="str">
        <f>IF(Table2[[#This Row],[Working Hours]]&gt;8/24,"Overtime","No")</f>
        <v>No</v>
      </c>
    </row>
    <row r="16" spans="1:6" x14ac:dyDescent="0.25">
      <c r="A16" s="9">
        <v>44302.854166666664</v>
      </c>
      <c r="B16" s="9">
        <v>44303.25</v>
      </c>
      <c r="C16" s="11">
        <v>44303</v>
      </c>
      <c r="D16" s="11">
        <v>44303.055555555555</v>
      </c>
      <c r="E16" s="12">
        <f>(Table2[[#This Row],[End time]]-Table2[[#This Row],[Start time]])-(Table2[[#This Row],[Break End]]-Table2[[#This Row],[Break Start]])</f>
        <v>0.34027777778101154</v>
      </c>
      <c r="F16" s="11" t="str">
        <f>IF(Table2[[#This Row],[Working Hours]]&gt;8/24,"Overtime","No")</f>
        <v>Overtime</v>
      </c>
    </row>
    <row r="17" spans="1:6" x14ac:dyDescent="0.25">
      <c r="A17" s="9">
        <v>44303.333333333336</v>
      </c>
      <c r="B17" s="9">
        <v>44303.625</v>
      </c>
      <c r="C17" s="11">
        <v>44303.510416666672</v>
      </c>
      <c r="D17" s="11">
        <v>44303.524305555562</v>
      </c>
      <c r="E17" s="12">
        <f>(Table2[[#This Row],[End time]]-Table2[[#This Row],[Start time]])-(Table2[[#This Row],[Break End]]-Table2[[#This Row],[Break Start]])</f>
        <v>0.27777777777373558</v>
      </c>
      <c r="F17" s="11" t="str">
        <f>IF(Table2[[#This Row],[Working Hours]]&gt;8/24,"Overtime","No")</f>
        <v>No</v>
      </c>
    </row>
    <row r="18" spans="1:6" x14ac:dyDescent="0.25">
      <c r="A18" s="9">
        <v>44304.8125</v>
      </c>
      <c r="B18" s="9">
        <v>44305.145833333336</v>
      </c>
      <c r="C18" s="11">
        <v>44305.052083333336</v>
      </c>
      <c r="D18" s="11">
        <v>44305.079861111117</v>
      </c>
      <c r="E18" s="12">
        <f>(Table2[[#This Row],[End time]]-Table2[[#This Row],[Start time]])-(Table2[[#This Row],[Break End]]-Table2[[#This Row],[Break Start]])</f>
        <v>0.30555555555474712</v>
      </c>
      <c r="F18" s="11" t="str">
        <f>IF(Table2[[#This Row],[Working Hours]]&gt;8/24,"Overtime","No")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bee time</vt:lpstr>
      <vt:lpstr>bee break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2022-08-01T14:12:35Z</dcterms:created>
  <dcterms:modified xsi:type="dcterms:W3CDTF">2022-08-01T14:18:31Z</dcterms:modified>
</cp:coreProperties>
</file>