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8/AGG/"/>
    </mc:Choice>
  </mc:AlternateContent>
  <xr:revisionPtr revIDLastSave="0" documentId="13_ncr:1_{D307B332-E26D-BE4C-9934-A76BC58E0A9E}" xr6:coauthVersionLast="43" xr6:coauthVersionMax="43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  <sheet name="AllDays" sheetId="2" r:id="rId2"/>
    <sheet name="WorkingDays" sheetId="4" r:id="rId3"/>
  </sheets>
  <definedNames>
    <definedName name="_xlchart.v1.0" hidden="1">WorkingDays!$D$1</definedName>
    <definedName name="_xlchart.v1.1" hidden="1">WorkingDays!$D$2:$D$18</definedName>
    <definedName name="_xlchart.v1.10" hidden="1">WorkingDays!$M$2:$M$18</definedName>
    <definedName name="_xlchart.v1.2" hidden="1">WorkingDays!$M$1</definedName>
    <definedName name="_xlchart.v1.3" hidden="1">WorkingDays!$M$2:$M$18</definedName>
    <definedName name="_xlchart.v1.8" hidden="1">WorkingDays!$D$2:$D$18</definedName>
    <definedName name="_xlchart.v1.9" hidden="1">WorkingDays!$M$1</definedName>
    <definedName name="_xlchart.v2.4" hidden="1">WorkingDays!$D$1</definedName>
    <definedName name="_xlchart.v2.5" hidden="1">WorkingDays!$D$2:$D$18</definedName>
    <definedName name="_xlchart.v2.6" hidden="1">WorkingDays!$M$1</definedName>
    <definedName name="_xlchart.v2.7" hidden="1">WorkingDays!$M$2:$M$18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2" i="4"/>
  <c r="D27" i="2"/>
  <c r="D20" i="2"/>
  <c r="D13" i="2"/>
  <c r="D7" i="2"/>
  <c r="D29" i="2" l="1"/>
  <c r="D28" i="2"/>
  <c r="D22" i="2"/>
  <c r="D23" i="2"/>
  <c r="D24" i="2"/>
  <c r="D25" i="2"/>
  <c r="D26" i="2"/>
  <c r="D21" i="2"/>
  <c r="D15" i="2"/>
  <c r="D16" i="2"/>
  <c r="D17" i="2"/>
  <c r="D18" i="2"/>
  <c r="D19" i="2"/>
  <c r="D14" i="2"/>
  <c r="D9" i="2"/>
  <c r="D10" i="2"/>
  <c r="D11" i="2"/>
  <c r="D12" i="2"/>
  <c r="D8" i="2"/>
  <c r="D3" i="2"/>
  <c r="D4" i="2"/>
  <c r="D5" i="2"/>
  <c r="D6" i="2"/>
  <c r="D2" i="2"/>
</calcChain>
</file>

<file path=xl/sharedStrings.xml><?xml version="1.0" encoding="utf-8"?>
<sst xmlns="http://schemas.openxmlformats.org/spreadsheetml/2006/main" count="202" uniqueCount="55">
  <si>
    <t>MEAN_comp</t>
  </si>
  <si>
    <t>AGG_Positive</t>
  </si>
  <si>
    <t>Day</t>
  </si>
  <si>
    <t>Price</t>
  </si>
  <si>
    <t>Open</t>
  </si>
  <si>
    <t>High</t>
  </si>
  <si>
    <t>Low</t>
  </si>
  <si>
    <t>Vol.</t>
  </si>
  <si>
    <t>Change %</t>
  </si>
  <si>
    <t>28.44M</t>
  </si>
  <si>
    <t>70.60M</t>
  </si>
  <si>
    <t>26.26M</t>
  </si>
  <si>
    <t>35.51M</t>
  </si>
  <si>
    <t>69.66M</t>
  </si>
  <si>
    <t>55.89M</t>
  </si>
  <si>
    <t>34.78M</t>
  </si>
  <si>
    <t>27.60M</t>
  </si>
  <si>
    <t>41.38M</t>
  </si>
  <si>
    <t>33.99M</t>
  </si>
  <si>
    <t>13.27M</t>
  </si>
  <si>
    <t>81.04M</t>
  </si>
  <si>
    <t>31.28M</t>
  </si>
  <si>
    <t>37.89M</t>
  </si>
  <si>
    <t>25.78M</t>
  </si>
  <si>
    <t>56.99M</t>
  </si>
  <si>
    <t>27.68M</t>
  </si>
  <si>
    <t>23.87M</t>
  </si>
  <si>
    <t>AGG_MEAN_comp</t>
  </si>
  <si>
    <t>W</t>
  </si>
  <si>
    <t>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</si>
  <si>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</si>
  <si>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</si>
  <si>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</si>
  <si>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</si>
  <si>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</si>
  <si>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</si>
  <si>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</si>
  <si>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</si>
  <si>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</si>
  <si>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</si>
  <si>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</si>
  <si>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</si>
  <si>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</si>
  <si>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</si>
  <si>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</si>
  <si>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</si>
  <si>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</si>
  <si>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</si>
  <si>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</si>
  <si>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</si>
  <si>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</si>
  <si>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</si>
  <si>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</si>
  <si>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</si>
  <si>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Change_1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</si>
</sst>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WorkingDays!$D$1</c:f>
              <c:strCache>
                <c:ptCount val="1"/>
                <c:pt idx="0">
                  <c:v>AGG_MEAN_comp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WorkingDays!$D$2:$D$19</c:f>
              <c:numCache>
                <c:formatCode>General</c:formatCode>
                <c:ptCount val="18"/>
                <c:pt idx="0">
                  <c:v>0.1203075</c:v>
                </c:pt>
                <c:pt idx="1">
                  <c:v>9.2102222222222238E-2</c:v>
                </c:pt>
                <c:pt idx="2">
                  <c:v>9.9051474014336893E-2</c:v>
                </c:pt>
                <c:pt idx="3">
                  <c:v>8.5499999999999979E-2</c:v>
                </c:pt>
                <c:pt idx="4">
                  <c:v>0.13042000000000001</c:v>
                </c:pt>
                <c:pt idx="5">
                  <c:v>0.1619511111111111</c:v>
                </c:pt>
                <c:pt idx="6">
                  <c:v>6.716462962962963E-2</c:v>
                </c:pt>
                <c:pt idx="7">
                  <c:v>0.1345413043478261</c:v>
                </c:pt>
                <c:pt idx="8">
                  <c:v>6.2341860465116257E-2</c:v>
                </c:pt>
                <c:pt idx="9">
                  <c:v>0.1880918918918919</c:v>
                </c:pt>
                <c:pt idx="10">
                  <c:v>0.35928025362318844</c:v>
                </c:pt>
                <c:pt idx="11">
                  <c:v>0.1151225806451613</c:v>
                </c:pt>
                <c:pt idx="12">
                  <c:v>9.3709302325581403E-2</c:v>
                </c:pt>
                <c:pt idx="13">
                  <c:v>0.11314528301886791</c:v>
                </c:pt>
                <c:pt idx="14">
                  <c:v>0.1325413043478261</c:v>
                </c:pt>
                <c:pt idx="15">
                  <c:v>0.1521597385620915</c:v>
                </c:pt>
                <c:pt idx="16">
                  <c:v>7.1088888888888896E-2</c:v>
                </c:pt>
                <c:pt idx="17">
                  <c:v>7.6584090909090907E-2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0-A546-A3A2-25764A26D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961712"/>
        <c:axId val="1934423440"/>
      </c:lineChart>
      <c:lineChart>
        <c:grouping val="standard"/>
        <c:varyColors val="0"/>
        <c:ser>
          <c:idx val="1"/>
          <c:order val="1"/>
          <c:tx>
            <c:strRef>
              <c:f>WorkingDays!$L$1</c:f>
              <c:strCache>
                <c:ptCount val="1"/>
                <c:pt idx="0">
                  <c:v>Change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WorkingDays!$L$2:$L$19</c:f>
              <c:numCache>
                <c:formatCode>General</c:formatCode>
                <c:ptCount val="18"/>
                <c:pt idx="0">
                  <c:v>0.34</c:v>
                </c:pt>
                <c:pt idx="1">
                  <c:v>0.34</c:v>
                </c:pt>
                <c:pt idx="2">
                  <c:v>-0.12</c:v>
                </c:pt>
                <c:pt idx="3">
                  <c:v>-0.08</c:v>
                </c:pt>
                <c:pt idx="4">
                  <c:v>0.55000000000000004</c:v>
                </c:pt>
                <c:pt idx="5">
                  <c:v>0.45</c:v>
                </c:pt>
                <c:pt idx="6">
                  <c:v>-0.45</c:v>
                </c:pt>
                <c:pt idx="7">
                  <c:v>-0.16</c:v>
                </c:pt>
                <c:pt idx="8">
                  <c:v>0.32</c:v>
                </c:pt>
                <c:pt idx="9">
                  <c:v>0.16</c:v>
                </c:pt>
                <c:pt idx="10">
                  <c:v>0.03</c:v>
                </c:pt>
                <c:pt idx="11">
                  <c:v>0.19</c:v>
                </c:pt>
                <c:pt idx="12">
                  <c:v>0.32</c:v>
                </c:pt>
                <c:pt idx="13">
                  <c:v>-0.41</c:v>
                </c:pt>
                <c:pt idx="14">
                  <c:v>0.06</c:v>
                </c:pt>
                <c:pt idx="15">
                  <c:v>-0.23</c:v>
                </c:pt>
                <c:pt idx="16">
                  <c:v>-0.01</c:v>
                </c:pt>
                <c:pt idx="17">
                  <c:v>-0.12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0-A546-A3A2-25764A26D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826048"/>
        <c:axId val="1907038896"/>
      </c:lineChart>
      <c:catAx>
        <c:axId val="193396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23440"/>
        <c:crosses val="autoZero"/>
        <c:auto val="1"/>
        <c:lblAlgn val="ctr"/>
        <c:lblOffset val="100"/>
        <c:noMultiLvlLbl val="0"/>
      </c:catAx>
      <c:valAx>
        <c:axId val="19344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961712"/>
        <c:crosses val="autoZero"/>
        <c:crossBetween val="between"/>
      </c:valAx>
      <c:valAx>
        <c:axId val="1907038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826048"/>
        <c:crosses val="max"/>
        <c:crossBetween val="between"/>
      </c:valAx>
      <c:catAx>
        <c:axId val="1867826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9070388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Lagged_1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WorkingDays!$D$1</c:f>
              <c:strCache>
                <c:ptCount val="1"/>
                <c:pt idx="0">
                  <c:v>AGG_MEAN_comp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WorkingDays!$D$2:$D$18</c:f>
              <c:numCache>
                <c:formatCode>General</c:formatCode>
                <c:ptCount val="17"/>
                <c:pt idx="0">
                  <c:v>0.1203075</c:v>
                </c:pt>
                <c:pt idx="1">
                  <c:v>9.2102222222222238E-2</c:v>
                </c:pt>
                <c:pt idx="2">
                  <c:v>9.9051474014336893E-2</c:v>
                </c:pt>
                <c:pt idx="3">
                  <c:v>8.5499999999999979E-2</c:v>
                </c:pt>
                <c:pt idx="4">
                  <c:v>0.13042000000000001</c:v>
                </c:pt>
                <c:pt idx="5">
                  <c:v>0.1619511111111111</c:v>
                </c:pt>
                <c:pt idx="6">
                  <c:v>6.716462962962963E-2</c:v>
                </c:pt>
                <c:pt idx="7">
                  <c:v>0.1345413043478261</c:v>
                </c:pt>
                <c:pt idx="8">
                  <c:v>6.2341860465116257E-2</c:v>
                </c:pt>
                <c:pt idx="9">
                  <c:v>0.1880918918918919</c:v>
                </c:pt>
                <c:pt idx="10">
                  <c:v>0.35928025362318844</c:v>
                </c:pt>
                <c:pt idx="11">
                  <c:v>0.1151225806451613</c:v>
                </c:pt>
                <c:pt idx="12">
                  <c:v>9.3709302325581403E-2</c:v>
                </c:pt>
                <c:pt idx="13">
                  <c:v>0.11314528301886791</c:v>
                </c:pt>
                <c:pt idx="14">
                  <c:v>0.1325413043478261</c:v>
                </c:pt>
                <c:pt idx="15">
                  <c:v>0.1521597385620915</c:v>
                </c:pt>
                <c:pt idx="16">
                  <c:v>7.1088888888888896E-2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9-4D4D-A5FD-B1D55B881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526848"/>
        <c:axId val="1867515296"/>
      </c:lineChart>
      <c:lineChart>
        <c:grouping val="standard"/>
        <c:varyColors val="0"/>
        <c:ser>
          <c:idx val="1"/>
          <c:order val="1"/>
          <c:tx>
            <c:strRef>
              <c:f>WorkingDays!$M$1</c:f>
              <c:strCache>
                <c:ptCount val="1"/>
                <c:pt idx="0">
                  <c:v>Change_1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WorkingDays!$M$2:$M$18</c:f>
              <c:numCache>
                <c:formatCode>General</c:formatCode>
                <c:ptCount val="17"/>
                <c:pt idx="0">
                  <c:v>0.34</c:v>
                </c:pt>
                <c:pt idx="1">
                  <c:v>-0.12</c:v>
                </c:pt>
                <c:pt idx="2">
                  <c:v>-0.08</c:v>
                </c:pt>
                <c:pt idx="3">
                  <c:v>0.55000000000000004</c:v>
                </c:pt>
                <c:pt idx="4">
                  <c:v>0.45</c:v>
                </c:pt>
                <c:pt idx="5">
                  <c:v>-0.45</c:v>
                </c:pt>
                <c:pt idx="6">
                  <c:v>-0.16</c:v>
                </c:pt>
                <c:pt idx="7">
                  <c:v>0.32</c:v>
                </c:pt>
                <c:pt idx="8">
                  <c:v>0.16</c:v>
                </c:pt>
                <c:pt idx="9">
                  <c:v>0.03</c:v>
                </c:pt>
                <c:pt idx="10">
                  <c:v>0.19</c:v>
                </c:pt>
                <c:pt idx="11">
                  <c:v>0.32</c:v>
                </c:pt>
                <c:pt idx="12">
                  <c:v>-0.41</c:v>
                </c:pt>
                <c:pt idx="13">
                  <c:v>0.06</c:v>
                </c:pt>
                <c:pt idx="14">
                  <c:v>-0.23</c:v>
                </c:pt>
                <c:pt idx="15">
                  <c:v>-0.01</c:v>
                </c:pt>
                <c:pt idx="16">
                  <c:v>-0.12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9-4D4D-A5FD-B1D55B881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4971072"/>
        <c:axId val="1904595392"/>
      </c:lineChart>
      <c:catAx>
        <c:axId val="190952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15296"/>
        <c:crosses val="autoZero"/>
        <c:auto val="1"/>
        <c:lblAlgn val="ctr"/>
        <c:lblOffset val="100"/>
        <c:noMultiLvlLbl val="0"/>
      </c:catAx>
      <c:valAx>
        <c:axId val="18675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526848"/>
        <c:crosses val="autoZero"/>
        <c:crossBetween val="between"/>
      </c:valAx>
      <c:valAx>
        <c:axId val="1904595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71072"/>
        <c:crosses val="max"/>
        <c:crossBetween val="between"/>
      </c:valAx>
      <c:catAx>
        <c:axId val="1904971072"/>
        <c:scaling>
          <c:orientation val="minMax"/>
        </c:scaling>
        <c:delete val="1"/>
        <c:axPos val="b"/>
        <c:majorTickMark val="out"/>
        <c:minorTickMark val="none"/>
        <c:tickLblPos val="nextTo"/>
        <c:crossAx val="19045953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615950</xdr:colOff>
      <xdr:row>24</xdr:row>
      <xdr:rowOff>88906</xdr:rowOff>
    </xdr:from>
    <xdr:to>
      <xdr:col>16</xdr:col>
      <xdr:colOff>234950</xdr:colOff>
      <xdr:row>38</xdr:row>
      <xdr:rowOff>165106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A9BCA-6313-9B4E-A991-D5319404E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673100</xdr:colOff>
      <xdr:row>44</xdr:row>
      <xdr:rowOff>12706</xdr:rowOff>
    </xdr:from>
    <xdr:to>
      <xdr:col>17</xdr:col>
      <xdr:colOff>457200</xdr:colOff>
      <xdr:row>60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DFE26-2F8B-7349-B87A-DDAE992A8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8.83203125" style="1"/>
    <col min="2" max="2" width="12.1640625" bestFit="1" customWidth="1"/>
    <col min="3" max="3" width="11.6640625" bestFit="1" customWidth="1"/>
    <col min="9" max="9" width="7.1640625" bestFit="1" customWidth="1"/>
  </cols>
  <sheetData>
    <row r="1" spans="1:10" s="3" customFormat="1" x14ac:dyDescent="0.2">
      <c r="A1" s="3" t="s">
        <v>2</v>
      </c>
      <c r="B1" s="4" t="s">
        <v>0</v>
      </c>
      <c r="C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s="2">
        <v>1</v>
      </c>
      <c r="B2">
        <v>0.1203075</v>
      </c>
      <c r="C2">
        <v>37</v>
      </c>
      <c r="E2">
        <v>6498.45</v>
      </c>
      <c r="F2">
        <v>6475.86</v>
      </c>
      <c r="G2">
        <v>6509.37</v>
      </c>
      <c r="H2">
        <v>6475.86</v>
      </c>
      <c r="I2" t="s">
        <v>9</v>
      </c>
      <c r="J2">
        <v>0.34</v>
      </c>
    </row>
    <row r="3" spans="1:10" x14ac:dyDescent="0.2">
      <c r="A3" s="2">
        <v>2</v>
      </c>
      <c r="B3">
        <v>9.2102222222222238E-2</v>
      </c>
      <c r="C3">
        <v>39</v>
      </c>
      <c r="E3">
        <v>6520.46</v>
      </c>
      <c r="F3">
        <v>6504.2</v>
      </c>
      <c r="G3">
        <v>6525.66</v>
      </c>
      <c r="H3">
        <v>6498.45</v>
      </c>
      <c r="I3" t="s">
        <v>10</v>
      </c>
      <c r="J3">
        <v>0.34</v>
      </c>
    </row>
    <row r="4" spans="1:10" x14ac:dyDescent="0.2">
      <c r="A4" s="2">
        <v>3</v>
      </c>
      <c r="B4">
        <v>0.1109444444444444</v>
      </c>
      <c r="C4">
        <v>14</v>
      </c>
      <c r="E4">
        <v>6520.46</v>
      </c>
      <c r="F4">
        <v>6504.2</v>
      </c>
      <c r="G4">
        <v>6525.66</v>
      </c>
      <c r="H4">
        <v>6498.45</v>
      </c>
      <c r="I4" t="s">
        <v>10</v>
      </c>
      <c r="J4">
        <v>0.34</v>
      </c>
    </row>
    <row r="5" spans="1:10" x14ac:dyDescent="0.2">
      <c r="A5" s="2">
        <v>4</v>
      </c>
      <c r="B5">
        <v>0</v>
      </c>
      <c r="C5">
        <v>1</v>
      </c>
      <c r="E5">
        <v>6520.46</v>
      </c>
      <c r="F5">
        <v>6504.2</v>
      </c>
      <c r="G5">
        <v>6525.66</v>
      </c>
      <c r="H5">
        <v>6498.45</v>
      </c>
      <c r="I5" t="s">
        <v>10</v>
      </c>
      <c r="J5">
        <v>0.34</v>
      </c>
    </row>
    <row r="6" spans="1:10" x14ac:dyDescent="0.2">
      <c r="A6" s="2">
        <v>5</v>
      </c>
      <c r="B6">
        <v>0.23855499999999999</v>
      </c>
      <c r="C6">
        <v>39</v>
      </c>
      <c r="E6">
        <v>6520.46</v>
      </c>
      <c r="F6">
        <v>6504.2</v>
      </c>
      <c r="G6">
        <v>6525.66</v>
      </c>
      <c r="H6">
        <v>6498.45</v>
      </c>
      <c r="I6" t="s">
        <v>10</v>
      </c>
      <c r="J6">
        <v>0.34</v>
      </c>
    </row>
    <row r="7" spans="1:10" x14ac:dyDescent="0.2">
      <c r="A7" s="2">
        <v>6</v>
      </c>
      <c r="B7">
        <v>4.6706451612903231E-2</v>
      </c>
      <c r="C7">
        <v>27</v>
      </c>
      <c r="E7">
        <v>6512.54</v>
      </c>
      <c r="F7">
        <v>6521.3</v>
      </c>
      <c r="G7">
        <v>6527.11</v>
      </c>
      <c r="H7">
        <v>6506.99</v>
      </c>
      <c r="I7" t="s">
        <v>11</v>
      </c>
      <c r="J7">
        <v>-0.12</v>
      </c>
    </row>
    <row r="8" spans="1:10" x14ac:dyDescent="0.2">
      <c r="A8" s="2">
        <v>7</v>
      </c>
      <c r="B8">
        <v>8.5499999999999979E-2</v>
      </c>
      <c r="C8">
        <v>36</v>
      </c>
      <c r="E8">
        <v>6507.25</v>
      </c>
      <c r="F8">
        <v>6512.12</v>
      </c>
      <c r="G8">
        <v>6514.71</v>
      </c>
      <c r="H8">
        <v>6495.46</v>
      </c>
      <c r="I8" t="s">
        <v>12</v>
      </c>
      <c r="J8">
        <v>-0.08</v>
      </c>
    </row>
    <row r="9" spans="1:10" x14ac:dyDescent="0.2">
      <c r="A9" s="2">
        <v>8</v>
      </c>
      <c r="B9">
        <v>0.13042000000000001</v>
      </c>
      <c r="C9">
        <v>39</v>
      </c>
      <c r="E9">
        <v>6542.9</v>
      </c>
      <c r="F9">
        <v>6505.93</v>
      </c>
      <c r="G9">
        <v>6550.58</v>
      </c>
      <c r="H9">
        <v>6498.54</v>
      </c>
      <c r="I9" t="s">
        <v>13</v>
      </c>
      <c r="J9">
        <v>0.55000000000000004</v>
      </c>
    </row>
    <row r="10" spans="1:10" x14ac:dyDescent="0.2">
      <c r="A10" s="2">
        <v>9</v>
      </c>
      <c r="B10">
        <v>0.1619511111111111</v>
      </c>
      <c r="C10">
        <v>42</v>
      </c>
      <c r="E10">
        <v>6572.29</v>
      </c>
      <c r="F10">
        <v>6548.67</v>
      </c>
      <c r="G10">
        <v>6572.29</v>
      </c>
      <c r="H10">
        <v>6542.9</v>
      </c>
      <c r="I10" t="s">
        <v>14</v>
      </c>
      <c r="J10">
        <v>0.45</v>
      </c>
    </row>
    <row r="11" spans="1:10" x14ac:dyDescent="0.2">
      <c r="A11" s="2">
        <v>10</v>
      </c>
      <c r="B11">
        <v>9.2755000000000004E-2</v>
      </c>
      <c r="C11">
        <v>15</v>
      </c>
      <c r="E11">
        <v>6572.29</v>
      </c>
      <c r="F11">
        <v>6548.67</v>
      </c>
      <c r="G11">
        <v>6572.29</v>
      </c>
      <c r="H11">
        <v>6542.9</v>
      </c>
      <c r="I11" t="s">
        <v>14</v>
      </c>
      <c r="J11">
        <v>0.45</v>
      </c>
    </row>
    <row r="12" spans="1:10" x14ac:dyDescent="0.2">
      <c r="A12" s="2">
        <v>11</v>
      </c>
      <c r="B12">
        <v>9.5316666666666661E-2</v>
      </c>
      <c r="C12">
        <v>6</v>
      </c>
      <c r="E12">
        <v>6572.29</v>
      </c>
      <c r="F12">
        <v>6548.67</v>
      </c>
      <c r="G12">
        <v>6572.29</v>
      </c>
      <c r="H12">
        <v>6542.9</v>
      </c>
      <c r="I12" t="s">
        <v>14</v>
      </c>
      <c r="J12">
        <v>0.45</v>
      </c>
    </row>
    <row r="13" spans="1:10" x14ac:dyDescent="0.2">
      <c r="A13" s="2">
        <v>12</v>
      </c>
      <c r="B13">
        <v>1.3422222222222229E-2</v>
      </c>
      <c r="C13">
        <v>8</v>
      </c>
      <c r="E13">
        <v>6542.99</v>
      </c>
      <c r="F13">
        <v>6576.23</v>
      </c>
      <c r="G13">
        <v>6590.5</v>
      </c>
      <c r="H13">
        <v>6542.49</v>
      </c>
      <c r="I13" t="s">
        <v>15</v>
      </c>
      <c r="J13">
        <v>-0.45</v>
      </c>
    </row>
    <row r="14" spans="1:10" x14ac:dyDescent="0.2">
      <c r="A14" s="2">
        <v>13</v>
      </c>
      <c r="B14">
        <v>0.1122307692307692</v>
      </c>
      <c r="C14">
        <v>35</v>
      </c>
      <c r="E14">
        <v>6542.99</v>
      </c>
      <c r="F14">
        <v>6576.23</v>
      </c>
      <c r="G14">
        <v>6590.5</v>
      </c>
      <c r="H14">
        <v>6542.49</v>
      </c>
      <c r="I14" t="s">
        <v>15</v>
      </c>
      <c r="J14">
        <v>-0.45</v>
      </c>
    </row>
    <row r="15" spans="1:10" x14ac:dyDescent="0.2">
      <c r="A15" s="2">
        <v>14</v>
      </c>
      <c r="B15">
        <v>0.1345413043478261</v>
      </c>
      <c r="C15">
        <v>42</v>
      </c>
      <c r="E15">
        <v>6532.26</v>
      </c>
      <c r="F15">
        <v>6544.81</v>
      </c>
      <c r="G15">
        <v>6548.99</v>
      </c>
      <c r="H15">
        <v>6523.83</v>
      </c>
      <c r="I15" t="s">
        <v>16</v>
      </c>
      <c r="J15">
        <v>-0.16</v>
      </c>
    </row>
    <row r="16" spans="1:10" x14ac:dyDescent="0.2">
      <c r="A16" s="2">
        <v>15</v>
      </c>
      <c r="B16">
        <v>6.2341860465116257E-2</v>
      </c>
      <c r="C16">
        <v>36</v>
      </c>
      <c r="E16">
        <v>6553.21</v>
      </c>
      <c r="F16">
        <v>6520.36</v>
      </c>
      <c r="G16">
        <v>6553.21</v>
      </c>
      <c r="H16">
        <v>6520.36</v>
      </c>
      <c r="I16" t="s">
        <v>17</v>
      </c>
      <c r="J16">
        <v>0.32</v>
      </c>
    </row>
    <row r="17" spans="1:10" x14ac:dyDescent="0.2">
      <c r="A17" s="2">
        <v>16</v>
      </c>
      <c r="B17">
        <v>0.1880918918918919</v>
      </c>
      <c r="C17">
        <v>32</v>
      </c>
      <c r="E17">
        <v>6563.69</v>
      </c>
      <c r="F17">
        <v>6555.76</v>
      </c>
      <c r="G17">
        <v>6573.84</v>
      </c>
      <c r="H17">
        <v>6553.21</v>
      </c>
      <c r="I17" t="s">
        <v>18</v>
      </c>
      <c r="J17">
        <v>0.16</v>
      </c>
    </row>
    <row r="18" spans="1:10" x14ac:dyDescent="0.2">
      <c r="A18" s="2">
        <v>17</v>
      </c>
      <c r="B18">
        <v>0.14926249999999999</v>
      </c>
      <c r="C18">
        <v>13</v>
      </c>
      <c r="E18">
        <v>6563.69</v>
      </c>
      <c r="F18">
        <v>6555.76</v>
      </c>
      <c r="G18">
        <v>6573.84</v>
      </c>
      <c r="H18">
        <v>6553.21</v>
      </c>
      <c r="I18" t="s">
        <v>18</v>
      </c>
      <c r="J18">
        <v>0.16</v>
      </c>
    </row>
    <row r="19" spans="1:10" x14ac:dyDescent="0.2">
      <c r="A19" s="2">
        <v>18</v>
      </c>
      <c r="B19">
        <v>0.7964</v>
      </c>
      <c r="C19">
        <v>1</v>
      </c>
      <c r="E19">
        <v>6563.69</v>
      </c>
      <c r="F19">
        <v>6555.76</v>
      </c>
      <c r="G19">
        <v>6573.84</v>
      </c>
      <c r="H19">
        <v>6553.21</v>
      </c>
      <c r="I19" t="s">
        <v>18</v>
      </c>
      <c r="J19">
        <v>0.16</v>
      </c>
    </row>
    <row r="20" spans="1:10" x14ac:dyDescent="0.2">
      <c r="A20" s="2">
        <v>19</v>
      </c>
      <c r="B20">
        <v>0.13217826086956519</v>
      </c>
      <c r="C20">
        <v>44</v>
      </c>
      <c r="E20">
        <v>6565.63</v>
      </c>
      <c r="F20">
        <v>6575.15</v>
      </c>
      <c r="G20">
        <v>6583.5</v>
      </c>
      <c r="H20">
        <v>6558.07</v>
      </c>
      <c r="I20" t="s">
        <v>19</v>
      </c>
      <c r="J20">
        <v>0.03</v>
      </c>
    </row>
    <row r="21" spans="1:10" x14ac:dyDescent="0.2">
      <c r="A21" s="2">
        <v>20</v>
      </c>
      <c r="B21">
        <v>0.1151225806451613</v>
      </c>
      <c r="C21">
        <v>31</v>
      </c>
      <c r="E21">
        <v>6577.84</v>
      </c>
      <c r="F21">
        <v>6567.45</v>
      </c>
      <c r="G21">
        <v>6586.06</v>
      </c>
      <c r="H21">
        <v>6565.63</v>
      </c>
      <c r="I21" t="s">
        <v>20</v>
      </c>
      <c r="J21">
        <v>0.19</v>
      </c>
    </row>
    <row r="22" spans="1:10" x14ac:dyDescent="0.2">
      <c r="A22" s="2">
        <v>21</v>
      </c>
      <c r="B22">
        <v>9.3709302325581403E-2</v>
      </c>
      <c r="C22">
        <v>37</v>
      </c>
      <c r="E22">
        <v>6598.73</v>
      </c>
      <c r="F22">
        <v>6582.09</v>
      </c>
      <c r="G22">
        <v>6604.92</v>
      </c>
      <c r="H22">
        <v>6577.84</v>
      </c>
      <c r="I22" t="s">
        <v>21</v>
      </c>
      <c r="J22">
        <v>0.32</v>
      </c>
    </row>
    <row r="23" spans="1:10" x14ac:dyDescent="0.2">
      <c r="A23" s="2">
        <v>22</v>
      </c>
      <c r="B23">
        <v>0.11314528301886791</v>
      </c>
      <c r="C23">
        <v>50</v>
      </c>
      <c r="E23">
        <v>6571.54</v>
      </c>
      <c r="F23">
        <v>6602.52</v>
      </c>
      <c r="G23">
        <v>6602.75</v>
      </c>
      <c r="H23">
        <v>6571.54</v>
      </c>
      <c r="I23" t="s">
        <v>22</v>
      </c>
      <c r="J23">
        <v>-0.41</v>
      </c>
    </row>
    <row r="24" spans="1:10" x14ac:dyDescent="0.2">
      <c r="A24" s="2">
        <v>23</v>
      </c>
      <c r="B24">
        <v>0.1325413043478261</v>
      </c>
      <c r="C24">
        <v>45</v>
      </c>
      <c r="E24">
        <v>6575.39</v>
      </c>
      <c r="F24">
        <v>6570.36</v>
      </c>
      <c r="G24">
        <v>6579.28</v>
      </c>
      <c r="H24">
        <v>6556.75</v>
      </c>
      <c r="I24" t="s">
        <v>23</v>
      </c>
      <c r="J24">
        <v>0.06</v>
      </c>
    </row>
    <row r="25" spans="1:10" x14ac:dyDescent="0.2">
      <c r="A25" s="2">
        <v>24</v>
      </c>
      <c r="B25">
        <v>8.9305882352941179E-2</v>
      </c>
      <c r="C25">
        <v>17</v>
      </c>
      <c r="E25">
        <v>6575.39</v>
      </c>
      <c r="F25">
        <v>6570.36</v>
      </c>
      <c r="G25">
        <v>6579.28</v>
      </c>
      <c r="H25">
        <v>6556.75</v>
      </c>
      <c r="I25" t="s">
        <v>23</v>
      </c>
      <c r="J25">
        <v>0.06</v>
      </c>
    </row>
    <row r="26" spans="1:10" x14ac:dyDescent="0.2">
      <c r="A26" s="2">
        <v>25</v>
      </c>
      <c r="B26">
        <v>0.29599999999999999</v>
      </c>
      <c r="C26">
        <v>1</v>
      </c>
      <c r="E26">
        <v>6575.39</v>
      </c>
      <c r="F26">
        <v>6570.36</v>
      </c>
      <c r="G26">
        <v>6579.28</v>
      </c>
      <c r="H26">
        <v>6556.75</v>
      </c>
      <c r="I26" t="s">
        <v>23</v>
      </c>
      <c r="J26">
        <v>0.06</v>
      </c>
    </row>
    <row r="27" spans="1:10" x14ac:dyDescent="0.2">
      <c r="A27" s="2">
        <v>26</v>
      </c>
      <c r="B27">
        <v>7.1173333333333325E-2</v>
      </c>
      <c r="C27">
        <v>21</v>
      </c>
      <c r="E27">
        <v>6560.32</v>
      </c>
      <c r="F27">
        <v>6576.72</v>
      </c>
      <c r="G27">
        <v>6587.09</v>
      </c>
      <c r="H27">
        <v>6556.12</v>
      </c>
      <c r="I27" t="s">
        <v>24</v>
      </c>
      <c r="J27">
        <v>-0.23</v>
      </c>
    </row>
    <row r="28" spans="1:10" x14ac:dyDescent="0.2">
      <c r="A28" s="2">
        <v>27</v>
      </c>
      <c r="B28">
        <v>7.1088888888888896E-2</v>
      </c>
      <c r="C28">
        <v>27</v>
      </c>
      <c r="E28">
        <v>6559.42</v>
      </c>
      <c r="F28">
        <v>6559.53</v>
      </c>
      <c r="G28">
        <v>6569.12</v>
      </c>
      <c r="H28">
        <v>6544.12</v>
      </c>
      <c r="I28" t="s">
        <v>25</v>
      </c>
      <c r="J28">
        <v>-0.01</v>
      </c>
    </row>
    <row r="29" spans="1:10" x14ac:dyDescent="0.2">
      <c r="A29" s="2">
        <v>28</v>
      </c>
      <c r="B29">
        <v>7.6584090909090907E-2</v>
      </c>
      <c r="C29">
        <v>39</v>
      </c>
      <c r="E29">
        <v>6551.78</v>
      </c>
      <c r="F29">
        <v>6560.85</v>
      </c>
      <c r="G29">
        <v>6566.15</v>
      </c>
      <c r="H29">
        <v>6545.64</v>
      </c>
      <c r="I29" t="s">
        <v>26</v>
      </c>
      <c r="J29">
        <v>-0.12</v>
      </c>
    </row>
    <row r="30" spans="1:10" x14ac:dyDescent="0.2">
      <c r="A30" s="2"/>
    </row>
    <row r="31" spans="1:10" x14ac:dyDescent="0.2">
      <c r="A31" s="2"/>
    </row>
    <row r="32" spans="1:10" x14ac:dyDescent="0.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2505-6B67-A449-B236-C30A6675D4BD}">
  <dimension ref="A1:L3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8.83203125" style="1"/>
    <col min="3" max="3" width="12.1640625" bestFit="1" customWidth="1"/>
    <col min="4" max="4" width="15.5" bestFit="1" customWidth="1"/>
    <col min="5" max="5" width="11.6640625" bestFit="1" customWidth="1"/>
    <col min="11" max="11" width="7.1640625" bestFit="1" customWidth="1"/>
  </cols>
  <sheetData>
    <row r="1" spans="1:12" s="3" customFormat="1" x14ac:dyDescent="0.2">
      <c r="A1" s="3" t="s">
        <v>2</v>
      </c>
      <c r="C1" s="4" t="s">
        <v>0</v>
      </c>
      <c r="D1" s="4" t="s">
        <v>27</v>
      </c>
      <c r="E1" s="4" t="s">
        <v>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2">
      <c r="A2" s="2">
        <v>1</v>
      </c>
      <c r="B2" s="2" t="s">
        <v>28</v>
      </c>
      <c r="C2">
        <v>0.1203075</v>
      </c>
      <c r="D2">
        <f>C2</f>
        <v>0.1203075</v>
      </c>
      <c r="E2">
        <v>37</v>
      </c>
      <c r="G2">
        <v>6498.45</v>
      </c>
      <c r="H2">
        <v>6475.86</v>
      </c>
      <c r="I2">
        <v>6509.37</v>
      </c>
      <c r="J2">
        <v>6475.86</v>
      </c>
      <c r="K2" t="s">
        <v>9</v>
      </c>
      <c r="L2">
        <v>0.34</v>
      </c>
    </row>
    <row r="3" spans="1:12" x14ac:dyDescent="0.2">
      <c r="A3" s="2">
        <v>2</v>
      </c>
      <c r="B3" s="2" t="s">
        <v>28</v>
      </c>
      <c r="C3">
        <v>9.2102222222222238E-2</v>
      </c>
      <c r="D3">
        <f t="shared" ref="D3:D6" si="0">C3</f>
        <v>9.2102222222222238E-2</v>
      </c>
      <c r="E3">
        <v>39</v>
      </c>
      <c r="G3">
        <v>6520.46</v>
      </c>
      <c r="H3">
        <v>6504.2</v>
      </c>
      <c r="I3">
        <v>6525.66</v>
      </c>
      <c r="J3">
        <v>6498.45</v>
      </c>
      <c r="K3" t="s">
        <v>10</v>
      </c>
      <c r="L3">
        <v>0.34</v>
      </c>
    </row>
    <row r="4" spans="1:12" x14ac:dyDescent="0.2">
      <c r="A4" s="2">
        <v>3</v>
      </c>
      <c r="B4" s="2" t="s">
        <v>29</v>
      </c>
      <c r="C4">
        <v>0.1109444444444444</v>
      </c>
      <c r="D4">
        <f t="shared" si="0"/>
        <v>0.1109444444444444</v>
      </c>
      <c r="E4">
        <v>14</v>
      </c>
      <c r="G4">
        <v>6520.46</v>
      </c>
      <c r="H4">
        <v>6504.2</v>
      </c>
      <c r="I4">
        <v>6525.66</v>
      </c>
      <c r="J4">
        <v>6498.45</v>
      </c>
      <c r="K4" t="s">
        <v>10</v>
      </c>
      <c r="L4">
        <v>0.34</v>
      </c>
    </row>
    <row r="5" spans="1:12" x14ac:dyDescent="0.2">
      <c r="A5" s="2">
        <v>4</v>
      </c>
      <c r="B5" s="2" t="s">
        <v>29</v>
      </c>
      <c r="C5">
        <v>0</v>
      </c>
      <c r="D5">
        <f t="shared" si="0"/>
        <v>0</v>
      </c>
      <c r="E5">
        <v>1</v>
      </c>
      <c r="G5">
        <v>6520.46</v>
      </c>
      <c r="H5">
        <v>6504.2</v>
      </c>
      <c r="I5">
        <v>6525.66</v>
      </c>
      <c r="J5">
        <v>6498.45</v>
      </c>
      <c r="K5" t="s">
        <v>10</v>
      </c>
      <c r="L5">
        <v>0.34</v>
      </c>
    </row>
    <row r="6" spans="1:12" x14ac:dyDescent="0.2">
      <c r="A6" s="2">
        <v>5</v>
      </c>
      <c r="B6" s="2" t="s">
        <v>29</v>
      </c>
      <c r="C6">
        <v>0.23855499999999999</v>
      </c>
      <c r="D6">
        <f t="shared" si="0"/>
        <v>0.23855499999999999</v>
      </c>
      <c r="E6">
        <v>39</v>
      </c>
      <c r="G6">
        <v>6520.46</v>
      </c>
      <c r="H6">
        <v>6504.2</v>
      </c>
      <c r="I6">
        <v>6525.66</v>
      </c>
      <c r="J6">
        <v>6498.45</v>
      </c>
      <c r="K6" t="s">
        <v>10</v>
      </c>
      <c r="L6">
        <v>0.34</v>
      </c>
    </row>
    <row r="7" spans="1:12" x14ac:dyDescent="0.2">
      <c r="A7" s="2">
        <v>6</v>
      </c>
      <c r="B7" s="2" t="s">
        <v>28</v>
      </c>
      <c r="C7">
        <v>4.6706451612903231E-2</v>
      </c>
      <c r="D7">
        <f>AVERAGE(C4:C7)</f>
        <v>9.9051474014336893E-2</v>
      </c>
      <c r="E7">
        <v>27</v>
      </c>
      <c r="G7">
        <v>6512.54</v>
      </c>
      <c r="H7">
        <v>6521.3</v>
      </c>
      <c r="I7">
        <v>6527.11</v>
      </c>
      <c r="J7">
        <v>6506.99</v>
      </c>
      <c r="K7" t="s">
        <v>11</v>
      </c>
      <c r="L7">
        <v>-0.12</v>
      </c>
    </row>
    <row r="8" spans="1:12" x14ac:dyDescent="0.2">
      <c r="A8" s="2">
        <v>7</v>
      </c>
      <c r="B8" s="2" t="s">
        <v>28</v>
      </c>
      <c r="C8">
        <v>8.5499999999999979E-2</v>
      </c>
      <c r="D8">
        <f>C8</f>
        <v>8.5499999999999979E-2</v>
      </c>
      <c r="E8">
        <v>36</v>
      </c>
      <c r="G8">
        <v>6507.25</v>
      </c>
      <c r="H8">
        <v>6512.12</v>
      </c>
      <c r="I8">
        <v>6514.71</v>
      </c>
      <c r="J8">
        <v>6495.46</v>
      </c>
      <c r="K8" t="s">
        <v>12</v>
      </c>
      <c r="L8">
        <v>-0.08</v>
      </c>
    </row>
    <row r="9" spans="1:12" x14ac:dyDescent="0.2">
      <c r="A9" s="2">
        <v>8</v>
      </c>
      <c r="B9" s="2" t="s">
        <v>28</v>
      </c>
      <c r="C9">
        <v>0.13042000000000001</v>
      </c>
      <c r="D9">
        <f t="shared" ref="D9:D12" si="1">C9</f>
        <v>0.13042000000000001</v>
      </c>
      <c r="E9">
        <v>39</v>
      </c>
      <c r="G9">
        <v>6542.9</v>
      </c>
      <c r="H9">
        <v>6505.93</v>
      </c>
      <c r="I9">
        <v>6550.58</v>
      </c>
      <c r="J9">
        <v>6498.54</v>
      </c>
      <c r="K9" t="s">
        <v>13</v>
      </c>
      <c r="L9">
        <v>0.55000000000000004</v>
      </c>
    </row>
    <row r="10" spans="1:12" x14ac:dyDescent="0.2">
      <c r="A10" s="2">
        <v>9</v>
      </c>
      <c r="B10" s="2" t="s">
        <v>28</v>
      </c>
      <c r="C10">
        <v>0.1619511111111111</v>
      </c>
      <c r="D10">
        <f t="shared" si="1"/>
        <v>0.1619511111111111</v>
      </c>
      <c r="E10">
        <v>42</v>
      </c>
      <c r="G10">
        <v>6572.29</v>
      </c>
      <c r="H10">
        <v>6548.67</v>
      </c>
      <c r="I10">
        <v>6572.29</v>
      </c>
      <c r="J10">
        <v>6542.9</v>
      </c>
      <c r="K10" t="s">
        <v>14</v>
      </c>
      <c r="L10">
        <v>0.45</v>
      </c>
    </row>
    <row r="11" spans="1:12" x14ac:dyDescent="0.2">
      <c r="A11" s="2">
        <v>10</v>
      </c>
      <c r="B11" s="2" t="s">
        <v>29</v>
      </c>
      <c r="C11">
        <v>9.2755000000000004E-2</v>
      </c>
      <c r="D11">
        <f t="shared" si="1"/>
        <v>9.2755000000000004E-2</v>
      </c>
      <c r="E11">
        <v>15</v>
      </c>
      <c r="G11">
        <v>6572.29</v>
      </c>
      <c r="H11">
        <v>6548.67</v>
      </c>
      <c r="I11">
        <v>6572.29</v>
      </c>
      <c r="J11">
        <v>6542.9</v>
      </c>
      <c r="K11" t="s">
        <v>14</v>
      </c>
      <c r="L11">
        <v>0.45</v>
      </c>
    </row>
    <row r="12" spans="1:12" x14ac:dyDescent="0.2">
      <c r="A12" s="2">
        <v>11</v>
      </c>
      <c r="B12" s="2" t="s">
        <v>29</v>
      </c>
      <c r="C12">
        <v>9.5316666666666661E-2</v>
      </c>
      <c r="D12">
        <f t="shared" si="1"/>
        <v>9.5316666666666661E-2</v>
      </c>
      <c r="E12">
        <v>6</v>
      </c>
      <c r="G12">
        <v>6572.29</v>
      </c>
      <c r="H12">
        <v>6548.67</v>
      </c>
      <c r="I12">
        <v>6572.29</v>
      </c>
      <c r="J12">
        <v>6542.9</v>
      </c>
      <c r="K12" t="s">
        <v>14</v>
      </c>
      <c r="L12">
        <v>0.45</v>
      </c>
    </row>
    <row r="13" spans="1:12" x14ac:dyDescent="0.2">
      <c r="A13" s="2">
        <v>12</v>
      </c>
      <c r="B13" s="2" t="s">
        <v>28</v>
      </c>
      <c r="C13">
        <v>1.3422222222222229E-2</v>
      </c>
      <c r="D13">
        <f>AVERAGE(C11:C13)</f>
        <v>6.716462962962963E-2</v>
      </c>
      <c r="E13">
        <v>8</v>
      </c>
      <c r="G13">
        <v>6542.99</v>
      </c>
      <c r="H13">
        <v>6576.23</v>
      </c>
      <c r="I13">
        <v>6590.5</v>
      </c>
      <c r="J13">
        <v>6542.49</v>
      </c>
      <c r="K13" t="s">
        <v>15</v>
      </c>
      <c r="L13">
        <v>-0.45</v>
      </c>
    </row>
    <row r="14" spans="1:12" x14ac:dyDescent="0.2">
      <c r="A14" s="2">
        <v>13</v>
      </c>
      <c r="B14" s="2" t="s">
        <v>29</v>
      </c>
      <c r="C14">
        <v>0.1122307692307692</v>
      </c>
      <c r="D14">
        <f>C14</f>
        <v>0.1122307692307692</v>
      </c>
      <c r="E14">
        <v>35</v>
      </c>
      <c r="G14">
        <v>6542.99</v>
      </c>
      <c r="H14">
        <v>6576.23</v>
      </c>
      <c r="I14">
        <v>6590.5</v>
      </c>
      <c r="J14">
        <v>6542.49</v>
      </c>
      <c r="K14" t="s">
        <v>15</v>
      </c>
      <c r="L14">
        <v>-0.45</v>
      </c>
    </row>
    <row r="15" spans="1:12" x14ac:dyDescent="0.2">
      <c r="A15" s="2">
        <v>14</v>
      </c>
      <c r="B15" s="2" t="s">
        <v>28</v>
      </c>
      <c r="C15">
        <v>0.1345413043478261</v>
      </c>
      <c r="D15">
        <f t="shared" ref="D15:D19" si="2">C15</f>
        <v>0.1345413043478261</v>
      </c>
      <c r="E15">
        <v>42</v>
      </c>
      <c r="G15">
        <v>6532.26</v>
      </c>
      <c r="H15">
        <v>6544.81</v>
      </c>
      <c r="I15">
        <v>6548.99</v>
      </c>
      <c r="J15">
        <v>6523.83</v>
      </c>
      <c r="K15" t="s">
        <v>16</v>
      </c>
      <c r="L15">
        <v>-0.16</v>
      </c>
    </row>
    <row r="16" spans="1:12" x14ac:dyDescent="0.2">
      <c r="A16" s="2">
        <v>15</v>
      </c>
      <c r="B16" s="2" t="s">
        <v>28</v>
      </c>
      <c r="C16">
        <v>6.2341860465116257E-2</v>
      </c>
      <c r="D16">
        <f t="shared" si="2"/>
        <v>6.2341860465116257E-2</v>
      </c>
      <c r="E16">
        <v>36</v>
      </c>
      <c r="G16">
        <v>6553.21</v>
      </c>
      <c r="H16">
        <v>6520.36</v>
      </c>
      <c r="I16">
        <v>6553.21</v>
      </c>
      <c r="J16">
        <v>6520.36</v>
      </c>
      <c r="K16" t="s">
        <v>17</v>
      </c>
      <c r="L16">
        <v>0.32</v>
      </c>
    </row>
    <row r="17" spans="1:12" x14ac:dyDescent="0.2">
      <c r="A17" s="2">
        <v>16</v>
      </c>
      <c r="B17" s="2" t="s">
        <v>28</v>
      </c>
      <c r="C17">
        <v>0.1880918918918919</v>
      </c>
      <c r="D17">
        <f t="shared" si="2"/>
        <v>0.1880918918918919</v>
      </c>
      <c r="E17">
        <v>32</v>
      </c>
      <c r="G17">
        <v>6563.69</v>
      </c>
      <c r="H17">
        <v>6555.76</v>
      </c>
      <c r="I17">
        <v>6573.84</v>
      </c>
      <c r="J17">
        <v>6553.21</v>
      </c>
      <c r="K17" t="s">
        <v>18</v>
      </c>
      <c r="L17">
        <v>0.16</v>
      </c>
    </row>
    <row r="18" spans="1:12" x14ac:dyDescent="0.2">
      <c r="A18" s="2">
        <v>17</v>
      </c>
      <c r="B18" s="2" t="s">
        <v>29</v>
      </c>
      <c r="C18">
        <v>0.14926249999999999</v>
      </c>
      <c r="D18">
        <f t="shared" si="2"/>
        <v>0.14926249999999999</v>
      </c>
      <c r="E18">
        <v>13</v>
      </c>
      <c r="G18">
        <v>6563.69</v>
      </c>
      <c r="H18">
        <v>6555.76</v>
      </c>
      <c r="I18">
        <v>6573.84</v>
      </c>
      <c r="J18">
        <v>6553.21</v>
      </c>
      <c r="K18" t="s">
        <v>18</v>
      </c>
      <c r="L18">
        <v>0.16</v>
      </c>
    </row>
    <row r="19" spans="1:12" x14ac:dyDescent="0.2">
      <c r="A19" s="2">
        <v>18</v>
      </c>
      <c r="B19" s="2" t="s">
        <v>29</v>
      </c>
      <c r="C19">
        <v>0.7964</v>
      </c>
      <c r="D19">
        <f t="shared" si="2"/>
        <v>0.7964</v>
      </c>
      <c r="E19">
        <v>1</v>
      </c>
      <c r="G19">
        <v>6563.69</v>
      </c>
      <c r="H19">
        <v>6555.76</v>
      </c>
      <c r="I19">
        <v>6573.84</v>
      </c>
      <c r="J19">
        <v>6553.21</v>
      </c>
      <c r="K19" t="s">
        <v>18</v>
      </c>
      <c r="L19">
        <v>0.16</v>
      </c>
    </row>
    <row r="20" spans="1:12" x14ac:dyDescent="0.2">
      <c r="A20" s="2">
        <v>19</v>
      </c>
      <c r="B20" s="2" t="s">
        <v>28</v>
      </c>
      <c r="C20">
        <v>0.13217826086956519</v>
      </c>
      <c r="D20">
        <f>AVERAGE(C18:C20)</f>
        <v>0.35928025362318844</v>
      </c>
      <c r="E20">
        <v>44</v>
      </c>
      <c r="G20">
        <v>6565.63</v>
      </c>
      <c r="H20">
        <v>6575.15</v>
      </c>
      <c r="I20">
        <v>6583.5</v>
      </c>
      <c r="J20">
        <v>6558.07</v>
      </c>
      <c r="K20" t="s">
        <v>19</v>
      </c>
      <c r="L20">
        <v>0.03</v>
      </c>
    </row>
    <row r="21" spans="1:12" x14ac:dyDescent="0.2">
      <c r="A21" s="2">
        <v>20</v>
      </c>
      <c r="B21" s="2" t="s">
        <v>28</v>
      </c>
      <c r="C21">
        <v>0.1151225806451613</v>
      </c>
      <c r="D21">
        <f>C21</f>
        <v>0.1151225806451613</v>
      </c>
      <c r="E21">
        <v>31</v>
      </c>
      <c r="G21">
        <v>6577.84</v>
      </c>
      <c r="H21">
        <v>6567.45</v>
      </c>
      <c r="I21">
        <v>6586.06</v>
      </c>
      <c r="J21">
        <v>6565.63</v>
      </c>
      <c r="K21" t="s">
        <v>20</v>
      </c>
      <c r="L21">
        <v>0.19</v>
      </c>
    </row>
    <row r="22" spans="1:12" x14ac:dyDescent="0.2">
      <c r="A22" s="2">
        <v>21</v>
      </c>
      <c r="B22" s="2" t="s">
        <v>28</v>
      </c>
      <c r="C22">
        <v>9.3709302325581403E-2</v>
      </c>
      <c r="D22">
        <f t="shared" ref="D22:D26" si="3">C22</f>
        <v>9.3709302325581403E-2</v>
      </c>
      <c r="E22">
        <v>37</v>
      </c>
      <c r="G22">
        <v>6598.73</v>
      </c>
      <c r="H22">
        <v>6582.09</v>
      </c>
      <c r="I22">
        <v>6604.92</v>
      </c>
      <c r="J22">
        <v>6577.84</v>
      </c>
      <c r="K22" t="s">
        <v>21</v>
      </c>
      <c r="L22">
        <v>0.32</v>
      </c>
    </row>
    <row r="23" spans="1:12" x14ac:dyDescent="0.2">
      <c r="A23" s="2">
        <v>22</v>
      </c>
      <c r="B23" s="2" t="s">
        <v>28</v>
      </c>
      <c r="C23">
        <v>0.11314528301886791</v>
      </c>
      <c r="D23">
        <f t="shared" si="3"/>
        <v>0.11314528301886791</v>
      </c>
      <c r="E23">
        <v>50</v>
      </c>
      <c r="G23">
        <v>6571.54</v>
      </c>
      <c r="H23">
        <v>6602.52</v>
      </c>
      <c r="I23">
        <v>6602.75</v>
      </c>
      <c r="J23">
        <v>6571.54</v>
      </c>
      <c r="K23" t="s">
        <v>22</v>
      </c>
      <c r="L23">
        <v>-0.41</v>
      </c>
    </row>
    <row r="24" spans="1:12" x14ac:dyDescent="0.2">
      <c r="A24" s="2">
        <v>23</v>
      </c>
      <c r="B24" s="2" t="s">
        <v>28</v>
      </c>
      <c r="C24">
        <v>0.1325413043478261</v>
      </c>
      <c r="D24">
        <f t="shared" si="3"/>
        <v>0.1325413043478261</v>
      </c>
      <c r="E24">
        <v>45</v>
      </c>
      <c r="G24">
        <v>6575.39</v>
      </c>
      <c r="H24">
        <v>6570.36</v>
      </c>
      <c r="I24">
        <v>6579.28</v>
      </c>
      <c r="J24">
        <v>6556.75</v>
      </c>
      <c r="K24" t="s">
        <v>23</v>
      </c>
      <c r="L24">
        <v>0.06</v>
      </c>
    </row>
    <row r="25" spans="1:12" x14ac:dyDescent="0.2">
      <c r="A25" s="2">
        <v>24</v>
      </c>
      <c r="B25" s="2" t="s">
        <v>29</v>
      </c>
      <c r="C25">
        <v>8.9305882352941179E-2</v>
      </c>
      <c r="D25">
        <f t="shared" si="3"/>
        <v>8.9305882352941179E-2</v>
      </c>
      <c r="E25">
        <v>17</v>
      </c>
      <c r="G25">
        <v>6575.39</v>
      </c>
      <c r="H25">
        <v>6570.36</v>
      </c>
      <c r="I25">
        <v>6579.28</v>
      </c>
      <c r="J25">
        <v>6556.75</v>
      </c>
      <c r="K25" t="s">
        <v>23</v>
      </c>
      <c r="L25">
        <v>0.06</v>
      </c>
    </row>
    <row r="26" spans="1:12" x14ac:dyDescent="0.2">
      <c r="A26" s="2">
        <v>25</v>
      </c>
      <c r="B26" s="2" t="s">
        <v>29</v>
      </c>
      <c r="C26">
        <v>0.29599999999999999</v>
      </c>
      <c r="D26">
        <f t="shared" si="3"/>
        <v>0.29599999999999999</v>
      </c>
      <c r="E26">
        <v>1</v>
      </c>
      <c r="G26">
        <v>6575.39</v>
      </c>
      <c r="H26">
        <v>6570.36</v>
      </c>
      <c r="I26">
        <v>6579.28</v>
      </c>
      <c r="J26">
        <v>6556.75</v>
      </c>
      <c r="K26" t="s">
        <v>23</v>
      </c>
      <c r="L26">
        <v>0.06</v>
      </c>
    </row>
    <row r="27" spans="1:12" x14ac:dyDescent="0.2">
      <c r="A27" s="2">
        <v>26</v>
      </c>
      <c r="B27" s="2" t="s">
        <v>28</v>
      </c>
      <c r="C27">
        <v>7.1173333333333325E-2</v>
      </c>
      <c r="D27">
        <f>AVERAGE(C25:C27)</f>
        <v>0.1521597385620915</v>
      </c>
      <c r="E27">
        <v>21</v>
      </c>
      <c r="G27">
        <v>6560.32</v>
      </c>
      <c r="H27">
        <v>6576.72</v>
      </c>
      <c r="I27">
        <v>6587.09</v>
      </c>
      <c r="J27">
        <v>6556.12</v>
      </c>
      <c r="K27" t="s">
        <v>24</v>
      </c>
      <c r="L27">
        <v>-0.23</v>
      </c>
    </row>
    <row r="28" spans="1:12" x14ac:dyDescent="0.2">
      <c r="A28" s="2">
        <v>27</v>
      </c>
      <c r="B28" s="2" t="s">
        <v>28</v>
      </c>
      <c r="C28">
        <v>7.1088888888888896E-2</v>
      </c>
      <c r="D28">
        <f>C28</f>
        <v>7.1088888888888896E-2</v>
      </c>
      <c r="E28">
        <v>27</v>
      </c>
      <c r="G28">
        <v>6559.42</v>
      </c>
      <c r="H28">
        <v>6559.53</v>
      </c>
      <c r="I28">
        <v>6569.12</v>
      </c>
      <c r="J28">
        <v>6544.12</v>
      </c>
      <c r="K28" t="s">
        <v>25</v>
      </c>
      <c r="L28">
        <v>-0.01</v>
      </c>
    </row>
    <row r="29" spans="1:12" x14ac:dyDescent="0.2">
      <c r="A29" s="2">
        <v>28</v>
      </c>
      <c r="B29" s="2" t="s">
        <v>28</v>
      </c>
      <c r="C29">
        <v>7.6584090909090907E-2</v>
      </c>
      <c r="D29">
        <f>C29</f>
        <v>7.6584090909090907E-2</v>
      </c>
      <c r="E29">
        <v>39</v>
      </c>
      <c r="G29">
        <v>6551.78</v>
      </c>
      <c r="H29">
        <v>6560.85</v>
      </c>
      <c r="I29">
        <v>6566.15</v>
      </c>
      <c r="J29">
        <v>6545.64</v>
      </c>
      <c r="K29" t="s">
        <v>26</v>
      </c>
      <c r="L29">
        <v>-0.12</v>
      </c>
    </row>
    <row r="30" spans="1:12" x14ac:dyDescent="0.2">
      <c r="A30" s="2"/>
      <c r="B30" s="2"/>
    </row>
    <row r="31" spans="1:12" x14ac:dyDescent="0.2">
      <c r="A31" s="2"/>
      <c r="B31" s="2"/>
    </row>
    <row r="32" spans="1:12" x14ac:dyDescent="0.2">
      <c r="A32" s="2"/>
      <c r="B32" s="2"/>
    </row>
  </sheetData>
  <conditionalFormatting sqref="A1:XFD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0758-9388-E741-8CEF-588E6CAE49EB}">
  <dimension ref="A1:M62"/>
  <sheetViews>
    <sheetView topLeftCell="F1" workbookViewId="0">
      <pane ySplit="1" topLeftCell="A16" activePane="bottomLeft" state="frozen"/>
      <selection pane="bottomLeft" activeCell="S28" sqref="S28"/>
    </sheetView>
  </sheetViews>
  <sheetFormatPr baseColWidth="10" defaultRowHeight="15" x14ac:dyDescent="0.2"/>
  <sheetData>
    <row r="1" spans="1:13" s="5" customFormat="1" x14ac:dyDescent="0.2">
      <c r="A1" s="5" t="s">
        <v>2</v>
      </c>
      <c r="C1" s="5" t="s">
        <v>0</v>
      </c>
      <c r="D1" s="5" t="s">
        <v>27</v>
      </c>
      <c r="E1" s="5" t="s">
        <v>1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54</v>
      </c>
    </row>
    <row r="2" spans="1:13" x14ac:dyDescent="0.2">
      <c r="A2">
        <v>1</v>
      </c>
      <c r="B2" t="s">
        <v>28</v>
      </c>
      <c r="C2">
        <v>0.1203075</v>
      </c>
      <c r="D2">
        <v>0.1203075</v>
      </c>
      <c r="E2">
        <v>37</v>
      </c>
      <c r="G2">
        <v>6498.45</v>
      </c>
      <c r="H2">
        <v>6475.86</v>
      </c>
      <c r="I2">
        <v>6509.37</v>
      </c>
      <c r="J2">
        <v>6475.86</v>
      </c>
      <c r="K2" t="s">
        <v>9</v>
      </c>
      <c r="L2">
        <v>0.34</v>
      </c>
      <c r="M2">
        <f>L3</f>
        <v>0.34</v>
      </c>
    </row>
    <row r="3" spans="1:13" x14ac:dyDescent="0.2">
      <c r="A3">
        <v>2</v>
      </c>
      <c r="B3" t="s">
        <v>28</v>
      </c>
      <c r="C3">
        <v>9.2102222222222238E-2</v>
      </c>
      <c r="D3">
        <v>9.2102222222222238E-2</v>
      </c>
      <c r="E3">
        <v>39</v>
      </c>
      <c r="G3">
        <v>6520.46</v>
      </c>
      <c r="H3">
        <v>6504.2</v>
      </c>
      <c r="I3">
        <v>6525.66</v>
      </c>
      <c r="J3">
        <v>6498.45</v>
      </c>
      <c r="K3" t="s">
        <v>10</v>
      </c>
      <c r="L3">
        <v>0.34</v>
      </c>
      <c r="M3">
        <f t="shared" ref="M3:M18" si="0">L4</f>
        <v>-0.12</v>
      </c>
    </row>
    <row r="4" spans="1:13" x14ac:dyDescent="0.2">
      <c r="A4">
        <v>6</v>
      </c>
      <c r="B4" t="s">
        <v>28</v>
      </c>
      <c r="C4">
        <v>4.6706451612903231E-2</v>
      </c>
      <c r="D4">
        <v>9.9051474014336893E-2</v>
      </c>
      <c r="E4">
        <v>27</v>
      </c>
      <c r="G4">
        <v>6512.54</v>
      </c>
      <c r="H4">
        <v>6521.3</v>
      </c>
      <c r="I4">
        <v>6527.11</v>
      </c>
      <c r="J4">
        <v>6506.99</v>
      </c>
      <c r="K4" t="s">
        <v>11</v>
      </c>
      <c r="L4">
        <v>-0.12</v>
      </c>
      <c r="M4">
        <f t="shared" si="0"/>
        <v>-0.08</v>
      </c>
    </row>
    <row r="5" spans="1:13" x14ac:dyDescent="0.2">
      <c r="A5">
        <v>7</v>
      </c>
      <c r="B5" t="s">
        <v>28</v>
      </c>
      <c r="C5">
        <v>8.5499999999999979E-2</v>
      </c>
      <c r="D5">
        <v>8.5499999999999979E-2</v>
      </c>
      <c r="E5">
        <v>36</v>
      </c>
      <c r="G5">
        <v>6507.25</v>
      </c>
      <c r="H5">
        <v>6512.12</v>
      </c>
      <c r="I5">
        <v>6514.71</v>
      </c>
      <c r="J5">
        <v>6495.46</v>
      </c>
      <c r="K5" t="s">
        <v>12</v>
      </c>
      <c r="L5">
        <v>-0.08</v>
      </c>
      <c r="M5">
        <f t="shared" si="0"/>
        <v>0.55000000000000004</v>
      </c>
    </row>
    <row r="6" spans="1:13" x14ac:dyDescent="0.2">
      <c r="A6">
        <v>8</v>
      </c>
      <c r="B6" t="s">
        <v>28</v>
      </c>
      <c r="C6">
        <v>0.13042000000000001</v>
      </c>
      <c r="D6">
        <v>0.13042000000000001</v>
      </c>
      <c r="E6">
        <v>39</v>
      </c>
      <c r="G6">
        <v>6542.9</v>
      </c>
      <c r="H6">
        <v>6505.93</v>
      </c>
      <c r="I6">
        <v>6550.58</v>
      </c>
      <c r="J6">
        <v>6498.54</v>
      </c>
      <c r="K6" t="s">
        <v>13</v>
      </c>
      <c r="L6">
        <v>0.55000000000000004</v>
      </c>
      <c r="M6">
        <f t="shared" si="0"/>
        <v>0.45</v>
      </c>
    </row>
    <row r="7" spans="1:13" x14ac:dyDescent="0.2">
      <c r="A7">
        <v>9</v>
      </c>
      <c r="B7" t="s">
        <v>28</v>
      </c>
      <c r="C7">
        <v>0.1619511111111111</v>
      </c>
      <c r="D7">
        <v>0.1619511111111111</v>
      </c>
      <c r="E7">
        <v>42</v>
      </c>
      <c r="G7">
        <v>6572.29</v>
      </c>
      <c r="H7">
        <v>6548.67</v>
      </c>
      <c r="I7">
        <v>6572.29</v>
      </c>
      <c r="J7">
        <v>6542.9</v>
      </c>
      <c r="K7" t="s">
        <v>14</v>
      </c>
      <c r="L7">
        <v>0.45</v>
      </c>
      <c r="M7">
        <f t="shared" si="0"/>
        <v>-0.45</v>
      </c>
    </row>
    <row r="8" spans="1:13" x14ac:dyDescent="0.2">
      <c r="A8">
        <v>12</v>
      </c>
      <c r="B8" t="s">
        <v>28</v>
      </c>
      <c r="C8">
        <v>1.3422222222222229E-2</v>
      </c>
      <c r="D8">
        <v>6.716462962962963E-2</v>
      </c>
      <c r="E8">
        <v>8</v>
      </c>
      <c r="G8">
        <v>6542.99</v>
      </c>
      <c r="H8">
        <v>6576.23</v>
      </c>
      <c r="I8">
        <v>6590.5</v>
      </c>
      <c r="J8">
        <v>6542.49</v>
      </c>
      <c r="K8" t="s">
        <v>15</v>
      </c>
      <c r="L8">
        <v>-0.45</v>
      </c>
      <c r="M8">
        <f t="shared" si="0"/>
        <v>-0.16</v>
      </c>
    </row>
    <row r="9" spans="1:13" x14ac:dyDescent="0.2">
      <c r="A9">
        <v>14</v>
      </c>
      <c r="B9" t="s">
        <v>28</v>
      </c>
      <c r="C9">
        <v>0.1345413043478261</v>
      </c>
      <c r="D9">
        <v>0.1345413043478261</v>
      </c>
      <c r="E9">
        <v>42</v>
      </c>
      <c r="G9">
        <v>6532.26</v>
      </c>
      <c r="H9">
        <v>6544.81</v>
      </c>
      <c r="I9">
        <v>6548.99</v>
      </c>
      <c r="J9">
        <v>6523.83</v>
      </c>
      <c r="K9" t="s">
        <v>16</v>
      </c>
      <c r="L9">
        <v>-0.16</v>
      </c>
      <c r="M9">
        <f t="shared" si="0"/>
        <v>0.32</v>
      </c>
    </row>
    <row r="10" spans="1:13" x14ac:dyDescent="0.2">
      <c r="A10">
        <v>15</v>
      </c>
      <c r="B10" t="s">
        <v>28</v>
      </c>
      <c r="C10">
        <v>6.2341860465116257E-2</v>
      </c>
      <c r="D10">
        <v>6.2341860465116257E-2</v>
      </c>
      <c r="E10">
        <v>36</v>
      </c>
      <c r="G10">
        <v>6553.21</v>
      </c>
      <c r="H10">
        <v>6520.36</v>
      </c>
      <c r="I10">
        <v>6553.21</v>
      </c>
      <c r="J10">
        <v>6520.36</v>
      </c>
      <c r="K10" t="s">
        <v>17</v>
      </c>
      <c r="L10">
        <v>0.32</v>
      </c>
      <c r="M10">
        <f t="shared" si="0"/>
        <v>0.16</v>
      </c>
    </row>
    <row r="11" spans="1:13" x14ac:dyDescent="0.2">
      <c r="A11">
        <v>16</v>
      </c>
      <c r="B11" t="s">
        <v>28</v>
      </c>
      <c r="C11">
        <v>0.1880918918918919</v>
      </c>
      <c r="D11">
        <v>0.1880918918918919</v>
      </c>
      <c r="E11">
        <v>32</v>
      </c>
      <c r="G11">
        <v>6563.69</v>
      </c>
      <c r="H11">
        <v>6555.76</v>
      </c>
      <c r="I11">
        <v>6573.84</v>
      </c>
      <c r="J11">
        <v>6553.21</v>
      </c>
      <c r="K11" t="s">
        <v>18</v>
      </c>
      <c r="L11">
        <v>0.16</v>
      </c>
      <c r="M11">
        <f t="shared" si="0"/>
        <v>0.03</v>
      </c>
    </row>
    <row r="12" spans="1:13" x14ac:dyDescent="0.2">
      <c r="A12">
        <v>19</v>
      </c>
      <c r="B12" t="s">
        <v>28</v>
      </c>
      <c r="C12">
        <v>0.13217826086956519</v>
      </c>
      <c r="D12">
        <v>0.35928025362318844</v>
      </c>
      <c r="E12">
        <v>44</v>
      </c>
      <c r="G12">
        <v>6565.63</v>
      </c>
      <c r="H12">
        <v>6575.15</v>
      </c>
      <c r="I12">
        <v>6583.5</v>
      </c>
      <c r="J12">
        <v>6558.07</v>
      </c>
      <c r="K12" t="s">
        <v>19</v>
      </c>
      <c r="L12">
        <v>0.03</v>
      </c>
      <c r="M12">
        <f t="shared" si="0"/>
        <v>0.19</v>
      </c>
    </row>
    <row r="13" spans="1:13" x14ac:dyDescent="0.2">
      <c r="A13">
        <v>20</v>
      </c>
      <c r="B13" t="s">
        <v>28</v>
      </c>
      <c r="C13">
        <v>0.1151225806451613</v>
      </c>
      <c r="D13">
        <v>0.1151225806451613</v>
      </c>
      <c r="E13">
        <v>31</v>
      </c>
      <c r="G13">
        <v>6577.84</v>
      </c>
      <c r="H13">
        <v>6567.45</v>
      </c>
      <c r="I13">
        <v>6586.06</v>
      </c>
      <c r="J13">
        <v>6565.63</v>
      </c>
      <c r="K13" t="s">
        <v>20</v>
      </c>
      <c r="L13">
        <v>0.19</v>
      </c>
      <c r="M13">
        <f t="shared" si="0"/>
        <v>0.32</v>
      </c>
    </row>
    <row r="14" spans="1:13" x14ac:dyDescent="0.2">
      <c r="A14">
        <v>21</v>
      </c>
      <c r="B14" t="s">
        <v>28</v>
      </c>
      <c r="C14">
        <v>9.3709302325581403E-2</v>
      </c>
      <c r="D14">
        <v>9.3709302325581403E-2</v>
      </c>
      <c r="E14">
        <v>37</v>
      </c>
      <c r="G14">
        <v>6598.73</v>
      </c>
      <c r="H14">
        <v>6582.09</v>
      </c>
      <c r="I14">
        <v>6604.92</v>
      </c>
      <c r="J14">
        <v>6577.84</v>
      </c>
      <c r="K14" t="s">
        <v>21</v>
      </c>
      <c r="L14">
        <v>0.32</v>
      </c>
      <c r="M14">
        <f t="shared" si="0"/>
        <v>-0.41</v>
      </c>
    </row>
    <row r="15" spans="1:13" x14ac:dyDescent="0.2">
      <c r="A15">
        <v>22</v>
      </c>
      <c r="B15" t="s">
        <v>28</v>
      </c>
      <c r="C15">
        <v>0.11314528301886791</v>
      </c>
      <c r="D15">
        <v>0.11314528301886791</v>
      </c>
      <c r="E15">
        <v>50</v>
      </c>
      <c r="G15">
        <v>6571.54</v>
      </c>
      <c r="H15">
        <v>6602.52</v>
      </c>
      <c r="I15">
        <v>6602.75</v>
      </c>
      <c r="J15">
        <v>6571.54</v>
      </c>
      <c r="K15" t="s">
        <v>22</v>
      </c>
      <c r="L15">
        <v>-0.41</v>
      </c>
      <c r="M15">
        <f t="shared" si="0"/>
        <v>0.06</v>
      </c>
    </row>
    <row r="16" spans="1:13" x14ac:dyDescent="0.2">
      <c r="A16">
        <v>23</v>
      </c>
      <c r="B16" t="s">
        <v>28</v>
      </c>
      <c r="C16">
        <v>0.1325413043478261</v>
      </c>
      <c r="D16">
        <v>0.1325413043478261</v>
      </c>
      <c r="E16">
        <v>45</v>
      </c>
      <c r="G16">
        <v>6575.39</v>
      </c>
      <c r="H16">
        <v>6570.36</v>
      </c>
      <c r="I16">
        <v>6579.28</v>
      </c>
      <c r="J16">
        <v>6556.75</v>
      </c>
      <c r="K16" t="s">
        <v>23</v>
      </c>
      <c r="L16">
        <v>0.06</v>
      </c>
      <c r="M16">
        <f t="shared" si="0"/>
        <v>-0.23</v>
      </c>
    </row>
    <row r="17" spans="1:13" x14ac:dyDescent="0.2">
      <c r="A17">
        <v>26</v>
      </c>
      <c r="B17" t="s">
        <v>28</v>
      </c>
      <c r="C17">
        <v>7.1173333333333325E-2</v>
      </c>
      <c r="D17">
        <v>0.1521597385620915</v>
      </c>
      <c r="E17">
        <v>21</v>
      </c>
      <c r="G17">
        <v>6560.32</v>
      </c>
      <c r="H17">
        <v>6576.72</v>
      </c>
      <c r="I17">
        <v>6587.09</v>
      </c>
      <c r="J17">
        <v>6556.12</v>
      </c>
      <c r="K17" t="s">
        <v>24</v>
      </c>
      <c r="L17">
        <v>-0.23</v>
      </c>
      <c r="M17">
        <f t="shared" si="0"/>
        <v>-0.01</v>
      </c>
    </row>
    <row r="18" spans="1:13" x14ac:dyDescent="0.2">
      <c r="A18">
        <v>27</v>
      </c>
      <c r="B18" t="s">
        <v>28</v>
      </c>
      <c r="C18">
        <v>7.1088888888888896E-2</v>
      </c>
      <c r="D18">
        <v>7.1088888888888896E-2</v>
      </c>
      <c r="E18">
        <v>27</v>
      </c>
      <c r="G18">
        <v>6559.42</v>
      </c>
      <c r="H18">
        <v>6559.53</v>
      </c>
      <c r="I18">
        <v>6569.12</v>
      </c>
      <c r="J18">
        <v>6544.12</v>
      </c>
      <c r="K18" t="s">
        <v>25</v>
      </c>
      <c r="L18">
        <v>-0.01</v>
      </c>
      <c r="M18">
        <f t="shared" si="0"/>
        <v>-0.12</v>
      </c>
    </row>
    <row r="19" spans="1:13" x14ac:dyDescent="0.2">
      <c r="A19">
        <v>28</v>
      </c>
      <c r="B19" t="s">
        <v>28</v>
      </c>
      <c r="C19">
        <v>7.6584090909090907E-2</v>
      </c>
      <c r="D19">
        <v>7.6584090909090907E-2</v>
      </c>
      <c r="E19">
        <v>39</v>
      </c>
      <c r="G19">
        <v>6551.78</v>
      </c>
      <c r="H19">
        <v>6560.85</v>
      </c>
      <c r="I19">
        <v>6566.15</v>
      </c>
      <c r="J19">
        <v>6545.64</v>
      </c>
      <c r="K19" t="s">
        <v>26</v>
      </c>
      <c r="L19">
        <v>-0.12</v>
      </c>
    </row>
    <row r="22" spans="1:13" x14ac:dyDescent="0.2">
      <c r="A22" t="s">
        <v>30</v>
      </c>
    </row>
    <row r="23" spans="1:13" ht="16" thickBot="1" x14ac:dyDescent="0.25"/>
    <row r="24" spans="1:13" x14ac:dyDescent="0.2">
      <c r="A24" s="9" t="s">
        <v>31</v>
      </c>
      <c r="B24" s="9"/>
    </row>
    <row r="25" spans="1:13" x14ac:dyDescent="0.2">
      <c r="A25" s="6" t="s">
        <v>32</v>
      </c>
      <c r="B25" s="6">
        <v>8.3777318810245097E-2</v>
      </c>
    </row>
    <row r="26" spans="1:13" x14ac:dyDescent="0.2">
      <c r="A26" s="6" t="s">
        <v>33</v>
      </c>
      <c r="B26" s="6">
        <v>7.0186391470334472E-3</v>
      </c>
    </row>
    <row r="27" spans="1:13" x14ac:dyDescent="0.2">
      <c r="A27" s="6" t="s">
        <v>34</v>
      </c>
      <c r="B27" s="6">
        <v>-5.5042695906276959E-2</v>
      </c>
    </row>
    <row r="28" spans="1:13" x14ac:dyDescent="0.2">
      <c r="A28" s="6" t="s">
        <v>35</v>
      </c>
      <c r="B28" s="6">
        <v>0.29625984931129212</v>
      </c>
    </row>
    <row r="29" spans="1:13" ht="16" thickBot="1" x14ac:dyDescent="0.25">
      <c r="A29" s="7" t="s">
        <v>36</v>
      </c>
      <c r="B29" s="7">
        <v>18</v>
      </c>
    </row>
    <row r="31" spans="1:13" ht="16" thickBot="1" x14ac:dyDescent="0.25">
      <c r="A31" t="s">
        <v>37</v>
      </c>
    </row>
    <row r="32" spans="1:13" x14ac:dyDescent="0.2">
      <c r="A32" s="8"/>
      <c r="B32" s="8" t="s">
        <v>42</v>
      </c>
      <c r="C32" s="8" t="s">
        <v>43</v>
      </c>
      <c r="D32" s="8" t="s">
        <v>44</v>
      </c>
      <c r="E32" s="8" t="s">
        <v>45</v>
      </c>
      <c r="F32" s="8" t="s">
        <v>46</v>
      </c>
    </row>
    <row r="33" spans="1:9" x14ac:dyDescent="0.2">
      <c r="A33" s="6" t="s">
        <v>38</v>
      </c>
      <c r="B33" s="6">
        <v>1</v>
      </c>
      <c r="C33" s="6">
        <v>9.9260714212523471E-3</v>
      </c>
      <c r="D33" s="6">
        <v>9.9260714212523471E-3</v>
      </c>
      <c r="E33" s="6">
        <v>0.11309197813750652</v>
      </c>
      <c r="F33" s="6">
        <v>0.74102109476298883</v>
      </c>
    </row>
    <row r="34" spans="1:9" x14ac:dyDescent="0.2">
      <c r="A34" s="6" t="s">
        <v>39</v>
      </c>
      <c r="B34" s="6">
        <v>16</v>
      </c>
      <c r="C34" s="6">
        <v>1.4043183730231921</v>
      </c>
      <c r="D34" s="6">
        <v>8.7769898313949504E-2</v>
      </c>
      <c r="E34" s="6"/>
      <c r="F34" s="6"/>
    </row>
    <row r="35" spans="1:9" ht="16" thickBot="1" x14ac:dyDescent="0.25">
      <c r="A35" s="7" t="s">
        <v>40</v>
      </c>
      <c r="B35" s="7">
        <v>17</v>
      </c>
      <c r="C35" s="7">
        <v>1.4142444444444444</v>
      </c>
      <c r="D35" s="7"/>
      <c r="E35" s="7"/>
      <c r="F35" s="7"/>
    </row>
    <row r="36" spans="1:9" ht="16" thickBot="1" x14ac:dyDescent="0.25"/>
    <row r="37" spans="1:9" x14ac:dyDescent="0.2">
      <c r="A37" s="8"/>
      <c r="B37" s="8" t="s">
        <v>47</v>
      </c>
      <c r="C37" s="8" t="s">
        <v>35</v>
      </c>
      <c r="D37" s="8" t="s">
        <v>48</v>
      </c>
      <c r="E37" s="8" t="s">
        <v>49</v>
      </c>
      <c r="F37" s="8" t="s">
        <v>50</v>
      </c>
      <c r="G37" s="8" t="s">
        <v>51</v>
      </c>
      <c r="H37" s="8" t="s">
        <v>52</v>
      </c>
      <c r="I37" s="8" t="s">
        <v>53</v>
      </c>
    </row>
    <row r="38" spans="1:9" x14ac:dyDescent="0.2">
      <c r="A38" s="6" t="s">
        <v>41</v>
      </c>
      <c r="B38" s="6">
        <v>2.0926802616717567E-2</v>
      </c>
      <c r="C38" s="6">
        <v>0.14995886244292178</v>
      </c>
      <c r="D38" s="6">
        <v>0.13955028916468909</v>
      </c>
      <c r="E38" s="6">
        <v>0.89075683803163441</v>
      </c>
      <c r="F38" s="6">
        <v>-0.29697178454122353</v>
      </c>
      <c r="G38" s="6">
        <v>0.3388253897746587</v>
      </c>
      <c r="H38" s="6">
        <v>-0.29697178454122353</v>
      </c>
      <c r="I38" s="6">
        <v>0.3388253897746587</v>
      </c>
    </row>
    <row r="39" spans="1:9" ht="16" thickBot="1" x14ac:dyDescent="0.25">
      <c r="A39" s="7" t="s">
        <v>27</v>
      </c>
      <c r="B39" s="7">
        <v>0.35622204288906761</v>
      </c>
      <c r="C39" s="7">
        <v>1.0592656512406258</v>
      </c>
      <c r="D39" s="7">
        <v>0.33629150767973615</v>
      </c>
      <c r="E39" s="7">
        <v>0.74102109476298494</v>
      </c>
      <c r="F39" s="7">
        <v>-1.8893208244589887</v>
      </c>
      <c r="G39" s="7">
        <v>2.6017649102371241</v>
      </c>
      <c r="H39" s="7">
        <v>-1.8893208244589887</v>
      </c>
      <c r="I39" s="7">
        <v>2.6017649102371241</v>
      </c>
    </row>
    <row r="45" spans="1:9" x14ac:dyDescent="0.2">
      <c r="A45" t="s">
        <v>30</v>
      </c>
    </row>
    <row r="46" spans="1:9" ht="16" thickBot="1" x14ac:dyDescent="0.25"/>
    <row r="47" spans="1:9" x14ac:dyDescent="0.2">
      <c r="A47" s="9" t="s">
        <v>31</v>
      </c>
      <c r="B47" s="9"/>
    </row>
    <row r="48" spans="1:9" x14ac:dyDescent="0.2">
      <c r="A48" s="6" t="s">
        <v>32</v>
      </c>
      <c r="B48" s="6">
        <v>8.8017667185095419E-2</v>
      </c>
    </row>
    <row r="49" spans="1:9" x14ac:dyDescent="0.2">
      <c r="A49" s="6" t="s">
        <v>33</v>
      </c>
      <c r="B49" s="6">
        <v>7.7471097367062241E-3</v>
      </c>
    </row>
    <row r="50" spans="1:9" x14ac:dyDescent="0.2">
      <c r="A50" s="6" t="s">
        <v>34</v>
      </c>
      <c r="B50" s="6">
        <v>-5.8403082947513361E-2</v>
      </c>
    </row>
    <row r="51" spans="1:9" x14ac:dyDescent="0.2">
      <c r="A51" s="6" t="s">
        <v>35</v>
      </c>
      <c r="B51" s="6">
        <v>0.29711452845377745</v>
      </c>
    </row>
    <row r="52" spans="1:9" ht="16" thickBot="1" x14ac:dyDescent="0.25">
      <c r="A52" s="7" t="s">
        <v>36</v>
      </c>
      <c r="B52" s="7">
        <v>17</v>
      </c>
    </row>
    <row r="54" spans="1:9" ht="16" thickBot="1" x14ac:dyDescent="0.25">
      <c r="A54" t="s">
        <v>37</v>
      </c>
    </row>
    <row r="55" spans="1:9" x14ac:dyDescent="0.2">
      <c r="A55" s="8"/>
      <c r="B55" s="8" t="s">
        <v>42</v>
      </c>
      <c r="C55" s="8" t="s">
        <v>43</v>
      </c>
      <c r="D55" s="8" t="s">
        <v>44</v>
      </c>
      <c r="E55" s="8" t="s">
        <v>45</v>
      </c>
      <c r="F55" s="8" t="s">
        <v>46</v>
      </c>
    </row>
    <row r="56" spans="1:9" x14ac:dyDescent="0.2">
      <c r="A56" s="6" t="s">
        <v>38</v>
      </c>
      <c r="B56" s="6">
        <v>1</v>
      </c>
      <c r="C56" s="6">
        <v>1.0338472372400709E-2</v>
      </c>
      <c r="D56" s="6">
        <v>1.0338472372400709E-2</v>
      </c>
      <c r="E56" s="6">
        <v>0.11711394060012058</v>
      </c>
      <c r="F56" s="6">
        <v>0.7369338701384196</v>
      </c>
    </row>
    <row r="57" spans="1:9" x14ac:dyDescent="0.2">
      <c r="A57" s="6" t="s">
        <v>39</v>
      </c>
      <c r="B57" s="6">
        <v>15</v>
      </c>
      <c r="C57" s="6">
        <v>1.3241556452746579</v>
      </c>
      <c r="D57" s="6">
        <v>8.8277043018310533E-2</v>
      </c>
      <c r="E57" s="6"/>
      <c r="F57" s="6"/>
    </row>
    <row r="58" spans="1:9" ht="16" thickBot="1" x14ac:dyDescent="0.25">
      <c r="A58" s="7" t="s">
        <v>40</v>
      </c>
      <c r="B58" s="7">
        <v>16</v>
      </c>
      <c r="C58" s="7">
        <v>1.3344941176470586</v>
      </c>
      <c r="D58" s="7"/>
      <c r="E58" s="7"/>
      <c r="F58" s="7"/>
    </row>
    <row r="59" spans="1:9" ht="16" thickBot="1" x14ac:dyDescent="0.25"/>
    <row r="60" spans="1:9" x14ac:dyDescent="0.2">
      <c r="A60" s="8"/>
      <c r="B60" s="8" t="s">
        <v>47</v>
      </c>
      <c r="C60" s="8" t="s">
        <v>35</v>
      </c>
      <c r="D60" s="8" t="s">
        <v>48</v>
      </c>
      <c r="E60" s="8" t="s">
        <v>49</v>
      </c>
      <c r="F60" s="8" t="s">
        <v>50</v>
      </c>
      <c r="G60" s="8" t="s">
        <v>51</v>
      </c>
      <c r="H60" s="8" t="s">
        <v>52</v>
      </c>
      <c r="I60" s="8" t="s">
        <v>53</v>
      </c>
    </row>
    <row r="61" spans="1:9" x14ac:dyDescent="0.2">
      <c r="A61" s="6" t="s">
        <v>41</v>
      </c>
      <c r="B61" s="6">
        <v>2.0576154224072815E-3</v>
      </c>
      <c r="C61" s="6">
        <v>0.15601302724634883</v>
      </c>
      <c r="D61" s="6">
        <v>1.3188741086077706E-2</v>
      </c>
      <c r="E61" s="6">
        <v>0.98965103146489741</v>
      </c>
      <c r="F61" s="6">
        <v>-0.33047628060322759</v>
      </c>
      <c r="G61" s="6">
        <v>0.33459151144804217</v>
      </c>
      <c r="H61" s="6">
        <v>-0.33047628060322759</v>
      </c>
      <c r="I61" s="6">
        <v>0.33459151144804217</v>
      </c>
    </row>
    <row r="62" spans="1:9" ht="16" thickBot="1" x14ac:dyDescent="0.25">
      <c r="A62" s="7" t="s">
        <v>27</v>
      </c>
      <c r="B62" s="7">
        <v>0.36952645824884206</v>
      </c>
      <c r="C62" s="7">
        <v>1.0797948266677222</v>
      </c>
      <c r="D62" s="7">
        <v>0.34221914119482433</v>
      </c>
      <c r="E62" s="7">
        <v>0.73693387013841694</v>
      </c>
      <c r="F62" s="7">
        <v>-1.9320017343498694</v>
      </c>
      <c r="G62" s="7">
        <v>2.6710546508475534</v>
      </c>
      <c r="H62" s="7">
        <v>-1.9320017343498694</v>
      </c>
      <c r="I62" s="7">
        <v>2.6710546508475534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AllDays</vt:lpstr>
      <vt:lpstr>WorkingDays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2019-12-28T03:19:40Z</dcterms:created>
  <dcterms:modified xsi:type="dcterms:W3CDTF">2019-12-30T15:12:28Z</dcterms:modified>
</cp:coreProperties>
</file>