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8/AGG/"/>
    </mc:Choice>
  </mc:AlternateContent>
  <xr:revisionPtr revIDLastSave="0" documentId="13_ncr:1_{21184ADB-588F-F34A-BA1D-25A269AAF458}" xr6:coauthVersionLast="43" xr6:coauthVersionMax="43" xr10:uidLastSave="{00000000-0000-0000-0000-000000000000}"/>
  <bookViews>
    <workbookView xWindow="0" yWindow="0" windowWidth="25600" windowHeight="16000" activeTab="1" xr2:uid="{00000000-000D-0000-FFFF-FFFF00000000}"/>
  </bookViews>
  <sheets>
    <sheet name="Sheet1" sheetId="1" r:id="rId1"/>
    <sheet name="AllDays" sheetId="2" r:id="rId2"/>
    <sheet name="WorkingDays" sheetId="3" r:id="rId3"/>
  </sheets>
  <definedNames>
    <definedName name="_xlchart.v1.0" hidden="1">WorkingDays!$D$1</definedName>
    <definedName name="_xlchart.v1.1" hidden="1">WorkingDays!$D$2:$D$19</definedName>
    <definedName name="_xlchart.v1.2" hidden="1">WorkingDays!$M$1</definedName>
    <definedName name="_xlchart.v1.3" hidden="1">WorkingDays!$M$2:$M$19</definedName>
    <definedName name="_xlchart.v2.4" hidden="1">WorkingDays!$D$1</definedName>
    <definedName name="_xlchart.v2.5" hidden="1">WorkingDays!$D$2:$D$19</definedName>
    <definedName name="_xlchart.v2.6" hidden="1">WorkingDays!$M$1</definedName>
    <definedName name="_xlchart.v2.7" hidden="1">WorkingDays!$M$2:$M$19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7" i="3" l="1"/>
  <c r="M18" i="3"/>
  <c r="M19" i="3"/>
  <c r="M20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2" i="3"/>
  <c r="D30" i="2"/>
  <c r="D28" i="2"/>
  <c r="D27" i="2"/>
  <c r="D21" i="2"/>
  <c r="D22" i="2"/>
  <c r="D23" i="2"/>
  <c r="D24" i="2"/>
  <c r="D25" i="2"/>
  <c r="D20" i="2"/>
  <c r="D14" i="2"/>
  <c r="D15" i="2"/>
  <c r="D16" i="2"/>
  <c r="D17" i="2"/>
  <c r="D18" i="2"/>
  <c r="D13" i="2"/>
  <c r="D7" i="2"/>
  <c r="D8" i="2"/>
  <c r="D9" i="2"/>
  <c r="D10" i="2"/>
  <c r="D11" i="2"/>
  <c r="D6" i="2"/>
  <c r="D3" i="2"/>
  <c r="D4" i="2"/>
  <c r="D2" i="2"/>
  <c r="D29" i="2"/>
  <c r="D26" i="2"/>
  <c r="D19" i="2"/>
  <c r="D12" i="2"/>
  <c r="D5" i="2"/>
</calcChain>
</file>

<file path=xl/sharedStrings.xml><?xml version="1.0" encoding="utf-8"?>
<sst xmlns="http://schemas.openxmlformats.org/spreadsheetml/2006/main" count="241" uniqueCount="58">
  <si>
    <t>MEAN_comp</t>
  </si>
  <si>
    <t>AGG_Positive</t>
  </si>
  <si>
    <t>Price</t>
  </si>
  <si>
    <t>Open</t>
  </si>
  <si>
    <t>High</t>
  </si>
  <si>
    <t>Low</t>
  </si>
  <si>
    <t>Vol.</t>
  </si>
  <si>
    <t>Change %</t>
  </si>
  <si>
    <t>Day</t>
  </si>
  <si>
    <t>19.02M</t>
  </si>
  <si>
    <t>11.80M</t>
  </si>
  <si>
    <t>12.84M</t>
  </si>
  <si>
    <t>12.50M</t>
  </si>
  <si>
    <t>24.30M</t>
  </si>
  <si>
    <t>13.24M</t>
  </si>
  <si>
    <t>15.00M</t>
  </si>
  <si>
    <t>16.17M</t>
  </si>
  <si>
    <t>9.73M</t>
  </si>
  <si>
    <t>46.84M</t>
  </si>
  <si>
    <t>16.70M</t>
  </si>
  <si>
    <t>23.37M</t>
  </si>
  <si>
    <t>14.01M</t>
  </si>
  <si>
    <t>19.40M</t>
  </si>
  <si>
    <t>19.03M</t>
  </si>
  <si>
    <t>8.85M</t>
  </si>
  <si>
    <t>14.77M</t>
  </si>
  <si>
    <t>19.19M</t>
  </si>
  <si>
    <t>21.63M</t>
  </si>
  <si>
    <t>W</t>
  </si>
  <si>
    <t>H</t>
  </si>
  <si>
    <t>AGG Mean_comp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</si>
  <si>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</si>
  <si>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</si>
  <si>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</si>
  <si>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</si>
  <si>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</si>
  <si>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</si>
  <si>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</si>
  <si>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</si>
  <si>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</si>
  <si>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</si>
  <si>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</si>
  <si>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</si>
  <si>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</si>
  <si>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</si>
  <si>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</si>
  <si>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</si>
  <si>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</si>
  <si>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</si>
  <si>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</si>
  <si>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</si>
  <si>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</si>
  <si>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</si>
  <si>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</si>
  <si>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</si>
  <si>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Change%_1</t>
  </si>
  <si>
    <t>One day lagged</t>
  </si>
  <si>
    <t>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</si>
</sst>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WorkingDays!$L$1</c:f>
              <c:strCache>
                <c:ptCount val="1"/>
                <c:pt idx="0">
                  <c:v>Change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WorkingDays!$L$2:$L$20</c:f>
              <c:numCache>
                <c:formatCode>General</c:formatCode>
                <c:ptCount val="19"/>
                <c:pt idx="0">
                  <c:v>0.04</c:v>
                </c:pt>
                <c:pt idx="1">
                  <c:v>-0.1</c:v>
                </c:pt>
                <c:pt idx="2">
                  <c:v>0.23</c:v>
                </c:pt>
                <c:pt idx="3">
                  <c:v>-0.15</c:v>
                </c:pt>
                <c:pt idx="4">
                  <c:v>-0.56999999999999995</c:v>
                </c:pt>
                <c:pt idx="5">
                  <c:v>-0.14000000000000001</c:v>
                </c:pt>
                <c:pt idx="6">
                  <c:v>-0.04</c:v>
                </c:pt>
                <c:pt idx="7">
                  <c:v>-0.06</c:v>
                </c:pt>
                <c:pt idx="8">
                  <c:v>-0.17</c:v>
                </c:pt>
                <c:pt idx="9">
                  <c:v>-0.11</c:v>
                </c:pt>
                <c:pt idx="10">
                  <c:v>-0.33</c:v>
                </c:pt>
                <c:pt idx="11">
                  <c:v>-0.71</c:v>
                </c:pt>
                <c:pt idx="12">
                  <c:v>-0.76</c:v>
                </c:pt>
                <c:pt idx="13">
                  <c:v>0.18</c:v>
                </c:pt>
                <c:pt idx="14">
                  <c:v>-0.01</c:v>
                </c:pt>
                <c:pt idx="15">
                  <c:v>-0.13</c:v>
                </c:pt>
                <c:pt idx="16">
                  <c:v>-0.52</c:v>
                </c:pt>
                <c:pt idx="17">
                  <c:v>-0.11</c:v>
                </c:pt>
                <c:pt idx="18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C-564B-97D6-BA70E400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964976"/>
        <c:axId val="354165712"/>
      </c:lineChart>
      <c:lineChart>
        <c:grouping val="standard"/>
        <c:varyColors val="0"/>
        <c:ser>
          <c:idx val="0"/>
          <c:order val="0"/>
          <c:tx>
            <c:strRef>
              <c:f>WorkingDays!$D$1</c:f>
              <c:strCache>
                <c:ptCount val="1"/>
                <c:pt idx="0">
                  <c:v>AGG Mean_comp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WorkingDays!$D$2:$D$20</c:f>
              <c:numCache>
                <c:formatCode>General</c:formatCode>
                <c:ptCount val="19"/>
                <c:pt idx="0">
                  <c:v>0.1156658536585366</c:v>
                </c:pt>
                <c:pt idx="1">
                  <c:v>0.13670845238095239</c:v>
                </c:pt>
                <c:pt idx="2">
                  <c:v>7.8268888888888888E-2</c:v>
                </c:pt>
                <c:pt idx="3">
                  <c:v>0.14013999999999999</c:v>
                </c:pt>
                <c:pt idx="4">
                  <c:v>0.1390025</c:v>
                </c:pt>
                <c:pt idx="5">
                  <c:v>0.1268822222222222</c:v>
                </c:pt>
                <c:pt idx="6">
                  <c:v>0.28799158760278304</c:v>
                </c:pt>
                <c:pt idx="7">
                  <c:v>5.648461538461539E-2</c:v>
                </c:pt>
                <c:pt idx="8">
                  <c:v>0.1138421052631579</c:v>
                </c:pt>
                <c:pt idx="9">
                  <c:v>0.13019787234042551</c:v>
                </c:pt>
                <c:pt idx="10">
                  <c:v>4.8873980186480197E-2</c:v>
                </c:pt>
                <c:pt idx="11">
                  <c:v>0.13356315789473691</c:v>
                </c:pt>
                <c:pt idx="12">
                  <c:v>0.1417790697674419</c:v>
                </c:pt>
                <c:pt idx="13">
                  <c:v>9.4802564102564088E-2</c:v>
                </c:pt>
                <c:pt idx="14">
                  <c:v>0.1215083333333333</c:v>
                </c:pt>
                <c:pt idx="15">
                  <c:v>-2.6851841085271316E-2</c:v>
                </c:pt>
                <c:pt idx="16">
                  <c:v>3.3179310344827587E-2</c:v>
                </c:pt>
                <c:pt idx="17">
                  <c:v>2.938681818181817E-2</c:v>
                </c:pt>
                <c:pt idx="18">
                  <c:v>2.131111111111101E-3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C-564B-97D6-BA70E400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431552"/>
        <c:axId val="198973344"/>
      </c:lineChart>
      <c:catAx>
        <c:axId val="35396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165712"/>
        <c:crosses val="autoZero"/>
        <c:auto val="1"/>
        <c:lblAlgn val="ctr"/>
        <c:lblOffset val="100"/>
        <c:noMultiLvlLbl val="0"/>
      </c:catAx>
      <c:valAx>
        <c:axId val="3541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64976"/>
        <c:crosses val="autoZero"/>
        <c:crossBetween val="between"/>
      </c:valAx>
      <c:valAx>
        <c:axId val="1989733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31552"/>
        <c:crosses val="max"/>
        <c:crossBetween val="between"/>
      </c:valAx>
      <c:catAx>
        <c:axId val="356431552"/>
        <c:scaling>
          <c:orientation val="minMax"/>
        </c:scaling>
        <c:delete val="1"/>
        <c:axPos val="b"/>
        <c:majorTickMark val="out"/>
        <c:minorTickMark val="none"/>
        <c:tickLblPos val="nextTo"/>
        <c:crossAx val="1989733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Lagged</a:t>
            </a:r>
            <a:r>
              <a:rPr lang="en-US" baseline="0"/>
              <a:t>_1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52777777777777"/>
          <c:y val="0.15030220180810733"/>
          <c:w val="0.82627777777777778"/>
          <c:h val="0.67150335374744818"/>
        </c:manualLayout>
      </c:layout>
      <c:lineChart>
        <c:grouping val="standard"/>
        <c:varyColors val="0"/>
        <c:ser>
          <c:idx val="0"/>
          <c:order val="0"/>
          <c:tx>
            <c:strRef>
              <c:f>WorkingDays!$D$1</c:f>
              <c:strCache>
                <c:ptCount val="1"/>
                <c:pt idx="0">
                  <c:v>AGG Mean_comp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WorkingDays!$D$2:$D$19</c:f>
              <c:numCache>
                <c:formatCode>General</c:formatCode>
                <c:ptCount val="18"/>
                <c:pt idx="0">
                  <c:v>0.1156658536585366</c:v>
                </c:pt>
                <c:pt idx="1">
                  <c:v>0.13670845238095239</c:v>
                </c:pt>
                <c:pt idx="2">
                  <c:v>7.8268888888888888E-2</c:v>
                </c:pt>
                <c:pt idx="3">
                  <c:v>0.14013999999999999</c:v>
                </c:pt>
                <c:pt idx="4">
                  <c:v>0.1390025</c:v>
                </c:pt>
                <c:pt idx="5">
                  <c:v>0.1268822222222222</c:v>
                </c:pt>
                <c:pt idx="6">
                  <c:v>0.28799158760278304</c:v>
                </c:pt>
                <c:pt idx="7">
                  <c:v>5.648461538461539E-2</c:v>
                </c:pt>
                <c:pt idx="8">
                  <c:v>0.1138421052631579</c:v>
                </c:pt>
                <c:pt idx="9">
                  <c:v>0.13019787234042551</c:v>
                </c:pt>
                <c:pt idx="10">
                  <c:v>4.8873980186480197E-2</c:v>
                </c:pt>
                <c:pt idx="11">
                  <c:v>0.13356315789473691</c:v>
                </c:pt>
                <c:pt idx="12">
                  <c:v>0.1417790697674419</c:v>
                </c:pt>
                <c:pt idx="13">
                  <c:v>9.4802564102564088E-2</c:v>
                </c:pt>
                <c:pt idx="14">
                  <c:v>0.1215083333333333</c:v>
                </c:pt>
                <c:pt idx="15">
                  <c:v>-2.6851841085271316E-2</c:v>
                </c:pt>
                <c:pt idx="16">
                  <c:v>3.3179310344827587E-2</c:v>
                </c:pt>
                <c:pt idx="17">
                  <c:v>2.938681818181817E-2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F3-4E4D-8E23-52BCEF7D5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148880"/>
        <c:axId val="354278480"/>
      </c:lineChart>
      <c:lineChart>
        <c:grouping val="standard"/>
        <c:varyColors val="0"/>
        <c:ser>
          <c:idx val="1"/>
          <c:order val="1"/>
          <c:tx>
            <c:strRef>
              <c:f>WorkingDays!$M$1</c:f>
              <c:strCache>
                <c:ptCount val="1"/>
                <c:pt idx="0">
                  <c:v>Change%_1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WorkingDays!$M$2:$M$19</c:f>
              <c:numCache>
                <c:formatCode>General</c:formatCode>
                <c:ptCount val="18"/>
                <c:pt idx="0">
                  <c:v>-0.1</c:v>
                </c:pt>
                <c:pt idx="1">
                  <c:v>0.23</c:v>
                </c:pt>
                <c:pt idx="2">
                  <c:v>-0.15</c:v>
                </c:pt>
                <c:pt idx="3">
                  <c:v>-0.56999999999999995</c:v>
                </c:pt>
                <c:pt idx="4">
                  <c:v>-0.14000000000000001</c:v>
                </c:pt>
                <c:pt idx="5">
                  <c:v>-0.04</c:v>
                </c:pt>
                <c:pt idx="6">
                  <c:v>-0.06</c:v>
                </c:pt>
                <c:pt idx="7">
                  <c:v>-0.17</c:v>
                </c:pt>
                <c:pt idx="8">
                  <c:v>-0.11</c:v>
                </c:pt>
                <c:pt idx="9">
                  <c:v>-0.33</c:v>
                </c:pt>
                <c:pt idx="10">
                  <c:v>-0.71</c:v>
                </c:pt>
                <c:pt idx="11">
                  <c:v>-0.76</c:v>
                </c:pt>
                <c:pt idx="12">
                  <c:v>0.18</c:v>
                </c:pt>
                <c:pt idx="13">
                  <c:v>-0.01</c:v>
                </c:pt>
                <c:pt idx="14">
                  <c:v>-0.13</c:v>
                </c:pt>
                <c:pt idx="15">
                  <c:v>-0.52</c:v>
                </c:pt>
                <c:pt idx="16">
                  <c:v>-0.11</c:v>
                </c:pt>
                <c:pt idx="17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F3-4E4D-8E23-52BCEF7D5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9427728"/>
        <c:axId val="300234528"/>
      </c:lineChart>
      <c:catAx>
        <c:axId val="35414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278480"/>
        <c:crosses val="autoZero"/>
        <c:auto val="1"/>
        <c:lblAlgn val="ctr"/>
        <c:lblOffset val="100"/>
        <c:noMultiLvlLbl val="0"/>
      </c:catAx>
      <c:valAx>
        <c:axId val="35427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148880"/>
        <c:crosses val="autoZero"/>
        <c:crossBetween val="between"/>
      </c:valAx>
      <c:valAx>
        <c:axId val="3002345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427728"/>
        <c:crosses val="max"/>
        <c:crossBetween val="between"/>
      </c:valAx>
      <c:catAx>
        <c:axId val="359427728"/>
        <c:scaling>
          <c:orientation val="minMax"/>
        </c:scaling>
        <c:delete val="1"/>
        <c:axPos val="b"/>
        <c:majorTickMark val="out"/>
        <c:minorTickMark val="none"/>
        <c:tickLblPos val="nextTo"/>
        <c:crossAx val="3002345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23</xdr:row>
      <xdr:rowOff>76206</xdr:rowOff>
    </xdr:from>
    <xdr:to>
      <xdr:col>16</xdr:col>
      <xdr:colOff>692150</xdr:colOff>
      <xdr:row>37</xdr:row>
      <xdr:rowOff>139706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7C1274-B4AE-9B45-B603-52D50BF96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393700</xdr:colOff>
      <xdr:row>45</xdr:row>
      <xdr:rowOff>152406</xdr:rowOff>
    </xdr:from>
    <xdr:to>
      <xdr:col>17</xdr:col>
      <xdr:colOff>12700</xdr:colOff>
      <xdr:row>59</xdr:row>
      <xdr:rowOff>177806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80FBB1-2068-5E44-A7F4-A55E1EAB8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4" style="2" bestFit="1" customWidth="1"/>
    <col min="2" max="2" width="8.83203125" style="5"/>
    <col min="3" max="3" width="12.1640625" bestFit="1" customWidth="1"/>
    <col min="4" max="4" width="11.6640625" bestFit="1" customWidth="1"/>
  </cols>
  <sheetData>
    <row r="1" spans="1:11" s="3" customFormat="1" x14ac:dyDescent="0.2">
      <c r="A1" s="3" t="s">
        <v>8</v>
      </c>
      <c r="B1" s="6"/>
      <c r="C1" s="4" t="s">
        <v>0</v>
      </c>
      <c r="D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x14ac:dyDescent="0.2">
      <c r="A2" s="1">
        <v>1</v>
      </c>
      <c r="B2" s="5" t="s">
        <v>28</v>
      </c>
      <c r="C2">
        <v>0.1156658536585366</v>
      </c>
      <c r="D2">
        <v>34</v>
      </c>
      <c r="F2">
        <v>6401.03</v>
      </c>
      <c r="G2">
        <v>6401.05</v>
      </c>
      <c r="H2">
        <v>6409.85</v>
      </c>
      <c r="I2">
        <v>6388.35</v>
      </c>
      <c r="J2" t="s">
        <v>9</v>
      </c>
      <c r="K2">
        <v>0.04</v>
      </c>
    </row>
    <row r="3" spans="1:11" x14ac:dyDescent="0.2">
      <c r="A3" s="1">
        <v>2</v>
      </c>
      <c r="B3" s="5" t="s">
        <v>29</v>
      </c>
      <c r="C3">
        <v>9.3792857142857136E-2</v>
      </c>
      <c r="D3">
        <v>12</v>
      </c>
      <c r="F3">
        <v>6401.03</v>
      </c>
      <c r="G3">
        <v>6401.05</v>
      </c>
      <c r="H3">
        <v>6409.85</v>
      </c>
      <c r="I3">
        <v>6388.35</v>
      </c>
      <c r="J3" t="s">
        <v>9</v>
      </c>
      <c r="K3">
        <v>0.04</v>
      </c>
    </row>
    <row r="4" spans="1:11" x14ac:dyDescent="0.2">
      <c r="A4" s="1">
        <v>3</v>
      </c>
      <c r="B4" s="5" t="s">
        <v>29</v>
      </c>
      <c r="C4">
        <v>0.19980000000000001</v>
      </c>
      <c r="D4">
        <v>3</v>
      </c>
      <c r="F4">
        <v>6401.03</v>
      </c>
      <c r="G4">
        <v>6401.05</v>
      </c>
      <c r="H4">
        <v>6409.85</v>
      </c>
      <c r="I4">
        <v>6388.35</v>
      </c>
      <c r="J4" t="s">
        <v>9</v>
      </c>
      <c r="K4">
        <v>0.04</v>
      </c>
    </row>
    <row r="5" spans="1:11" x14ac:dyDescent="0.2">
      <c r="A5" s="1">
        <v>4</v>
      </c>
      <c r="B5" s="5" t="s">
        <v>28</v>
      </c>
      <c r="C5">
        <v>0.1165325</v>
      </c>
      <c r="D5">
        <v>37</v>
      </c>
      <c r="F5">
        <v>6394.93</v>
      </c>
      <c r="G5">
        <v>6403.41</v>
      </c>
      <c r="H5">
        <v>6405.59</v>
      </c>
      <c r="I5">
        <v>6391.11</v>
      </c>
      <c r="J5" t="s">
        <v>10</v>
      </c>
      <c r="K5">
        <v>-0.1</v>
      </c>
    </row>
    <row r="6" spans="1:11" x14ac:dyDescent="0.2">
      <c r="A6" s="1">
        <v>5</v>
      </c>
      <c r="B6" s="5" t="s">
        <v>28</v>
      </c>
      <c r="C6">
        <v>7.8268888888888888E-2</v>
      </c>
      <c r="D6">
        <v>40</v>
      </c>
      <c r="F6">
        <v>6409.51</v>
      </c>
      <c r="G6">
        <v>6397.23</v>
      </c>
      <c r="H6">
        <v>6418.45</v>
      </c>
      <c r="I6">
        <v>6394.93</v>
      </c>
      <c r="J6" t="s">
        <v>11</v>
      </c>
      <c r="K6">
        <v>0.23</v>
      </c>
    </row>
    <row r="7" spans="1:11" x14ac:dyDescent="0.2">
      <c r="A7" s="1">
        <v>6</v>
      </c>
      <c r="B7" s="5" t="s">
        <v>28</v>
      </c>
      <c r="C7">
        <v>0.14013999999999999</v>
      </c>
      <c r="D7">
        <v>31</v>
      </c>
      <c r="F7">
        <v>6399.91</v>
      </c>
      <c r="G7">
        <v>6406.79</v>
      </c>
      <c r="H7">
        <v>6414.63</v>
      </c>
      <c r="I7">
        <v>6398.55</v>
      </c>
      <c r="J7" t="s">
        <v>12</v>
      </c>
      <c r="K7">
        <v>-0.15</v>
      </c>
    </row>
    <row r="8" spans="1:11" x14ac:dyDescent="0.2">
      <c r="A8" s="1">
        <v>7</v>
      </c>
      <c r="B8" s="5" t="s">
        <v>28</v>
      </c>
      <c r="C8">
        <v>0.1390025</v>
      </c>
      <c r="D8">
        <v>39</v>
      </c>
      <c r="F8">
        <v>6363.62</v>
      </c>
      <c r="G8">
        <v>6401.07</v>
      </c>
      <c r="H8">
        <v>6401.83</v>
      </c>
      <c r="I8">
        <v>6362.61</v>
      </c>
      <c r="J8" t="s">
        <v>13</v>
      </c>
      <c r="K8">
        <v>-0.56999999999999995</v>
      </c>
    </row>
    <row r="9" spans="1:11" x14ac:dyDescent="0.2">
      <c r="A9" s="1">
        <v>8</v>
      </c>
      <c r="B9" s="5" t="s">
        <v>28</v>
      </c>
      <c r="C9">
        <v>0.1268822222222222</v>
      </c>
      <c r="D9">
        <v>39</v>
      </c>
      <c r="F9">
        <v>6354.92</v>
      </c>
      <c r="G9">
        <v>6359.68</v>
      </c>
      <c r="H9">
        <v>6368.28</v>
      </c>
      <c r="I9">
        <v>6346.02</v>
      </c>
      <c r="J9" t="s">
        <v>14</v>
      </c>
      <c r="K9">
        <v>-0.14000000000000001</v>
      </c>
    </row>
    <row r="10" spans="1:11" x14ac:dyDescent="0.2">
      <c r="A10" s="1">
        <v>9</v>
      </c>
      <c r="B10" s="5" t="s">
        <v>29</v>
      </c>
      <c r="C10">
        <v>4.6894117647058808E-2</v>
      </c>
      <c r="D10">
        <v>14</v>
      </c>
      <c r="F10">
        <v>6354.92</v>
      </c>
      <c r="G10">
        <v>6359.68</v>
      </c>
      <c r="H10">
        <v>6368.28</v>
      </c>
      <c r="I10">
        <v>6346.02</v>
      </c>
      <c r="J10" t="s">
        <v>14</v>
      </c>
      <c r="K10">
        <v>-0.14000000000000001</v>
      </c>
    </row>
    <row r="11" spans="1:11" x14ac:dyDescent="0.2">
      <c r="A11" s="1">
        <v>10</v>
      </c>
      <c r="B11" s="5" t="s">
        <v>29</v>
      </c>
      <c r="C11">
        <v>0.79059999999999997</v>
      </c>
      <c r="D11">
        <v>1</v>
      </c>
      <c r="F11">
        <v>6354.92</v>
      </c>
      <c r="G11">
        <v>6359.68</v>
      </c>
      <c r="H11">
        <v>6368.28</v>
      </c>
      <c r="I11">
        <v>6346.02</v>
      </c>
      <c r="J11" t="s">
        <v>14</v>
      </c>
      <c r="K11">
        <v>-0.14000000000000001</v>
      </c>
    </row>
    <row r="12" spans="1:11" x14ac:dyDescent="0.2">
      <c r="A12" s="1">
        <v>11</v>
      </c>
      <c r="B12" s="5" t="s">
        <v>28</v>
      </c>
      <c r="C12">
        <v>2.6480645161290318E-2</v>
      </c>
      <c r="D12">
        <v>25</v>
      </c>
      <c r="F12">
        <v>6352.61</v>
      </c>
      <c r="G12">
        <v>6356.92</v>
      </c>
      <c r="H12">
        <v>6361.04</v>
      </c>
      <c r="I12">
        <v>6350.08</v>
      </c>
      <c r="J12" t="s">
        <v>15</v>
      </c>
      <c r="K12">
        <v>-0.04</v>
      </c>
    </row>
    <row r="13" spans="1:11" x14ac:dyDescent="0.2">
      <c r="A13" s="1">
        <v>12</v>
      </c>
      <c r="B13" s="5" t="s">
        <v>28</v>
      </c>
      <c r="C13">
        <v>5.648461538461539E-2</v>
      </c>
      <c r="D13">
        <v>35</v>
      </c>
      <c r="F13">
        <v>6348.53</v>
      </c>
      <c r="G13">
        <v>6352.33</v>
      </c>
      <c r="H13">
        <v>6356.9</v>
      </c>
      <c r="I13">
        <v>6343.61</v>
      </c>
      <c r="J13" t="s">
        <v>16</v>
      </c>
      <c r="K13">
        <v>-0.06</v>
      </c>
    </row>
    <row r="14" spans="1:11" x14ac:dyDescent="0.2">
      <c r="A14" s="1">
        <v>13</v>
      </c>
      <c r="B14" s="5" t="s">
        <v>28</v>
      </c>
      <c r="C14">
        <v>0.1138421052631579</v>
      </c>
      <c r="D14">
        <v>36</v>
      </c>
      <c r="F14">
        <v>6337.88</v>
      </c>
      <c r="G14">
        <v>6352.87</v>
      </c>
      <c r="H14">
        <v>6354.31</v>
      </c>
      <c r="I14">
        <v>6334.66</v>
      </c>
      <c r="J14" t="s">
        <v>17</v>
      </c>
      <c r="K14">
        <v>-0.17</v>
      </c>
    </row>
    <row r="15" spans="1:11" x14ac:dyDescent="0.2">
      <c r="A15" s="1">
        <v>14</v>
      </c>
      <c r="B15" s="5" t="s">
        <v>28</v>
      </c>
      <c r="C15">
        <v>0.13019787234042551</v>
      </c>
      <c r="D15">
        <v>42</v>
      </c>
      <c r="F15">
        <v>6331.1</v>
      </c>
      <c r="G15">
        <v>6339.12</v>
      </c>
      <c r="H15">
        <v>6349.5</v>
      </c>
      <c r="I15">
        <v>6329.33</v>
      </c>
      <c r="J15" t="s">
        <v>18</v>
      </c>
      <c r="K15">
        <v>-0.11</v>
      </c>
    </row>
    <row r="16" spans="1:11" x14ac:dyDescent="0.2">
      <c r="A16" s="1">
        <v>15</v>
      </c>
      <c r="B16" s="5" t="s">
        <v>29</v>
      </c>
      <c r="C16">
        <v>6.8331818181818174E-2</v>
      </c>
      <c r="D16">
        <v>37</v>
      </c>
      <c r="F16">
        <v>6331.1</v>
      </c>
      <c r="G16">
        <v>6339.12</v>
      </c>
      <c r="H16">
        <v>6349.5</v>
      </c>
      <c r="I16">
        <v>6329.33</v>
      </c>
      <c r="J16" t="s">
        <v>18</v>
      </c>
      <c r="K16">
        <v>-0.11</v>
      </c>
    </row>
    <row r="17" spans="1:11" x14ac:dyDescent="0.2">
      <c r="A17" s="1">
        <v>16</v>
      </c>
      <c r="B17" s="5" t="s">
        <v>29</v>
      </c>
      <c r="C17">
        <v>0.1204833333333333</v>
      </c>
      <c r="D17">
        <v>23</v>
      </c>
      <c r="F17">
        <v>6331.1</v>
      </c>
      <c r="G17">
        <v>6339.12</v>
      </c>
      <c r="H17">
        <v>6349.5</v>
      </c>
      <c r="I17">
        <v>6329.33</v>
      </c>
      <c r="J17" t="s">
        <v>18</v>
      </c>
      <c r="K17">
        <v>-0.11</v>
      </c>
    </row>
    <row r="18" spans="1:11" x14ac:dyDescent="0.2">
      <c r="A18" s="1">
        <v>17</v>
      </c>
      <c r="B18" s="5" t="s">
        <v>29</v>
      </c>
      <c r="C18">
        <v>-0.10115</v>
      </c>
      <c r="D18">
        <v>1</v>
      </c>
      <c r="F18">
        <v>6331.1</v>
      </c>
      <c r="G18">
        <v>6339.12</v>
      </c>
      <c r="H18">
        <v>6349.5</v>
      </c>
      <c r="I18">
        <v>6329.33</v>
      </c>
      <c r="J18" t="s">
        <v>18</v>
      </c>
      <c r="K18">
        <v>-0.11</v>
      </c>
    </row>
    <row r="19" spans="1:11" x14ac:dyDescent="0.2">
      <c r="A19" s="1">
        <v>18</v>
      </c>
      <c r="B19" s="5" t="s">
        <v>28</v>
      </c>
      <c r="C19">
        <v>0.1078307692307693</v>
      </c>
      <c r="D19">
        <v>34</v>
      </c>
      <c r="F19">
        <v>6310.51</v>
      </c>
      <c r="G19">
        <v>6335.42</v>
      </c>
      <c r="H19">
        <v>6336.51</v>
      </c>
      <c r="I19">
        <v>6308.71</v>
      </c>
      <c r="J19" t="s">
        <v>19</v>
      </c>
      <c r="K19">
        <v>-0.33</v>
      </c>
    </row>
    <row r="20" spans="1:11" x14ac:dyDescent="0.2">
      <c r="A20" s="1">
        <v>19</v>
      </c>
      <c r="B20" s="5" t="s">
        <v>28</v>
      </c>
      <c r="C20">
        <v>0.13356315789473691</v>
      </c>
      <c r="D20">
        <v>35</v>
      </c>
      <c r="F20">
        <v>6265.73</v>
      </c>
      <c r="G20">
        <v>6312.46</v>
      </c>
      <c r="H20">
        <v>6316.76</v>
      </c>
      <c r="I20">
        <v>6265.73</v>
      </c>
      <c r="J20" t="s">
        <v>20</v>
      </c>
      <c r="K20">
        <v>-0.71</v>
      </c>
    </row>
    <row r="21" spans="1:11" x14ac:dyDescent="0.2">
      <c r="A21" s="1">
        <v>20</v>
      </c>
      <c r="B21" s="5" t="s">
        <v>28</v>
      </c>
      <c r="C21">
        <v>0.1417790697674419</v>
      </c>
      <c r="D21">
        <v>41</v>
      </c>
      <c r="F21">
        <v>6217.91</v>
      </c>
      <c r="G21">
        <v>6262.54</v>
      </c>
      <c r="H21">
        <v>6277.05</v>
      </c>
      <c r="I21">
        <v>6216.03</v>
      </c>
      <c r="J21" t="s">
        <v>21</v>
      </c>
      <c r="K21">
        <v>-0.76</v>
      </c>
    </row>
    <row r="22" spans="1:11" x14ac:dyDescent="0.2">
      <c r="A22" s="1">
        <v>21</v>
      </c>
      <c r="B22" s="5" t="s">
        <v>28</v>
      </c>
      <c r="C22">
        <v>9.4802564102564088E-2</v>
      </c>
      <c r="D22">
        <v>37</v>
      </c>
      <c r="F22">
        <v>6229.06</v>
      </c>
      <c r="G22">
        <v>6218.12</v>
      </c>
      <c r="H22">
        <v>6234.05</v>
      </c>
      <c r="I22">
        <v>6213.26</v>
      </c>
      <c r="J22" t="s">
        <v>22</v>
      </c>
      <c r="K22">
        <v>0.18</v>
      </c>
    </row>
    <row r="23" spans="1:11" x14ac:dyDescent="0.2">
      <c r="A23" s="1">
        <v>22</v>
      </c>
      <c r="B23" s="5" t="s">
        <v>28</v>
      </c>
      <c r="C23">
        <v>0.1215083333333333</v>
      </c>
      <c r="D23">
        <v>44</v>
      </c>
      <c r="F23">
        <v>6228.15</v>
      </c>
      <c r="G23">
        <v>6228.92</v>
      </c>
      <c r="H23">
        <v>6244.3</v>
      </c>
      <c r="I23">
        <v>6224.76</v>
      </c>
      <c r="J23" t="s">
        <v>23</v>
      </c>
      <c r="K23">
        <v>-0.01</v>
      </c>
    </row>
    <row r="24" spans="1:11" x14ac:dyDescent="0.2">
      <c r="A24" s="1">
        <v>23</v>
      </c>
      <c r="B24" s="5" t="s">
        <v>29</v>
      </c>
      <c r="C24">
        <v>9.0137499999999995E-2</v>
      </c>
      <c r="D24">
        <v>18</v>
      </c>
      <c r="F24">
        <v>6228.15</v>
      </c>
      <c r="G24">
        <v>6228.92</v>
      </c>
      <c r="H24">
        <v>6244.3</v>
      </c>
      <c r="I24">
        <v>6224.76</v>
      </c>
      <c r="J24" t="s">
        <v>23</v>
      </c>
      <c r="K24">
        <v>-0.01</v>
      </c>
    </row>
    <row r="25" spans="1:11" x14ac:dyDescent="0.2">
      <c r="A25" s="1">
        <v>24</v>
      </c>
      <c r="B25" s="5" t="s">
        <v>29</v>
      </c>
      <c r="C25">
        <v>-0.34</v>
      </c>
      <c r="D25">
        <v>0</v>
      </c>
      <c r="F25">
        <v>6228.15</v>
      </c>
      <c r="G25">
        <v>6228.92</v>
      </c>
      <c r="H25">
        <v>6244.3</v>
      </c>
      <c r="I25">
        <v>6224.76</v>
      </c>
      <c r="J25" t="s">
        <v>23</v>
      </c>
      <c r="K25">
        <v>-0.01</v>
      </c>
    </row>
    <row r="26" spans="1:11" x14ac:dyDescent="0.2">
      <c r="A26" s="1">
        <v>25</v>
      </c>
      <c r="B26" s="5" t="s">
        <v>28</v>
      </c>
      <c r="C26">
        <v>0.1693069767441861</v>
      </c>
      <c r="D26">
        <v>41</v>
      </c>
      <c r="F26">
        <v>6220.13</v>
      </c>
      <c r="G26">
        <v>6230.56</v>
      </c>
      <c r="H26">
        <v>6242.14</v>
      </c>
      <c r="I26">
        <v>6220.13</v>
      </c>
      <c r="J26" t="s">
        <v>24</v>
      </c>
      <c r="K26">
        <v>-0.13</v>
      </c>
    </row>
    <row r="27" spans="1:11" x14ac:dyDescent="0.2">
      <c r="A27" s="1">
        <v>26</v>
      </c>
      <c r="B27" s="5" t="s">
        <v>28</v>
      </c>
      <c r="C27">
        <v>3.3179310344827587E-2</v>
      </c>
      <c r="D27">
        <v>25</v>
      </c>
      <c r="F27">
        <v>6188.05</v>
      </c>
      <c r="G27">
        <v>6221.77</v>
      </c>
      <c r="H27">
        <v>6231.11</v>
      </c>
      <c r="I27">
        <v>6184.94</v>
      </c>
      <c r="J27" t="s">
        <v>25</v>
      </c>
      <c r="K27">
        <v>-0.52</v>
      </c>
    </row>
    <row r="28" spans="1:11" x14ac:dyDescent="0.2">
      <c r="A28" s="1">
        <v>27</v>
      </c>
      <c r="B28" s="5" t="s">
        <v>29</v>
      </c>
      <c r="C28">
        <v>1.101363636363635E-2</v>
      </c>
      <c r="D28">
        <v>18</v>
      </c>
      <c r="F28">
        <v>6188.05</v>
      </c>
      <c r="G28">
        <v>6221.77</v>
      </c>
      <c r="H28">
        <v>6231.11</v>
      </c>
      <c r="I28">
        <v>6184.94</v>
      </c>
      <c r="J28" t="s">
        <v>25</v>
      </c>
      <c r="K28">
        <v>-0.52</v>
      </c>
    </row>
    <row r="29" spans="1:11" x14ac:dyDescent="0.2">
      <c r="A29" s="1">
        <v>28</v>
      </c>
      <c r="B29" s="5" t="s">
        <v>28</v>
      </c>
      <c r="C29">
        <v>4.775999999999999E-2</v>
      </c>
      <c r="D29">
        <v>30</v>
      </c>
      <c r="F29">
        <v>6181.48</v>
      </c>
      <c r="G29">
        <v>6187.47</v>
      </c>
      <c r="H29">
        <v>6195.13</v>
      </c>
      <c r="I29">
        <v>6176.38</v>
      </c>
      <c r="J29" t="s">
        <v>26</v>
      </c>
      <c r="K29">
        <v>-0.11</v>
      </c>
    </row>
    <row r="30" spans="1:11" x14ac:dyDescent="0.2">
      <c r="A30" s="1">
        <v>29</v>
      </c>
      <c r="B30" s="5" t="s">
        <v>28</v>
      </c>
      <c r="C30">
        <v>2.131111111111101E-3</v>
      </c>
      <c r="D30">
        <v>38</v>
      </c>
      <c r="F30">
        <v>6194.63</v>
      </c>
      <c r="G30">
        <v>6183.39</v>
      </c>
      <c r="H30">
        <v>6199.14</v>
      </c>
      <c r="I30">
        <v>6173.36</v>
      </c>
      <c r="J30" t="s">
        <v>27</v>
      </c>
      <c r="K30">
        <v>0.21</v>
      </c>
    </row>
    <row r="31" spans="1:11" x14ac:dyDescent="0.2">
      <c r="A31" s="1">
        <v>30</v>
      </c>
      <c r="B31" s="5" t="s">
        <v>29</v>
      </c>
      <c r="C31">
        <v>0.1135</v>
      </c>
      <c r="D31">
        <v>22</v>
      </c>
      <c r="F31">
        <v>6194.63</v>
      </c>
      <c r="G31">
        <v>6183.39</v>
      </c>
      <c r="H31">
        <v>6199.14</v>
      </c>
      <c r="I31">
        <v>6173.36</v>
      </c>
      <c r="J31" t="s">
        <v>27</v>
      </c>
      <c r="K31">
        <v>0.21</v>
      </c>
    </row>
  </sheetData>
  <conditionalFormatting sqref="F1:XFD1048576 A1:D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2FA0-D1A5-D744-8536-6C50E4B2FB0F}">
  <dimension ref="A1:L3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4" style="2" bestFit="1" customWidth="1"/>
    <col min="2" max="2" width="8.83203125" style="5"/>
    <col min="3" max="3" width="12.1640625" bestFit="1" customWidth="1"/>
    <col min="4" max="4" width="12.1640625" customWidth="1"/>
    <col min="5" max="5" width="11.6640625" bestFit="1" customWidth="1"/>
  </cols>
  <sheetData>
    <row r="1" spans="1:12" s="3" customFormat="1" x14ac:dyDescent="0.2">
      <c r="A1" s="3" t="s">
        <v>8</v>
      </c>
      <c r="B1" s="6"/>
      <c r="C1" s="4" t="s">
        <v>0</v>
      </c>
      <c r="D1" s="4"/>
      <c r="E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spans="1:12" x14ac:dyDescent="0.2">
      <c r="A2" s="1">
        <v>1</v>
      </c>
      <c r="B2" s="5" t="s">
        <v>28</v>
      </c>
      <c r="C2">
        <v>0.1156658536585366</v>
      </c>
      <c r="D2">
        <f>C2</f>
        <v>0.1156658536585366</v>
      </c>
      <c r="E2">
        <v>34</v>
      </c>
      <c r="G2">
        <v>6401.03</v>
      </c>
      <c r="H2">
        <v>6401.05</v>
      </c>
      <c r="I2">
        <v>6409.85</v>
      </c>
      <c r="J2">
        <v>6388.35</v>
      </c>
      <c r="K2" t="s">
        <v>9</v>
      </c>
      <c r="L2">
        <v>0.04</v>
      </c>
    </row>
    <row r="3" spans="1:12" x14ac:dyDescent="0.2">
      <c r="A3" s="1">
        <v>2</v>
      </c>
      <c r="B3" s="5" t="s">
        <v>29</v>
      </c>
      <c r="C3">
        <v>9.3792857142857136E-2</v>
      </c>
      <c r="D3">
        <f t="shared" ref="D3:D4" si="0">C3</f>
        <v>9.3792857142857136E-2</v>
      </c>
      <c r="E3">
        <v>12</v>
      </c>
      <c r="G3">
        <v>6401.03</v>
      </c>
      <c r="H3">
        <v>6401.05</v>
      </c>
      <c r="I3">
        <v>6409.85</v>
      </c>
      <c r="J3">
        <v>6388.35</v>
      </c>
      <c r="K3" t="s">
        <v>9</v>
      </c>
      <c r="L3">
        <v>0.04</v>
      </c>
    </row>
    <row r="4" spans="1:12" x14ac:dyDescent="0.2">
      <c r="A4" s="1">
        <v>3</v>
      </c>
      <c r="B4" s="5" t="s">
        <v>29</v>
      </c>
      <c r="C4">
        <v>0.19980000000000001</v>
      </c>
      <c r="D4">
        <f t="shared" si="0"/>
        <v>0.19980000000000001</v>
      </c>
      <c r="E4">
        <v>3</v>
      </c>
      <c r="G4">
        <v>6401.03</v>
      </c>
      <c r="H4">
        <v>6401.05</v>
      </c>
      <c r="I4">
        <v>6409.85</v>
      </c>
      <c r="J4">
        <v>6388.35</v>
      </c>
      <c r="K4" t="s">
        <v>9</v>
      </c>
      <c r="L4">
        <v>0.04</v>
      </c>
    </row>
    <row r="5" spans="1:12" x14ac:dyDescent="0.2">
      <c r="A5" s="1">
        <v>4</v>
      </c>
      <c r="B5" s="5" t="s">
        <v>28</v>
      </c>
      <c r="C5">
        <v>0.1165325</v>
      </c>
      <c r="D5">
        <f>AVERAGE(C3:C5)</f>
        <v>0.13670845238095239</v>
      </c>
      <c r="E5">
        <v>37</v>
      </c>
      <c r="G5">
        <v>6394.93</v>
      </c>
      <c r="H5">
        <v>6403.41</v>
      </c>
      <c r="I5">
        <v>6405.59</v>
      </c>
      <c r="J5">
        <v>6391.11</v>
      </c>
      <c r="K5" t="s">
        <v>10</v>
      </c>
      <c r="L5">
        <v>-0.1</v>
      </c>
    </row>
    <row r="6" spans="1:12" x14ac:dyDescent="0.2">
      <c r="A6" s="1">
        <v>5</v>
      </c>
      <c r="B6" s="5" t="s">
        <v>28</v>
      </c>
      <c r="C6">
        <v>7.8268888888888888E-2</v>
      </c>
      <c r="D6">
        <f>C6</f>
        <v>7.8268888888888888E-2</v>
      </c>
      <c r="E6">
        <v>40</v>
      </c>
      <c r="G6">
        <v>6409.51</v>
      </c>
      <c r="H6">
        <v>6397.23</v>
      </c>
      <c r="I6">
        <v>6418.45</v>
      </c>
      <c r="J6">
        <v>6394.93</v>
      </c>
      <c r="K6" t="s">
        <v>11</v>
      </c>
      <c r="L6">
        <v>0.23</v>
      </c>
    </row>
    <row r="7" spans="1:12" x14ac:dyDescent="0.2">
      <c r="A7" s="1">
        <v>6</v>
      </c>
      <c r="B7" s="5" t="s">
        <v>28</v>
      </c>
      <c r="C7">
        <v>0.14013999999999999</v>
      </c>
      <c r="D7">
        <f t="shared" ref="D7:D11" si="1">C7</f>
        <v>0.14013999999999999</v>
      </c>
      <c r="E7">
        <v>31</v>
      </c>
      <c r="G7">
        <v>6399.91</v>
      </c>
      <c r="H7">
        <v>6406.79</v>
      </c>
      <c r="I7">
        <v>6414.63</v>
      </c>
      <c r="J7">
        <v>6398.55</v>
      </c>
      <c r="K7" t="s">
        <v>12</v>
      </c>
      <c r="L7">
        <v>-0.15</v>
      </c>
    </row>
    <row r="8" spans="1:12" x14ac:dyDescent="0.2">
      <c r="A8" s="1">
        <v>7</v>
      </c>
      <c r="B8" s="5" t="s">
        <v>28</v>
      </c>
      <c r="C8">
        <v>0.1390025</v>
      </c>
      <c r="D8">
        <f t="shared" si="1"/>
        <v>0.1390025</v>
      </c>
      <c r="E8">
        <v>39</v>
      </c>
      <c r="G8">
        <v>6363.62</v>
      </c>
      <c r="H8">
        <v>6401.07</v>
      </c>
      <c r="I8">
        <v>6401.83</v>
      </c>
      <c r="J8">
        <v>6362.61</v>
      </c>
      <c r="K8" t="s">
        <v>13</v>
      </c>
      <c r="L8">
        <v>-0.56999999999999995</v>
      </c>
    </row>
    <row r="9" spans="1:12" x14ac:dyDescent="0.2">
      <c r="A9" s="1">
        <v>8</v>
      </c>
      <c r="B9" s="5" t="s">
        <v>28</v>
      </c>
      <c r="C9">
        <v>0.1268822222222222</v>
      </c>
      <c r="D9">
        <f t="shared" si="1"/>
        <v>0.1268822222222222</v>
      </c>
      <c r="E9">
        <v>39</v>
      </c>
      <c r="G9">
        <v>6354.92</v>
      </c>
      <c r="H9">
        <v>6359.68</v>
      </c>
      <c r="I9">
        <v>6368.28</v>
      </c>
      <c r="J9">
        <v>6346.02</v>
      </c>
      <c r="K9" t="s">
        <v>14</v>
      </c>
      <c r="L9">
        <v>-0.14000000000000001</v>
      </c>
    </row>
    <row r="10" spans="1:12" x14ac:dyDescent="0.2">
      <c r="A10" s="1">
        <v>9</v>
      </c>
      <c r="B10" s="5" t="s">
        <v>29</v>
      </c>
      <c r="C10">
        <v>4.6894117647058808E-2</v>
      </c>
      <c r="D10">
        <f t="shared" si="1"/>
        <v>4.6894117647058808E-2</v>
      </c>
      <c r="E10">
        <v>14</v>
      </c>
      <c r="G10">
        <v>6354.92</v>
      </c>
      <c r="H10">
        <v>6359.68</v>
      </c>
      <c r="I10">
        <v>6368.28</v>
      </c>
      <c r="J10">
        <v>6346.02</v>
      </c>
      <c r="K10" t="s">
        <v>14</v>
      </c>
      <c r="L10">
        <v>-0.14000000000000001</v>
      </c>
    </row>
    <row r="11" spans="1:12" x14ac:dyDescent="0.2">
      <c r="A11" s="1">
        <v>10</v>
      </c>
      <c r="B11" s="5" t="s">
        <v>29</v>
      </c>
      <c r="C11">
        <v>0.79059999999999997</v>
      </c>
      <c r="D11">
        <f t="shared" si="1"/>
        <v>0.79059999999999997</v>
      </c>
      <c r="E11">
        <v>1</v>
      </c>
      <c r="G11">
        <v>6354.92</v>
      </c>
      <c r="H11">
        <v>6359.68</v>
      </c>
      <c r="I11">
        <v>6368.28</v>
      </c>
      <c r="J11">
        <v>6346.02</v>
      </c>
      <c r="K11" t="s">
        <v>14</v>
      </c>
      <c r="L11">
        <v>-0.14000000000000001</v>
      </c>
    </row>
    <row r="12" spans="1:12" x14ac:dyDescent="0.2">
      <c r="A12" s="1">
        <v>11</v>
      </c>
      <c r="B12" s="5" t="s">
        <v>28</v>
      </c>
      <c r="C12">
        <v>2.6480645161290318E-2</v>
      </c>
      <c r="D12">
        <f>AVERAGE(C10:C12)</f>
        <v>0.28799158760278304</v>
      </c>
      <c r="E12">
        <v>25</v>
      </c>
      <c r="G12">
        <v>6352.61</v>
      </c>
      <c r="H12">
        <v>6356.92</v>
      </c>
      <c r="I12">
        <v>6361.04</v>
      </c>
      <c r="J12">
        <v>6350.08</v>
      </c>
      <c r="K12" t="s">
        <v>15</v>
      </c>
      <c r="L12">
        <v>-0.04</v>
      </c>
    </row>
    <row r="13" spans="1:12" x14ac:dyDescent="0.2">
      <c r="A13" s="1">
        <v>12</v>
      </c>
      <c r="B13" s="5" t="s">
        <v>28</v>
      </c>
      <c r="C13">
        <v>5.648461538461539E-2</v>
      </c>
      <c r="D13">
        <f>C13</f>
        <v>5.648461538461539E-2</v>
      </c>
      <c r="E13">
        <v>35</v>
      </c>
      <c r="G13">
        <v>6348.53</v>
      </c>
      <c r="H13">
        <v>6352.33</v>
      </c>
      <c r="I13">
        <v>6356.9</v>
      </c>
      <c r="J13">
        <v>6343.61</v>
      </c>
      <c r="K13" t="s">
        <v>16</v>
      </c>
      <c r="L13">
        <v>-0.06</v>
      </c>
    </row>
    <row r="14" spans="1:12" x14ac:dyDescent="0.2">
      <c r="A14" s="1">
        <v>13</v>
      </c>
      <c r="B14" s="5" t="s">
        <v>28</v>
      </c>
      <c r="C14">
        <v>0.1138421052631579</v>
      </c>
      <c r="D14">
        <f t="shared" ref="D14:D18" si="2">C14</f>
        <v>0.1138421052631579</v>
      </c>
      <c r="E14">
        <v>36</v>
      </c>
      <c r="G14">
        <v>6337.88</v>
      </c>
      <c r="H14">
        <v>6352.87</v>
      </c>
      <c r="I14">
        <v>6354.31</v>
      </c>
      <c r="J14">
        <v>6334.66</v>
      </c>
      <c r="K14" t="s">
        <v>17</v>
      </c>
      <c r="L14">
        <v>-0.17</v>
      </c>
    </row>
    <row r="15" spans="1:12" x14ac:dyDescent="0.2">
      <c r="A15" s="1">
        <v>14</v>
      </c>
      <c r="B15" s="5" t="s">
        <v>28</v>
      </c>
      <c r="C15">
        <v>0.13019787234042551</v>
      </c>
      <c r="D15">
        <f t="shared" si="2"/>
        <v>0.13019787234042551</v>
      </c>
      <c r="E15">
        <v>42</v>
      </c>
      <c r="G15">
        <v>6331.1</v>
      </c>
      <c r="H15">
        <v>6339.12</v>
      </c>
      <c r="I15">
        <v>6349.5</v>
      </c>
      <c r="J15">
        <v>6329.33</v>
      </c>
      <c r="K15" t="s">
        <v>18</v>
      </c>
      <c r="L15">
        <v>-0.11</v>
      </c>
    </row>
    <row r="16" spans="1:12" x14ac:dyDescent="0.2">
      <c r="A16" s="1">
        <v>15</v>
      </c>
      <c r="B16" s="5" t="s">
        <v>29</v>
      </c>
      <c r="C16">
        <v>6.8331818181818174E-2</v>
      </c>
      <c r="D16">
        <f t="shared" si="2"/>
        <v>6.8331818181818174E-2</v>
      </c>
      <c r="E16">
        <v>37</v>
      </c>
      <c r="G16">
        <v>6331.1</v>
      </c>
      <c r="H16">
        <v>6339.12</v>
      </c>
      <c r="I16">
        <v>6349.5</v>
      </c>
      <c r="J16">
        <v>6329.33</v>
      </c>
      <c r="K16" t="s">
        <v>18</v>
      </c>
      <c r="L16">
        <v>-0.11</v>
      </c>
    </row>
    <row r="17" spans="1:12" x14ac:dyDescent="0.2">
      <c r="A17" s="1">
        <v>16</v>
      </c>
      <c r="B17" s="5" t="s">
        <v>29</v>
      </c>
      <c r="C17">
        <v>0.1204833333333333</v>
      </c>
      <c r="D17">
        <f t="shared" si="2"/>
        <v>0.1204833333333333</v>
      </c>
      <c r="E17">
        <v>23</v>
      </c>
      <c r="G17">
        <v>6331.1</v>
      </c>
      <c r="H17">
        <v>6339.12</v>
      </c>
      <c r="I17">
        <v>6349.5</v>
      </c>
      <c r="J17">
        <v>6329.33</v>
      </c>
      <c r="K17" t="s">
        <v>18</v>
      </c>
      <c r="L17">
        <v>-0.11</v>
      </c>
    </row>
    <row r="18" spans="1:12" x14ac:dyDescent="0.2">
      <c r="A18" s="1">
        <v>17</v>
      </c>
      <c r="B18" s="5" t="s">
        <v>29</v>
      </c>
      <c r="C18">
        <v>-0.10115</v>
      </c>
      <c r="D18">
        <f t="shared" si="2"/>
        <v>-0.10115</v>
      </c>
      <c r="E18">
        <v>1</v>
      </c>
      <c r="G18">
        <v>6331.1</v>
      </c>
      <c r="H18">
        <v>6339.12</v>
      </c>
      <c r="I18">
        <v>6349.5</v>
      </c>
      <c r="J18">
        <v>6329.33</v>
      </c>
      <c r="K18" t="s">
        <v>18</v>
      </c>
      <c r="L18">
        <v>-0.11</v>
      </c>
    </row>
    <row r="19" spans="1:12" x14ac:dyDescent="0.2">
      <c r="A19" s="1">
        <v>18</v>
      </c>
      <c r="B19" s="5" t="s">
        <v>28</v>
      </c>
      <c r="C19">
        <v>0.1078307692307693</v>
      </c>
      <c r="D19">
        <f>AVERAGE(C16:C19)</f>
        <v>4.8873980186480197E-2</v>
      </c>
      <c r="E19">
        <v>34</v>
      </c>
      <c r="G19">
        <v>6310.51</v>
      </c>
      <c r="H19">
        <v>6335.42</v>
      </c>
      <c r="I19">
        <v>6336.51</v>
      </c>
      <c r="J19">
        <v>6308.71</v>
      </c>
      <c r="K19" t="s">
        <v>19</v>
      </c>
      <c r="L19">
        <v>-0.33</v>
      </c>
    </row>
    <row r="20" spans="1:12" x14ac:dyDescent="0.2">
      <c r="A20" s="1">
        <v>19</v>
      </c>
      <c r="B20" s="5" t="s">
        <v>28</v>
      </c>
      <c r="C20">
        <v>0.13356315789473691</v>
      </c>
      <c r="D20">
        <f>C20</f>
        <v>0.13356315789473691</v>
      </c>
      <c r="E20">
        <v>35</v>
      </c>
      <c r="G20">
        <v>6265.73</v>
      </c>
      <c r="H20">
        <v>6312.46</v>
      </c>
      <c r="I20">
        <v>6316.76</v>
      </c>
      <c r="J20">
        <v>6265.73</v>
      </c>
      <c r="K20" t="s">
        <v>20</v>
      </c>
      <c r="L20">
        <v>-0.71</v>
      </c>
    </row>
    <row r="21" spans="1:12" x14ac:dyDescent="0.2">
      <c r="A21" s="1">
        <v>20</v>
      </c>
      <c r="B21" s="5" t="s">
        <v>28</v>
      </c>
      <c r="C21">
        <v>0.1417790697674419</v>
      </c>
      <c r="D21">
        <f t="shared" ref="D21:D25" si="3">C21</f>
        <v>0.1417790697674419</v>
      </c>
      <c r="E21">
        <v>41</v>
      </c>
      <c r="G21">
        <v>6217.91</v>
      </c>
      <c r="H21">
        <v>6262.54</v>
      </c>
      <c r="I21">
        <v>6277.05</v>
      </c>
      <c r="J21">
        <v>6216.03</v>
      </c>
      <c r="K21" t="s">
        <v>21</v>
      </c>
      <c r="L21">
        <v>-0.76</v>
      </c>
    </row>
    <row r="22" spans="1:12" x14ac:dyDescent="0.2">
      <c r="A22" s="1">
        <v>21</v>
      </c>
      <c r="B22" s="5" t="s">
        <v>28</v>
      </c>
      <c r="C22">
        <v>9.4802564102564088E-2</v>
      </c>
      <c r="D22">
        <f t="shared" si="3"/>
        <v>9.4802564102564088E-2</v>
      </c>
      <c r="E22">
        <v>37</v>
      </c>
      <c r="G22">
        <v>6229.06</v>
      </c>
      <c r="H22">
        <v>6218.12</v>
      </c>
      <c r="I22">
        <v>6234.05</v>
      </c>
      <c r="J22">
        <v>6213.26</v>
      </c>
      <c r="K22" t="s">
        <v>22</v>
      </c>
      <c r="L22">
        <v>0.18</v>
      </c>
    </row>
    <row r="23" spans="1:12" x14ac:dyDescent="0.2">
      <c r="A23" s="1">
        <v>22</v>
      </c>
      <c r="B23" s="5" t="s">
        <v>28</v>
      </c>
      <c r="C23">
        <v>0.1215083333333333</v>
      </c>
      <c r="D23">
        <f t="shared" si="3"/>
        <v>0.1215083333333333</v>
      </c>
      <c r="E23">
        <v>44</v>
      </c>
      <c r="G23">
        <v>6228.15</v>
      </c>
      <c r="H23">
        <v>6228.92</v>
      </c>
      <c r="I23">
        <v>6244.3</v>
      </c>
      <c r="J23">
        <v>6224.76</v>
      </c>
      <c r="K23" t="s">
        <v>23</v>
      </c>
      <c r="L23">
        <v>-0.01</v>
      </c>
    </row>
    <row r="24" spans="1:12" x14ac:dyDescent="0.2">
      <c r="A24" s="1">
        <v>23</v>
      </c>
      <c r="B24" s="5" t="s">
        <v>29</v>
      </c>
      <c r="C24">
        <v>9.0137499999999995E-2</v>
      </c>
      <c r="D24">
        <f t="shared" si="3"/>
        <v>9.0137499999999995E-2</v>
      </c>
      <c r="E24">
        <v>18</v>
      </c>
      <c r="G24">
        <v>6228.15</v>
      </c>
      <c r="H24">
        <v>6228.92</v>
      </c>
      <c r="I24">
        <v>6244.3</v>
      </c>
      <c r="J24">
        <v>6224.76</v>
      </c>
      <c r="K24" t="s">
        <v>23</v>
      </c>
      <c r="L24">
        <v>-0.01</v>
      </c>
    </row>
    <row r="25" spans="1:12" x14ac:dyDescent="0.2">
      <c r="A25" s="1">
        <v>24</v>
      </c>
      <c r="B25" s="5" t="s">
        <v>29</v>
      </c>
      <c r="C25">
        <v>-0.34</v>
      </c>
      <c r="D25">
        <f t="shared" si="3"/>
        <v>-0.34</v>
      </c>
      <c r="E25">
        <v>0</v>
      </c>
      <c r="G25">
        <v>6228.15</v>
      </c>
      <c r="H25">
        <v>6228.92</v>
      </c>
      <c r="I25">
        <v>6244.3</v>
      </c>
      <c r="J25">
        <v>6224.76</v>
      </c>
      <c r="K25" t="s">
        <v>23</v>
      </c>
      <c r="L25">
        <v>-0.01</v>
      </c>
    </row>
    <row r="26" spans="1:12" x14ac:dyDescent="0.2">
      <c r="A26" s="1">
        <v>25</v>
      </c>
      <c r="B26" s="5" t="s">
        <v>28</v>
      </c>
      <c r="C26">
        <v>0.1693069767441861</v>
      </c>
      <c r="D26">
        <f>AVERAGE(C24:C26)</f>
        <v>-2.6851841085271316E-2</v>
      </c>
      <c r="E26">
        <v>41</v>
      </c>
      <c r="G26">
        <v>6220.13</v>
      </c>
      <c r="H26">
        <v>6230.56</v>
      </c>
      <c r="I26">
        <v>6242.14</v>
      </c>
      <c r="J26">
        <v>6220.13</v>
      </c>
      <c r="K26" t="s">
        <v>24</v>
      </c>
      <c r="L26">
        <v>-0.13</v>
      </c>
    </row>
    <row r="27" spans="1:12" x14ac:dyDescent="0.2">
      <c r="A27" s="1">
        <v>26</v>
      </c>
      <c r="B27" s="5" t="s">
        <v>28</v>
      </c>
      <c r="C27">
        <v>3.3179310344827587E-2</v>
      </c>
      <c r="D27">
        <f>C27</f>
        <v>3.3179310344827587E-2</v>
      </c>
      <c r="E27">
        <v>25</v>
      </c>
      <c r="G27">
        <v>6188.05</v>
      </c>
      <c r="H27">
        <v>6221.77</v>
      </c>
      <c r="I27">
        <v>6231.11</v>
      </c>
      <c r="J27">
        <v>6184.94</v>
      </c>
      <c r="K27" t="s">
        <v>25</v>
      </c>
      <c r="L27">
        <v>-0.52</v>
      </c>
    </row>
    <row r="28" spans="1:12" x14ac:dyDescent="0.2">
      <c r="A28" s="1">
        <v>27</v>
      </c>
      <c r="B28" s="5" t="s">
        <v>29</v>
      </c>
      <c r="C28">
        <v>1.101363636363635E-2</v>
      </c>
      <c r="D28">
        <f>C28</f>
        <v>1.101363636363635E-2</v>
      </c>
      <c r="E28">
        <v>18</v>
      </c>
      <c r="G28">
        <v>6188.05</v>
      </c>
      <c r="H28">
        <v>6221.77</v>
      </c>
      <c r="I28">
        <v>6231.11</v>
      </c>
      <c r="J28">
        <v>6184.94</v>
      </c>
      <c r="K28" t="s">
        <v>25</v>
      </c>
      <c r="L28">
        <v>-0.52</v>
      </c>
    </row>
    <row r="29" spans="1:12" x14ac:dyDescent="0.2">
      <c r="A29" s="1">
        <v>28</v>
      </c>
      <c r="B29" s="5" t="s">
        <v>28</v>
      </c>
      <c r="C29">
        <v>4.775999999999999E-2</v>
      </c>
      <c r="D29">
        <f>AVERAGE(C28:C29)</f>
        <v>2.938681818181817E-2</v>
      </c>
      <c r="E29">
        <v>30</v>
      </c>
      <c r="G29">
        <v>6181.48</v>
      </c>
      <c r="H29">
        <v>6187.47</v>
      </c>
      <c r="I29">
        <v>6195.13</v>
      </c>
      <c r="J29">
        <v>6176.38</v>
      </c>
      <c r="K29" t="s">
        <v>26</v>
      </c>
      <c r="L29">
        <v>-0.11</v>
      </c>
    </row>
    <row r="30" spans="1:12" x14ac:dyDescent="0.2">
      <c r="A30" s="1">
        <v>29</v>
      </c>
      <c r="B30" s="5" t="s">
        <v>28</v>
      </c>
      <c r="C30">
        <v>2.131111111111101E-3</v>
      </c>
      <c r="D30">
        <f>C30</f>
        <v>2.131111111111101E-3</v>
      </c>
      <c r="E30">
        <v>38</v>
      </c>
      <c r="G30">
        <v>6194.63</v>
      </c>
      <c r="H30">
        <v>6183.39</v>
      </c>
      <c r="I30">
        <v>6199.14</v>
      </c>
      <c r="J30">
        <v>6173.36</v>
      </c>
      <c r="K30" t="s">
        <v>27</v>
      </c>
      <c r="L30">
        <v>0.21</v>
      </c>
    </row>
    <row r="31" spans="1:12" x14ac:dyDescent="0.2">
      <c r="A31" s="1">
        <v>30</v>
      </c>
      <c r="B31" s="5" t="s">
        <v>29</v>
      </c>
      <c r="C31">
        <v>0.1135</v>
      </c>
      <c r="E31">
        <v>22</v>
      </c>
      <c r="G31">
        <v>6194.63</v>
      </c>
      <c r="H31">
        <v>6183.39</v>
      </c>
      <c r="I31">
        <v>6199.14</v>
      </c>
      <c r="J31">
        <v>6173.36</v>
      </c>
      <c r="K31" t="s">
        <v>27</v>
      </c>
      <c r="L31">
        <v>0.21</v>
      </c>
    </row>
  </sheetData>
  <conditionalFormatting sqref="G1:XFD1048576 A1:E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A516-744E-7048-ACA1-75AC1BBB255E}">
  <dimension ref="A1:M66"/>
  <sheetViews>
    <sheetView topLeftCell="B1" workbookViewId="0">
      <pane ySplit="1" topLeftCell="A2" activePane="bottomLeft" state="frozen"/>
      <selection pane="bottomLeft" activeCell="E24" sqref="E24"/>
    </sheetView>
  </sheetViews>
  <sheetFormatPr baseColWidth="10" defaultRowHeight="15" x14ac:dyDescent="0.2"/>
  <cols>
    <col min="1" max="1" width="4" bestFit="1" customWidth="1"/>
    <col min="2" max="2" width="10.83203125" style="5"/>
    <col min="3" max="3" width="12.1640625" bestFit="1" customWidth="1"/>
    <col min="4" max="4" width="14.6640625" bestFit="1" customWidth="1"/>
  </cols>
  <sheetData>
    <row r="1" spans="1:13" s="7" customFormat="1" x14ac:dyDescent="0.2">
      <c r="A1" s="7" t="s">
        <v>8</v>
      </c>
      <c r="B1" s="8"/>
      <c r="C1" s="7" t="s">
        <v>0</v>
      </c>
      <c r="D1" s="7" t="s">
        <v>30</v>
      </c>
      <c r="E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55</v>
      </c>
    </row>
    <row r="2" spans="1:13" x14ac:dyDescent="0.2">
      <c r="A2">
        <v>1</v>
      </c>
      <c r="B2" s="5" t="s">
        <v>28</v>
      </c>
      <c r="C2">
        <v>0.1156658536585366</v>
      </c>
      <c r="D2">
        <v>0.1156658536585366</v>
      </c>
      <c r="E2">
        <v>34</v>
      </c>
      <c r="G2">
        <v>6401.03</v>
      </c>
      <c r="H2">
        <v>6401.05</v>
      </c>
      <c r="I2">
        <v>6409.85</v>
      </c>
      <c r="J2">
        <v>6388.35</v>
      </c>
      <c r="K2" t="s">
        <v>9</v>
      </c>
      <c r="L2">
        <v>0.04</v>
      </c>
      <c r="M2">
        <f>L3</f>
        <v>-0.1</v>
      </c>
    </row>
    <row r="3" spans="1:13" x14ac:dyDescent="0.2">
      <c r="A3">
        <v>4</v>
      </c>
      <c r="B3" s="5" t="s">
        <v>28</v>
      </c>
      <c r="C3">
        <v>0.1165325</v>
      </c>
      <c r="D3">
        <v>0.13670845238095239</v>
      </c>
      <c r="E3">
        <v>37</v>
      </c>
      <c r="G3">
        <v>6394.93</v>
      </c>
      <c r="H3">
        <v>6403.41</v>
      </c>
      <c r="I3">
        <v>6405.59</v>
      </c>
      <c r="J3">
        <v>6391.11</v>
      </c>
      <c r="K3" t="s">
        <v>10</v>
      </c>
      <c r="L3">
        <v>-0.1</v>
      </c>
      <c r="M3">
        <f t="shared" ref="M3:M20" si="0">L4</f>
        <v>0.23</v>
      </c>
    </row>
    <row r="4" spans="1:13" x14ac:dyDescent="0.2">
      <c r="A4">
        <v>5</v>
      </c>
      <c r="B4" s="5" t="s">
        <v>28</v>
      </c>
      <c r="C4">
        <v>7.8268888888888888E-2</v>
      </c>
      <c r="D4">
        <v>7.8268888888888888E-2</v>
      </c>
      <c r="E4">
        <v>40</v>
      </c>
      <c r="G4">
        <v>6409.51</v>
      </c>
      <c r="H4">
        <v>6397.23</v>
      </c>
      <c r="I4">
        <v>6418.45</v>
      </c>
      <c r="J4">
        <v>6394.93</v>
      </c>
      <c r="K4" t="s">
        <v>11</v>
      </c>
      <c r="L4">
        <v>0.23</v>
      </c>
      <c r="M4">
        <f t="shared" si="0"/>
        <v>-0.15</v>
      </c>
    </row>
    <row r="5" spans="1:13" x14ac:dyDescent="0.2">
      <c r="A5">
        <v>6</v>
      </c>
      <c r="B5" s="5" t="s">
        <v>28</v>
      </c>
      <c r="C5">
        <v>0.14013999999999999</v>
      </c>
      <c r="D5">
        <v>0.14013999999999999</v>
      </c>
      <c r="E5">
        <v>31</v>
      </c>
      <c r="G5">
        <v>6399.91</v>
      </c>
      <c r="H5">
        <v>6406.79</v>
      </c>
      <c r="I5">
        <v>6414.63</v>
      </c>
      <c r="J5">
        <v>6398.55</v>
      </c>
      <c r="K5" t="s">
        <v>12</v>
      </c>
      <c r="L5">
        <v>-0.15</v>
      </c>
      <c r="M5">
        <f t="shared" si="0"/>
        <v>-0.56999999999999995</v>
      </c>
    </row>
    <row r="6" spans="1:13" x14ac:dyDescent="0.2">
      <c r="A6">
        <v>7</v>
      </c>
      <c r="B6" s="5" t="s">
        <v>28</v>
      </c>
      <c r="C6">
        <v>0.1390025</v>
      </c>
      <c r="D6">
        <v>0.1390025</v>
      </c>
      <c r="E6">
        <v>39</v>
      </c>
      <c r="G6">
        <v>6363.62</v>
      </c>
      <c r="H6">
        <v>6401.07</v>
      </c>
      <c r="I6">
        <v>6401.83</v>
      </c>
      <c r="J6">
        <v>6362.61</v>
      </c>
      <c r="K6" t="s">
        <v>13</v>
      </c>
      <c r="L6">
        <v>-0.56999999999999995</v>
      </c>
      <c r="M6">
        <f t="shared" si="0"/>
        <v>-0.14000000000000001</v>
      </c>
    </row>
    <row r="7" spans="1:13" x14ac:dyDescent="0.2">
      <c r="A7">
        <v>8</v>
      </c>
      <c r="B7" s="5" t="s">
        <v>28</v>
      </c>
      <c r="C7">
        <v>0.1268822222222222</v>
      </c>
      <c r="D7">
        <v>0.1268822222222222</v>
      </c>
      <c r="E7">
        <v>39</v>
      </c>
      <c r="G7">
        <v>6354.92</v>
      </c>
      <c r="H7">
        <v>6359.68</v>
      </c>
      <c r="I7">
        <v>6368.28</v>
      </c>
      <c r="J7">
        <v>6346.02</v>
      </c>
      <c r="K7" t="s">
        <v>14</v>
      </c>
      <c r="L7">
        <v>-0.14000000000000001</v>
      </c>
      <c r="M7">
        <f t="shared" si="0"/>
        <v>-0.04</v>
      </c>
    </row>
    <row r="8" spans="1:13" x14ac:dyDescent="0.2">
      <c r="A8">
        <v>11</v>
      </c>
      <c r="B8" s="5" t="s">
        <v>28</v>
      </c>
      <c r="C8">
        <v>2.6480645161290318E-2</v>
      </c>
      <c r="D8">
        <v>0.28799158760278304</v>
      </c>
      <c r="E8">
        <v>25</v>
      </c>
      <c r="G8">
        <v>6352.61</v>
      </c>
      <c r="H8">
        <v>6356.92</v>
      </c>
      <c r="I8">
        <v>6361.04</v>
      </c>
      <c r="J8">
        <v>6350.08</v>
      </c>
      <c r="K8" t="s">
        <v>15</v>
      </c>
      <c r="L8">
        <v>-0.04</v>
      </c>
      <c r="M8">
        <f t="shared" si="0"/>
        <v>-0.06</v>
      </c>
    </row>
    <row r="9" spans="1:13" x14ac:dyDescent="0.2">
      <c r="A9">
        <v>12</v>
      </c>
      <c r="B9" s="5" t="s">
        <v>28</v>
      </c>
      <c r="C9">
        <v>5.648461538461539E-2</v>
      </c>
      <c r="D9">
        <v>5.648461538461539E-2</v>
      </c>
      <c r="E9">
        <v>35</v>
      </c>
      <c r="G9">
        <v>6348.53</v>
      </c>
      <c r="H9">
        <v>6352.33</v>
      </c>
      <c r="I9">
        <v>6356.9</v>
      </c>
      <c r="J9">
        <v>6343.61</v>
      </c>
      <c r="K9" t="s">
        <v>16</v>
      </c>
      <c r="L9">
        <v>-0.06</v>
      </c>
      <c r="M9">
        <f t="shared" si="0"/>
        <v>-0.17</v>
      </c>
    </row>
    <row r="10" spans="1:13" x14ac:dyDescent="0.2">
      <c r="A10">
        <v>13</v>
      </c>
      <c r="B10" s="5" t="s">
        <v>28</v>
      </c>
      <c r="C10">
        <v>0.1138421052631579</v>
      </c>
      <c r="D10">
        <v>0.1138421052631579</v>
      </c>
      <c r="E10">
        <v>36</v>
      </c>
      <c r="G10">
        <v>6337.88</v>
      </c>
      <c r="H10">
        <v>6352.87</v>
      </c>
      <c r="I10">
        <v>6354.31</v>
      </c>
      <c r="J10">
        <v>6334.66</v>
      </c>
      <c r="K10" t="s">
        <v>17</v>
      </c>
      <c r="L10">
        <v>-0.17</v>
      </c>
      <c r="M10">
        <f t="shared" si="0"/>
        <v>-0.11</v>
      </c>
    </row>
    <row r="11" spans="1:13" x14ac:dyDescent="0.2">
      <c r="A11">
        <v>14</v>
      </c>
      <c r="B11" s="5" t="s">
        <v>28</v>
      </c>
      <c r="C11">
        <v>0.13019787234042551</v>
      </c>
      <c r="D11">
        <v>0.13019787234042551</v>
      </c>
      <c r="E11">
        <v>42</v>
      </c>
      <c r="G11">
        <v>6331.1</v>
      </c>
      <c r="H11">
        <v>6339.12</v>
      </c>
      <c r="I11">
        <v>6349.5</v>
      </c>
      <c r="J11">
        <v>6329.33</v>
      </c>
      <c r="K11" t="s">
        <v>18</v>
      </c>
      <c r="L11">
        <v>-0.11</v>
      </c>
      <c r="M11">
        <f t="shared" si="0"/>
        <v>-0.33</v>
      </c>
    </row>
    <row r="12" spans="1:13" x14ac:dyDescent="0.2">
      <c r="A12">
        <v>18</v>
      </c>
      <c r="B12" s="5" t="s">
        <v>28</v>
      </c>
      <c r="C12">
        <v>0.1078307692307693</v>
      </c>
      <c r="D12">
        <v>4.8873980186480197E-2</v>
      </c>
      <c r="E12">
        <v>34</v>
      </c>
      <c r="G12">
        <v>6310.51</v>
      </c>
      <c r="H12">
        <v>6335.42</v>
      </c>
      <c r="I12">
        <v>6336.51</v>
      </c>
      <c r="J12">
        <v>6308.71</v>
      </c>
      <c r="K12" t="s">
        <v>19</v>
      </c>
      <c r="L12">
        <v>-0.33</v>
      </c>
      <c r="M12">
        <f t="shared" si="0"/>
        <v>-0.71</v>
      </c>
    </row>
    <row r="13" spans="1:13" x14ac:dyDescent="0.2">
      <c r="A13">
        <v>19</v>
      </c>
      <c r="B13" s="5" t="s">
        <v>28</v>
      </c>
      <c r="C13">
        <v>0.13356315789473691</v>
      </c>
      <c r="D13">
        <v>0.13356315789473691</v>
      </c>
      <c r="E13">
        <v>35</v>
      </c>
      <c r="G13">
        <v>6265.73</v>
      </c>
      <c r="H13">
        <v>6312.46</v>
      </c>
      <c r="I13">
        <v>6316.76</v>
      </c>
      <c r="J13">
        <v>6265.73</v>
      </c>
      <c r="K13" t="s">
        <v>20</v>
      </c>
      <c r="L13">
        <v>-0.71</v>
      </c>
      <c r="M13">
        <f t="shared" si="0"/>
        <v>-0.76</v>
      </c>
    </row>
    <row r="14" spans="1:13" x14ac:dyDescent="0.2">
      <c r="A14">
        <v>20</v>
      </c>
      <c r="B14" s="5" t="s">
        <v>28</v>
      </c>
      <c r="C14">
        <v>0.1417790697674419</v>
      </c>
      <c r="D14">
        <v>0.1417790697674419</v>
      </c>
      <c r="E14">
        <v>41</v>
      </c>
      <c r="G14">
        <v>6217.91</v>
      </c>
      <c r="H14">
        <v>6262.54</v>
      </c>
      <c r="I14">
        <v>6277.05</v>
      </c>
      <c r="J14">
        <v>6216.03</v>
      </c>
      <c r="K14" t="s">
        <v>21</v>
      </c>
      <c r="L14">
        <v>-0.76</v>
      </c>
      <c r="M14">
        <f t="shared" si="0"/>
        <v>0.18</v>
      </c>
    </row>
    <row r="15" spans="1:13" x14ac:dyDescent="0.2">
      <c r="A15">
        <v>21</v>
      </c>
      <c r="B15" s="5" t="s">
        <v>28</v>
      </c>
      <c r="C15">
        <v>9.4802564102564088E-2</v>
      </c>
      <c r="D15">
        <v>9.4802564102564088E-2</v>
      </c>
      <c r="E15">
        <v>37</v>
      </c>
      <c r="G15">
        <v>6229.06</v>
      </c>
      <c r="H15">
        <v>6218.12</v>
      </c>
      <c r="I15">
        <v>6234.05</v>
      </c>
      <c r="J15">
        <v>6213.26</v>
      </c>
      <c r="K15" t="s">
        <v>22</v>
      </c>
      <c r="L15">
        <v>0.18</v>
      </c>
      <c r="M15">
        <f t="shared" si="0"/>
        <v>-0.01</v>
      </c>
    </row>
    <row r="16" spans="1:13" x14ac:dyDescent="0.2">
      <c r="A16">
        <v>22</v>
      </c>
      <c r="B16" s="5" t="s">
        <v>28</v>
      </c>
      <c r="C16">
        <v>0.1215083333333333</v>
      </c>
      <c r="D16">
        <v>0.1215083333333333</v>
      </c>
      <c r="E16">
        <v>44</v>
      </c>
      <c r="G16">
        <v>6228.15</v>
      </c>
      <c r="H16">
        <v>6228.92</v>
      </c>
      <c r="I16">
        <v>6244.3</v>
      </c>
      <c r="J16">
        <v>6224.76</v>
      </c>
      <c r="K16" t="s">
        <v>23</v>
      </c>
      <c r="L16">
        <v>-0.01</v>
      </c>
      <c r="M16">
        <f t="shared" si="0"/>
        <v>-0.13</v>
      </c>
    </row>
    <row r="17" spans="1:13" x14ac:dyDescent="0.2">
      <c r="A17">
        <v>25</v>
      </c>
      <c r="B17" s="5" t="s">
        <v>28</v>
      </c>
      <c r="C17">
        <v>0.1693069767441861</v>
      </c>
      <c r="D17">
        <v>-2.6851841085271316E-2</v>
      </c>
      <c r="E17">
        <v>41</v>
      </c>
      <c r="G17">
        <v>6220.13</v>
      </c>
      <c r="H17">
        <v>6230.56</v>
      </c>
      <c r="I17">
        <v>6242.14</v>
      </c>
      <c r="J17">
        <v>6220.13</v>
      </c>
      <c r="K17" t="s">
        <v>24</v>
      </c>
      <c r="L17">
        <v>-0.13</v>
      </c>
      <c r="M17">
        <f>L18</f>
        <v>-0.52</v>
      </c>
    </row>
    <row r="18" spans="1:13" x14ac:dyDescent="0.2">
      <c r="A18">
        <v>26</v>
      </c>
      <c r="B18" s="5" t="s">
        <v>28</v>
      </c>
      <c r="C18">
        <v>3.3179310344827587E-2</v>
      </c>
      <c r="D18">
        <v>3.3179310344827587E-2</v>
      </c>
      <c r="E18">
        <v>25</v>
      </c>
      <c r="G18">
        <v>6188.05</v>
      </c>
      <c r="H18">
        <v>6221.77</v>
      </c>
      <c r="I18">
        <v>6231.11</v>
      </c>
      <c r="J18">
        <v>6184.94</v>
      </c>
      <c r="K18" t="s">
        <v>25</v>
      </c>
      <c r="L18">
        <v>-0.52</v>
      </c>
      <c r="M18">
        <f t="shared" si="0"/>
        <v>-0.11</v>
      </c>
    </row>
    <row r="19" spans="1:13" x14ac:dyDescent="0.2">
      <c r="A19">
        <v>28</v>
      </c>
      <c r="B19" s="5" t="s">
        <v>28</v>
      </c>
      <c r="C19">
        <v>4.775999999999999E-2</v>
      </c>
      <c r="D19">
        <v>2.938681818181817E-2</v>
      </c>
      <c r="E19">
        <v>30</v>
      </c>
      <c r="G19">
        <v>6181.48</v>
      </c>
      <c r="H19">
        <v>6187.47</v>
      </c>
      <c r="I19">
        <v>6195.13</v>
      </c>
      <c r="J19">
        <v>6176.38</v>
      </c>
      <c r="K19" t="s">
        <v>26</v>
      </c>
      <c r="L19">
        <v>-0.11</v>
      </c>
      <c r="M19">
        <f t="shared" si="0"/>
        <v>0.21</v>
      </c>
    </row>
    <row r="20" spans="1:13" x14ac:dyDescent="0.2">
      <c r="A20">
        <v>29</v>
      </c>
      <c r="B20" s="5" t="s">
        <v>28</v>
      </c>
      <c r="C20">
        <v>2.131111111111101E-3</v>
      </c>
      <c r="D20">
        <v>2.131111111111101E-3</v>
      </c>
      <c r="E20">
        <v>38</v>
      </c>
      <c r="G20">
        <v>6194.63</v>
      </c>
      <c r="H20">
        <v>6183.39</v>
      </c>
      <c r="I20">
        <v>6199.14</v>
      </c>
      <c r="J20">
        <v>6173.36</v>
      </c>
      <c r="K20" t="s">
        <v>27</v>
      </c>
      <c r="L20">
        <v>0.21</v>
      </c>
      <c r="M20">
        <f t="shared" si="0"/>
        <v>0</v>
      </c>
    </row>
    <row r="22" spans="1:13" x14ac:dyDescent="0.2">
      <c r="B22" s="14" t="s">
        <v>57</v>
      </c>
    </row>
    <row r="24" spans="1:13" x14ac:dyDescent="0.2">
      <c r="B24" t="s">
        <v>31</v>
      </c>
    </row>
    <row r="25" spans="1:13" ht="16" thickBot="1" x14ac:dyDescent="0.25">
      <c r="B25"/>
    </row>
    <row r="26" spans="1:13" x14ac:dyDescent="0.2">
      <c r="B26" s="12" t="s">
        <v>32</v>
      </c>
      <c r="C26" s="12"/>
    </row>
    <row r="27" spans="1:13" x14ac:dyDescent="0.2">
      <c r="B27" s="9" t="s">
        <v>33</v>
      </c>
      <c r="C27" s="9">
        <v>0.14432784173696167</v>
      </c>
    </row>
    <row r="28" spans="1:13" x14ac:dyDescent="0.2">
      <c r="B28" s="9" t="s">
        <v>34</v>
      </c>
      <c r="C28" s="9">
        <v>2.0830525900449457E-2</v>
      </c>
    </row>
    <row r="29" spans="1:13" x14ac:dyDescent="0.2">
      <c r="B29" s="9" t="s">
        <v>35</v>
      </c>
      <c r="C29" s="9">
        <v>-3.6767678458347636E-2</v>
      </c>
    </row>
    <row r="30" spans="1:13" x14ac:dyDescent="0.2">
      <c r="B30" s="9" t="s">
        <v>36</v>
      </c>
      <c r="C30" s="9">
        <v>0.29279336531734734</v>
      </c>
    </row>
    <row r="31" spans="1:13" ht="16" thickBot="1" x14ac:dyDescent="0.25">
      <c r="B31" s="10" t="s">
        <v>37</v>
      </c>
      <c r="C31" s="10">
        <v>19</v>
      </c>
    </row>
    <row r="32" spans="1:13" x14ac:dyDescent="0.2">
      <c r="B32"/>
    </row>
    <row r="33" spans="2:10" ht="16" thickBot="1" x14ac:dyDescent="0.25">
      <c r="B33" t="s">
        <v>38</v>
      </c>
    </row>
    <row r="34" spans="2:10" x14ac:dyDescent="0.2">
      <c r="B34" s="11"/>
      <c r="C34" s="11" t="s">
        <v>43</v>
      </c>
      <c r="D34" s="11" t="s">
        <v>44</v>
      </c>
      <c r="E34" s="11" t="s">
        <v>45</v>
      </c>
      <c r="F34" s="11" t="s">
        <v>46</v>
      </c>
      <c r="G34" s="11" t="s">
        <v>47</v>
      </c>
    </row>
    <row r="35" spans="2:10" x14ac:dyDescent="0.2">
      <c r="B35" s="9" t="s">
        <v>39</v>
      </c>
      <c r="C35" s="9">
        <v>1</v>
      </c>
      <c r="D35" s="9">
        <v>3.1003716212841592E-2</v>
      </c>
      <c r="E35" s="9">
        <v>3.1003716212841592E-2</v>
      </c>
      <c r="F35" s="9">
        <v>0.36165234892896392</v>
      </c>
      <c r="G35" s="9">
        <v>0.5555251879588462</v>
      </c>
    </row>
    <row r="36" spans="2:10" x14ac:dyDescent="0.2">
      <c r="B36" s="9" t="s">
        <v>40</v>
      </c>
      <c r="C36" s="9">
        <v>17</v>
      </c>
      <c r="D36" s="9">
        <v>1.4573752311555794</v>
      </c>
      <c r="E36" s="9">
        <v>8.5727954773857612E-2</v>
      </c>
      <c r="F36" s="9"/>
      <c r="G36" s="9"/>
    </row>
    <row r="37" spans="2:10" ht="16" thickBot="1" x14ac:dyDescent="0.25">
      <c r="B37" s="10" t="s">
        <v>41</v>
      </c>
      <c r="C37" s="10">
        <v>18</v>
      </c>
      <c r="D37" s="10">
        <v>1.488378947368421</v>
      </c>
      <c r="E37" s="10"/>
      <c r="F37" s="10"/>
      <c r="G37" s="10"/>
    </row>
    <row r="38" spans="2:10" ht="16" thickBot="1" x14ac:dyDescent="0.25">
      <c r="B38"/>
    </row>
    <row r="39" spans="2:10" x14ac:dyDescent="0.2">
      <c r="B39" s="11"/>
      <c r="C39" s="11" t="s">
        <v>48</v>
      </c>
      <c r="D39" s="11" t="s">
        <v>36</v>
      </c>
      <c r="E39" s="11" t="s">
        <v>49</v>
      </c>
      <c r="F39" s="11" t="s">
        <v>50</v>
      </c>
      <c r="G39" s="11" t="s">
        <v>51</v>
      </c>
      <c r="H39" s="11" t="s">
        <v>52</v>
      </c>
      <c r="I39" s="11" t="s">
        <v>53</v>
      </c>
      <c r="J39" s="11" t="s">
        <v>54</v>
      </c>
    </row>
    <row r="40" spans="2:10" x14ac:dyDescent="0.2">
      <c r="B40" s="9" t="s">
        <v>42</v>
      </c>
      <c r="C40" s="9">
        <v>-0.11067065275445727</v>
      </c>
      <c r="D40" s="9">
        <v>0.12080338044486642</v>
      </c>
      <c r="E40" s="9">
        <v>-0.91612215110955741</v>
      </c>
      <c r="F40" s="9">
        <v>0.37241630552095506</v>
      </c>
      <c r="G40" s="9">
        <v>-0.36554350667196112</v>
      </c>
      <c r="H40" s="9">
        <v>0.14420220116304661</v>
      </c>
      <c r="I40" s="9">
        <v>-0.36554350667196112</v>
      </c>
      <c r="J40" s="9">
        <v>0.14420220116304661</v>
      </c>
    </row>
    <row r="41" spans="2:10" ht="16" thickBot="1" x14ac:dyDescent="0.25">
      <c r="B41" s="10" t="s">
        <v>30</v>
      </c>
      <c r="C41" s="10">
        <v>-0.6026916124867987</v>
      </c>
      <c r="D41" s="10">
        <v>1.0021887019017832</v>
      </c>
      <c r="E41" s="10">
        <v>-0.60137538104661636</v>
      </c>
      <c r="F41" s="10">
        <v>0.55552518795884653</v>
      </c>
      <c r="G41" s="10">
        <v>-2.7171249476877315</v>
      </c>
      <c r="H41" s="10">
        <v>1.5117417227141341</v>
      </c>
      <c r="I41" s="10">
        <v>-2.7171249476877315</v>
      </c>
      <c r="J41" s="10">
        <v>1.5117417227141341</v>
      </c>
    </row>
    <row r="42" spans="2:10" x14ac:dyDescent="0.2">
      <c r="B42"/>
    </row>
    <row r="43" spans="2:10" x14ac:dyDescent="0.2">
      <c r="B43"/>
    </row>
    <row r="44" spans="2:10" x14ac:dyDescent="0.2">
      <c r="B44" s="13" t="s">
        <v>56</v>
      </c>
    </row>
    <row r="46" spans="2:10" x14ac:dyDescent="0.2">
      <c r="B46" t="s">
        <v>31</v>
      </c>
    </row>
    <row r="47" spans="2:10" ht="16" thickBot="1" x14ac:dyDescent="0.25">
      <c r="B47"/>
    </row>
    <row r="48" spans="2:10" x14ac:dyDescent="0.2">
      <c r="B48" s="12" t="s">
        <v>32</v>
      </c>
      <c r="C48" s="12"/>
    </row>
    <row r="49" spans="2:10" x14ac:dyDescent="0.2">
      <c r="B49" s="9" t="s">
        <v>33</v>
      </c>
      <c r="C49" s="9">
        <v>0.17598602129541485</v>
      </c>
    </row>
    <row r="50" spans="2:10" x14ac:dyDescent="0.2">
      <c r="B50" s="9" t="s">
        <v>34</v>
      </c>
      <c r="C50" s="9">
        <v>3.0971079691390214E-2</v>
      </c>
    </row>
    <row r="51" spans="2:10" x14ac:dyDescent="0.2">
      <c r="B51" s="9" t="s">
        <v>35</v>
      </c>
      <c r="C51" s="9">
        <v>-2.9593227827897896E-2</v>
      </c>
    </row>
    <row r="52" spans="2:10" x14ac:dyDescent="0.2">
      <c r="B52" s="9" t="s">
        <v>36</v>
      </c>
      <c r="C52" s="9">
        <v>0.29545733631046656</v>
      </c>
    </row>
    <row r="53" spans="2:10" ht="16" thickBot="1" x14ac:dyDescent="0.25">
      <c r="B53" s="10" t="s">
        <v>37</v>
      </c>
      <c r="C53" s="10">
        <v>18</v>
      </c>
    </row>
    <row r="54" spans="2:10" x14ac:dyDescent="0.2">
      <c r="B54"/>
    </row>
    <row r="55" spans="2:10" ht="16" thickBot="1" x14ac:dyDescent="0.25">
      <c r="B55" t="s">
        <v>38</v>
      </c>
    </row>
    <row r="56" spans="2:10" x14ac:dyDescent="0.2">
      <c r="B56" s="11"/>
      <c r="C56" s="11" t="s">
        <v>43</v>
      </c>
      <c r="D56" s="11" t="s">
        <v>44</v>
      </c>
      <c r="E56" s="11" t="s">
        <v>45</v>
      </c>
      <c r="F56" s="11" t="s">
        <v>46</v>
      </c>
      <c r="G56" s="11" t="s">
        <v>47</v>
      </c>
    </row>
    <row r="57" spans="2:10" x14ac:dyDescent="0.2">
      <c r="B57" s="9" t="s">
        <v>39</v>
      </c>
      <c r="C57" s="9">
        <v>1</v>
      </c>
      <c r="D57" s="9">
        <v>4.4640509836292974E-2</v>
      </c>
      <c r="E57" s="9">
        <v>4.4640509836292974E-2</v>
      </c>
      <c r="F57" s="9">
        <v>0.51137511448515705</v>
      </c>
      <c r="G57" s="9">
        <v>0.48484899401866899</v>
      </c>
    </row>
    <row r="58" spans="2:10" x14ac:dyDescent="0.2">
      <c r="B58" s="9" t="s">
        <v>40</v>
      </c>
      <c r="C58" s="9">
        <v>16</v>
      </c>
      <c r="D58" s="9">
        <v>1.3967206012748183</v>
      </c>
      <c r="E58" s="9">
        <v>8.7295037579676146E-2</v>
      </c>
      <c r="F58" s="9"/>
      <c r="G58" s="9"/>
    </row>
    <row r="59" spans="2:10" ht="16" thickBot="1" x14ac:dyDescent="0.25">
      <c r="B59" s="10" t="s">
        <v>41</v>
      </c>
      <c r="C59" s="10">
        <v>17</v>
      </c>
      <c r="D59" s="10">
        <v>1.4413611111111113</v>
      </c>
      <c r="E59" s="10"/>
      <c r="F59" s="10"/>
      <c r="G59" s="10"/>
    </row>
    <row r="60" spans="2:10" ht="16" thickBot="1" x14ac:dyDescent="0.25">
      <c r="B60"/>
    </row>
    <row r="61" spans="2:10" x14ac:dyDescent="0.2">
      <c r="B61" s="11"/>
      <c r="C61" s="11" t="s">
        <v>48</v>
      </c>
      <c r="D61" s="11" t="s">
        <v>36</v>
      </c>
      <c r="E61" s="11" t="s">
        <v>49</v>
      </c>
      <c r="F61" s="11" t="s">
        <v>50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2:10" x14ac:dyDescent="0.2">
      <c r="B62" s="9" t="s">
        <v>42</v>
      </c>
      <c r="C62" s="9">
        <v>-0.26416359431671865</v>
      </c>
      <c r="D62" s="9">
        <v>0.13342545239403641</v>
      </c>
      <c r="E62" s="9">
        <v>-1.9798590866799692</v>
      </c>
      <c r="F62" s="9">
        <v>6.5187111446123144E-2</v>
      </c>
      <c r="G62" s="9">
        <v>-0.5470129178978298</v>
      </c>
      <c r="H62" s="9">
        <v>1.8685729264392437E-2</v>
      </c>
      <c r="I62" s="9">
        <v>-0.5470129178978298</v>
      </c>
      <c r="J62" s="9">
        <v>1.8685729264392437E-2</v>
      </c>
    </row>
    <row r="63" spans="2:10" ht="16" thickBot="1" x14ac:dyDescent="0.25">
      <c r="B63" s="10" t="s">
        <v>30</v>
      </c>
      <c r="C63" s="10">
        <v>0.77044549210326574</v>
      </c>
      <c r="D63" s="10">
        <v>1.077387974020714</v>
      </c>
      <c r="E63" s="10">
        <v>0.71510496745943175</v>
      </c>
      <c r="F63" s="10">
        <v>0.48484899401866988</v>
      </c>
      <c r="G63" s="10">
        <v>-1.5135149833404977</v>
      </c>
      <c r="H63" s="10">
        <v>3.0544059675470292</v>
      </c>
      <c r="I63" s="10">
        <v>-1.5135149833404977</v>
      </c>
      <c r="J63" s="10">
        <v>3.0544059675470292</v>
      </c>
    </row>
    <row r="64" spans="2:10" x14ac:dyDescent="0.2">
      <c r="B64"/>
    </row>
    <row r="65" spans="2:2" x14ac:dyDescent="0.2">
      <c r="B65"/>
    </row>
    <row r="66" spans="2:2" x14ac:dyDescent="0.2">
      <c r="B6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AllDays</vt:lpstr>
      <vt:lpstr>WorkingDays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2019-12-28T05:54:57Z</dcterms:created>
  <dcterms:modified xsi:type="dcterms:W3CDTF">2019-12-29T11:46:48Z</dcterms:modified>
</cp:coreProperties>
</file>