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Sentiment analysis/Vader/2018/AGG/"/>
    </mc:Choice>
  </mc:AlternateContent>
  <xr:revisionPtr revIDLastSave="0" documentId="13_ncr:1_{FBD67358-029E-4A47-8CE2-3D7E17859C7F}" xr6:coauthVersionLast="43" xr6:coauthVersionMax="43" xr10:uidLastSave="{00000000-0000-0000-0000-000000000000}"/>
  <bookViews>
    <workbookView xWindow="0" yWindow="460" windowWidth="25600" windowHeight="14460" activeTab="2" xr2:uid="{00000000-000D-0000-FFFF-FFFF00000000}"/>
  </bookViews>
  <sheets>
    <sheet name="Sheet1" sheetId="1" r:id="rId1"/>
    <sheet name="AllDays" sheetId="2" r:id="rId2"/>
    <sheet name="WorkingDays" sheetId="4" r:id="rId3"/>
  </sheets>
  <definedNames>
    <definedName name="_xlchart.v1.0" hidden="1">WorkingDays!$D$1</definedName>
    <definedName name="_xlchart.v1.1" hidden="1">WorkingDays!$D$2:$D$22</definedName>
    <definedName name="_xlchart.v1.2" hidden="1">WorkingDays!$L$1</definedName>
    <definedName name="_xlchart.v1.3" hidden="1">WorkingDays!$L$2:$L$22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D34" i="2"/>
  <c r="D27" i="2"/>
  <c r="D20" i="2"/>
  <c r="D13" i="2"/>
  <c r="D6" i="2"/>
  <c r="D29" i="2" l="1"/>
  <c r="D30" i="2"/>
  <c r="D31" i="2"/>
  <c r="D32" i="2"/>
  <c r="D33" i="2"/>
  <c r="D28" i="2"/>
  <c r="D22" i="2"/>
  <c r="D23" i="2"/>
  <c r="D24" i="2"/>
  <c r="D25" i="2"/>
  <c r="D26" i="2"/>
  <c r="D21" i="2"/>
  <c r="D15" i="2"/>
  <c r="D16" i="2"/>
  <c r="D17" i="2"/>
  <c r="D18" i="2"/>
  <c r="D19" i="2"/>
  <c r="D14" i="2"/>
  <c r="D8" i="2"/>
  <c r="D9" i="2"/>
  <c r="D10" i="2"/>
  <c r="D11" i="2"/>
  <c r="D12" i="2"/>
  <c r="D7" i="2"/>
  <c r="D3" i="2"/>
  <c r="D4" i="2"/>
  <c r="D5" i="2"/>
  <c r="D2" i="2"/>
</calcChain>
</file>

<file path=xl/sharedStrings.xml><?xml version="1.0" encoding="utf-8"?>
<sst xmlns="http://schemas.openxmlformats.org/spreadsheetml/2006/main" count="225" uniqueCount="61">
  <si>
    <t>MEAN_comp</t>
  </si>
  <si>
    <t>AGG_Positive</t>
  </si>
  <si>
    <t>Price</t>
  </si>
  <si>
    <t>Open</t>
  </si>
  <si>
    <t>High</t>
  </si>
  <si>
    <t>Low</t>
  </si>
  <si>
    <t>Vol.</t>
  </si>
  <si>
    <t>Change %</t>
  </si>
  <si>
    <t>23.87M</t>
  </si>
  <si>
    <t>15.01M</t>
  </si>
  <si>
    <t>20.40M</t>
  </si>
  <si>
    <t>16.00M</t>
  </si>
  <si>
    <t>15.05M</t>
  </si>
  <si>
    <t>24.24M</t>
  </si>
  <si>
    <t>42.28M</t>
  </si>
  <si>
    <t>23.69M</t>
  </si>
  <si>
    <t>135.13M</t>
  </si>
  <si>
    <t>64.29M</t>
  </si>
  <si>
    <t>14.73M</t>
  </si>
  <si>
    <t>24.59M</t>
  </si>
  <si>
    <t>9.97M</t>
  </si>
  <si>
    <t>9.24M</t>
  </si>
  <si>
    <t>38.98M</t>
  </si>
  <si>
    <t>19.62M</t>
  </si>
  <si>
    <t>42.75M</t>
  </si>
  <si>
    <t>57.21M</t>
  </si>
  <si>
    <t>29.87M</t>
  </si>
  <si>
    <t>162.43M</t>
  </si>
  <si>
    <t>107.67M</t>
  </si>
  <si>
    <t>Day</t>
  </si>
  <si>
    <t>AGG MEAN_comp</t>
  </si>
  <si>
    <t>26.94M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</si>
  <si>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</si>
  <si>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</si>
  <si>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</si>
  <si>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</si>
  <si>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</si>
  <si>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</si>
  <si>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</si>
  <si>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</si>
  <si>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</si>
  <si>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</si>
  <si>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</si>
  <si>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</si>
  <si>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</si>
  <si>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</si>
  <si>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</si>
  <si>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</si>
  <si>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</si>
  <si>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</si>
  <si>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</si>
  <si>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</si>
  <si>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</si>
  <si>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</si>
  <si>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</si>
  <si>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</si>
  <si>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4_1</t>
  </si>
  <si>
    <t>4_2</t>
  </si>
  <si>
    <t>H</t>
  </si>
  <si>
    <t>W</t>
  </si>
  <si>
    <t>Change%_1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</si>
</sst>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WorkingDays!$D$1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WorkingDays!$D$2:$D$22</c:f>
              <c:numCache>
                <c:formatCode>General</c:formatCode>
                <c:ptCount val="21"/>
                <c:pt idx="0">
                  <c:v>0.21977551020408159</c:v>
                </c:pt>
                <c:pt idx="1">
                  <c:v>0.25197432659932661</c:v>
                </c:pt>
                <c:pt idx="2">
                  <c:v>0.11663809523809519</c:v>
                </c:pt>
                <c:pt idx="3">
                  <c:v>0.12972</c:v>
                </c:pt>
                <c:pt idx="4">
                  <c:v>5.606857142857144E-2</c:v>
                </c:pt>
                <c:pt idx="5">
                  <c:v>0.111893023255814</c:v>
                </c:pt>
                <c:pt idx="6">
                  <c:v>1.4651666666666669E-2</c:v>
                </c:pt>
                <c:pt idx="7">
                  <c:v>0.14677045454545459</c:v>
                </c:pt>
                <c:pt idx="8">
                  <c:v>-9.3531914893617008E-3</c:v>
                </c:pt>
                <c:pt idx="9">
                  <c:v>7.2395348837209286E-2</c:v>
                </c:pt>
                <c:pt idx="10">
                  <c:v>6.8000000000000019E-2</c:v>
                </c:pt>
                <c:pt idx="11">
                  <c:v>9.7106199186991829E-3</c:v>
                </c:pt>
                <c:pt idx="12">
                  <c:v>0.13176046511627909</c:v>
                </c:pt>
                <c:pt idx="13">
                  <c:v>0.10706346153846159</c:v>
                </c:pt>
                <c:pt idx="14">
                  <c:v>0.20712500000000009</c:v>
                </c:pt>
                <c:pt idx="15">
                  <c:v>0.20540909090909101</c:v>
                </c:pt>
                <c:pt idx="16">
                  <c:v>8.0004504504504512E-2</c:v>
                </c:pt>
                <c:pt idx="17">
                  <c:v>9.8549999999999985E-2</c:v>
                </c:pt>
                <c:pt idx="18">
                  <c:v>0.14887555555555559</c:v>
                </c:pt>
                <c:pt idx="19">
                  <c:v>0.20565</c:v>
                </c:pt>
                <c:pt idx="20">
                  <c:v>0.10346413392857143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A-2A47-B8C7-769D1A15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204480"/>
        <c:axId val="1867206112"/>
      </c:lineChart>
      <c:lineChart>
        <c:grouping val="standard"/>
        <c:varyColors val="0"/>
        <c:ser>
          <c:idx val="1"/>
          <c:order val="1"/>
          <c:tx>
            <c:strRef>
              <c:f>WorkingDays!$L$1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WorkingDays!$L$2:$L$22</c:f>
              <c:numCache>
                <c:formatCode>General</c:formatCode>
                <c:ptCount val="21"/>
                <c:pt idx="0">
                  <c:v>0.08</c:v>
                </c:pt>
                <c:pt idx="1">
                  <c:v>-0.06</c:v>
                </c:pt>
                <c:pt idx="2">
                  <c:v>-0.3</c:v>
                </c:pt>
                <c:pt idx="3">
                  <c:v>-0.45</c:v>
                </c:pt>
                <c:pt idx="4">
                  <c:v>0.27</c:v>
                </c:pt>
                <c:pt idx="5">
                  <c:v>0.46</c:v>
                </c:pt>
                <c:pt idx="6">
                  <c:v>-0.05</c:v>
                </c:pt>
                <c:pt idx="7">
                  <c:v>0.11</c:v>
                </c:pt>
                <c:pt idx="8">
                  <c:v>-0.54</c:v>
                </c:pt>
                <c:pt idx="9">
                  <c:v>-0.28000000000000003</c:v>
                </c:pt>
                <c:pt idx="10">
                  <c:v>0.13</c:v>
                </c:pt>
                <c:pt idx="11">
                  <c:v>-0.24</c:v>
                </c:pt>
                <c:pt idx="12">
                  <c:v>-0.48</c:v>
                </c:pt>
                <c:pt idx="13">
                  <c:v>-0.26</c:v>
                </c:pt>
                <c:pt idx="14">
                  <c:v>0.09</c:v>
                </c:pt>
                <c:pt idx="15">
                  <c:v>-0.12</c:v>
                </c:pt>
                <c:pt idx="16">
                  <c:v>0.08</c:v>
                </c:pt>
                <c:pt idx="17">
                  <c:v>-0.13</c:v>
                </c:pt>
                <c:pt idx="18">
                  <c:v>0</c:v>
                </c:pt>
                <c:pt idx="19">
                  <c:v>0.56999999999999995</c:v>
                </c:pt>
                <c:pt idx="20">
                  <c:v>-0.42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A-2A47-B8C7-769D1A15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272656"/>
        <c:axId val="1866806512"/>
      </c:lineChart>
      <c:catAx>
        <c:axId val="18672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06112"/>
        <c:crosses val="autoZero"/>
        <c:auto val="1"/>
        <c:lblAlgn val="ctr"/>
        <c:lblOffset val="100"/>
        <c:noMultiLvlLbl val="0"/>
      </c:catAx>
      <c:valAx>
        <c:axId val="18672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04480"/>
        <c:crosses val="autoZero"/>
        <c:crossBetween val="between"/>
      </c:valAx>
      <c:valAx>
        <c:axId val="186680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2656"/>
        <c:crosses val="max"/>
        <c:crossBetween val="between"/>
      </c:valAx>
      <c:catAx>
        <c:axId val="190827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66806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24</xdr:row>
      <xdr:rowOff>127006</xdr:rowOff>
    </xdr:from>
    <xdr:to>
      <xdr:col>16</xdr:col>
      <xdr:colOff>603250</xdr:colOff>
      <xdr:row>38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F6015-3A52-CE4C-9E98-21F96A5CB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4" style="1" bestFit="1" customWidth="1"/>
    <col min="2" max="2" width="12.6640625" bestFit="1" customWidth="1"/>
    <col min="3" max="3" width="15" bestFit="1" customWidth="1"/>
    <col min="4" max="4" width="11.6640625" bestFit="1" customWidth="1"/>
    <col min="6" max="6" width="8.1640625" bestFit="1" customWidth="1"/>
  </cols>
  <sheetData>
    <row r="1" spans="1:11" s="3" customFormat="1" x14ac:dyDescent="0.2">
      <c r="A1" s="3" t="s">
        <v>29</v>
      </c>
      <c r="B1" s="4" t="s">
        <v>0</v>
      </c>
      <c r="C1" s="4" t="s">
        <v>30</v>
      </c>
      <c r="D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2">
      <c r="A2" s="2">
        <v>1</v>
      </c>
      <c r="B2">
        <v>1.007391304347827E-2</v>
      </c>
      <c r="D2">
        <v>19</v>
      </c>
      <c r="F2">
        <v>6551.78</v>
      </c>
      <c r="G2">
        <v>6560.85</v>
      </c>
      <c r="H2">
        <v>6566.15</v>
      </c>
      <c r="I2">
        <v>6545.64</v>
      </c>
      <c r="J2" t="s">
        <v>8</v>
      </c>
      <c r="K2">
        <v>-0.12</v>
      </c>
    </row>
    <row r="3" spans="1:11" x14ac:dyDescent="0.2">
      <c r="A3" s="2">
        <v>2</v>
      </c>
      <c r="B3">
        <v>0.21977551020408159</v>
      </c>
      <c r="D3">
        <v>46</v>
      </c>
      <c r="F3">
        <v>6557.02</v>
      </c>
      <c r="G3">
        <v>6547.74</v>
      </c>
      <c r="H3">
        <v>6564.68</v>
      </c>
      <c r="I3">
        <v>6543.26</v>
      </c>
      <c r="J3" t="s">
        <v>9</v>
      </c>
      <c r="K3">
        <v>0.08</v>
      </c>
    </row>
    <row r="4" spans="1:11" x14ac:dyDescent="0.2">
      <c r="A4" s="2">
        <v>3</v>
      </c>
      <c r="B4">
        <v>0.14150909090909089</v>
      </c>
      <c r="D4">
        <v>8</v>
      </c>
      <c r="F4">
        <v>6557.02</v>
      </c>
      <c r="G4">
        <v>6547.74</v>
      </c>
      <c r="H4">
        <v>6564.68</v>
      </c>
      <c r="I4">
        <v>6543.26</v>
      </c>
      <c r="J4" t="s">
        <v>9</v>
      </c>
      <c r="K4">
        <v>0.08</v>
      </c>
    </row>
    <row r="5" spans="1:11" x14ac:dyDescent="0.2">
      <c r="A5" s="2">
        <v>4</v>
      </c>
      <c r="B5">
        <v>0.44040000000000001</v>
      </c>
      <c r="D5">
        <v>1</v>
      </c>
      <c r="F5">
        <v>6557.02</v>
      </c>
      <c r="G5">
        <v>6547.74</v>
      </c>
      <c r="H5">
        <v>6564.68</v>
      </c>
      <c r="I5">
        <v>6543.26</v>
      </c>
      <c r="J5" t="s">
        <v>9</v>
      </c>
      <c r="K5">
        <v>0.08</v>
      </c>
    </row>
    <row r="6" spans="1:11" x14ac:dyDescent="0.2">
      <c r="A6" s="2">
        <v>5</v>
      </c>
      <c r="B6">
        <v>0.17401388888888891</v>
      </c>
      <c r="D6">
        <v>34</v>
      </c>
      <c r="F6">
        <v>6552.81</v>
      </c>
      <c r="G6">
        <v>6565.87</v>
      </c>
      <c r="H6">
        <v>6566.73</v>
      </c>
      <c r="I6">
        <v>6545.5</v>
      </c>
      <c r="J6" t="s">
        <v>10</v>
      </c>
      <c r="K6">
        <v>-0.06</v>
      </c>
    </row>
    <row r="7" spans="1:11" x14ac:dyDescent="0.2">
      <c r="A7" s="2">
        <v>6</v>
      </c>
      <c r="B7">
        <v>0.11663809523809519</v>
      </c>
      <c r="D7">
        <v>37</v>
      </c>
      <c r="F7">
        <v>6533.46</v>
      </c>
      <c r="G7">
        <v>6553.24</v>
      </c>
      <c r="H7">
        <v>6557.65</v>
      </c>
      <c r="I7">
        <v>6527.77</v>
      </c>
      <c r="J7" t="s">
        <v>11</v>
      </c>
      <c r="K7">
        <v>-0.3</v>
      </c>
    </row>
    <row r="8" spans="1:11" x14ac:dyDescent="0.2">
      <c r="A8" s="2">
        <v>7</v>
      </c>
      <c r="B8">
        <v>0.12972</v>
      </c>
      <c r="D8">
        <v>46</v>
      </c>
      <c r="F8">
        <v>6503.86</v>
      </c>
      <c r="G8">
        <v>6532.72</v>
      </c>
      <c r="H8">
        <v>6535.68</v>
      </c>
      <c r="I8">
        <v>6500.24</v>
      </c>
      <c r="J8" t="s">
        <v>12</v>
      </c>
      <c r="K8">
        <v>-0.45</v>
      </c>
    </row>
    <row r="9" spans="1:11" x14ac:dyDescent="0.2">
      <c r="A9" s="2">
        <v>8</v>
      </c>
      <c r="B9">
        <v>5.606857142857144E-2</v>
      </c>
      <c r="D9">
        <v>28</v>
      </c>
      <c r="F9">
        <v>6521.24</v>
      </c>
      <c r="G9">
        <v>6505.25</v>
      </c>
      <c r="H9">
        <v>6527.64</v>
      </c>
      <c r="I9">
        <v>6497.87</v>
      </c>
      <c r="J9" t="s">
        <v>13</v>
      </c>
      <c r="K9">
        <v>0.27</v>
      </c>
    </row>
    <row r="10" spans="1:11" x14ac:dyDescent="0.2">
      <c r="A10" s="2">
        <v>9</v>
      </c>
      <c r="B10">
        <v>0.111893023255814</v>
      </c>
      <c r="D10">
        <v>41</v>
      </c>
      <c r="F10">
        <v>6551.19</v>
      </c>
      <c r="G10">
        <v>6524.51</v>
      </c>
      <c r="H10">
        <v>6557.4</v>
      </c>
      <c r="I10">
        <v>6521.24</v>
      </c>
      <c r="J10" t="s">
        <v>14</v>
      </c>
      <c r="K10">
        <v>0.46</v>
      </c>
    </row>
    <row r="11" spans="1:11" x14ac:dyDescent="0.2">
      <c r="A11" s="2">
        <v>10</v>
      </c>
      <c r="B11">
        <v>3.4505000000000008E-2</v>
      </c>
      <c r="D11">
        <v>14</v>
      </c>
      <c r="F11">
        <v>6551.19</v>
      </c>
      <c r="G11">
        <v>6524.51</v>
      </c>
      <c r="H11">
        <v>6557.4</v>
      </c>
      <c r="I11">
        <v>6521.24</v>
      </c>
      <c r="J11" t="s">
        <v>14</v>
      </c>
      <c r="K11">
        <v>0.46</v>
      </c>
    </row>
    <row r="12" spans="1:11" x14ac:dyDescent="0.2">
      <c r="A12" s="2">
        <v>11</v>
      </c>
      <c r="B12">
        <v>0</v>
      </c>
      <c r="D12">
        <v>1</v>
      </c>
      <c r="F12">
        <v>6551.19</v>
      </c>
      <c r="G12">
        <v>6524.51</v>
      </c>
      <c r="H12">
        <v>6557.4</v>
      </c>
      <c r="I12">
        <v>6521.24</v>
      </c>
      <c r="J12" t="s">
        <v>14</v>
      </c>
      <c r="K12">
        <v>0.46</v>
      </c>
    </row>
    <row r="13" spans="1:11" x14ac:dyDescent="0.2">
      <c r="A13" s="2">
        <v>12</v>
      </c>
      <c r="B13">
        <v>9.4499999999999983E-3</v>
      </c>
      <c r="D13">
        <v>29</v>
      </c>
      <c r="F13">
        <v>6547.73</v>
      </c>
      <c r="G13">
        <v>6551.91</v>
      </c>
      <c r="H13">
        <v>6560.9</v>
      </c>
      <c r="I13">
        <v>6547.73</v>
      </c>
      <c r="J13" t="s">
        <v>15</v>
      </c>
      <c r="K13">
        <v>-0.05</v>
      </c>
    </row>
    <row r="14" spans="1:11" x14ac:dyDescent="0.2">
      <c r="A14" s="2">
        <v>13</v>
      </c>
      <c r="B14">
        <v>0.14677045454545459</v>
      </c>
      <c r="D14">
        <v>38</v>
      </c>
      <c r="F14">
        <v>6554.83</v>
      </c>
      <c r="G14">
        <v>6548.83</v>
      </c>
      <c r="H14">
        <v>6567.75</v>
      </c>
      <c r="I14">
        <v>6547.73</v>
      </c>
      <c r="J14" t="s">
        <v>16</v>
      </c>
      <c r="K14">
        <v>0.11</v>
      </c>
    </row>
    <row r="15" spans="1:11" x14ac:dyDescent="0.2">
      <c r="A15" s="2">
        <v>14</v>
      </c>
      <c r="B15">
        <v>-9.3531914893617008E-3</v>
      </c>
      <c r="D15">
        <v>35</v>
      </c>
      <c r="F15">
        <v>6519.48</v>
      </c>
      <c r="G15">
        <v>6556.43</v>
      </c>
      <c r="H15">
        <v>6559.8</v>
      </c>
      <c r="I15">
        <v>6509.71</v>
      </c>
      <c r="J15" t="s">
        <v>17</v>
      </c>
      <c r="K15">
        <v>-0.54</v>
      </c>
    </row>
    <row r="16" spans="1:11" x14ac:dyDescent="0.2">
      <c r="A16" s="2">
        <v>15</v>
      </c>
      <c r="B16">
        <v>7.2395348837209286E-2</v>
      </c>
      <c r="D16">
        <v>36</v>
      </c>
      <c r="F16">
        <v>6500.99</v>
      </c>
      <c r="G16">
        <v>6520.06</v>
      </c>
      <c r="H16">
        <v>6528.63</v>
      </c>
      <c r="I16">
        <v>6498.31</v>
      </c>
      <c r="J16" t="s">
        <v>18</v>
      </c>
      <c r="K16">
        <v>-0.28000000000000003</v>
      </c>
    </row>
    <row r="17" spans="1:11" x14ac:dyDescent="0.2">
      <c r="A17" s="2">
        <v>16</v>
      </c>
      <c r="B17">
        <v>6.8000000000000019E-2</v>
      </c>
      <c r="D17">
        <v>32</v>
      </c>
      <c r="F17">
        <v>6509.46</v>
      </c>
      <c r="G17">
        <v>6505.18</v>
      </c>
      <c r="H17">
        <v>6523.35</v>
      </c>
      <c r="I17">
        <v>6500.99</v>
      </c>
      <c r="J17" t="s">
        <v>19</v>
      </c>
      <c r="K17">
        <v>0.13</v>
      </c>
    </row>
    <row r="18" spans="1:11" x14ac:dyDescent="0.2">
      <c r="A18" s="2">
        <v>17</v>
      </c>
      <c r="B18">
        <v>-1.494374999999999E-2</v>
      </c>
      <c r="D18">
        <v>12</v>
      </c>
      <c r="F18">
        <v>6509.46</v>
      </c>
      <c r="G18">
        <v>6505.18</v>
      </c>
      <c r="H18">
        <v>6523.35</v>
      </c>
      <c r="I18">
        <v>6500.99</v>
      </c>
      <c r="J18" t="s">
        <v>19</v>
      </c>
      <c r="K18">
        <v>0.13</v>
      </c>
    </row>
    <row r="19" spans="1:11" x14ac:dyDescent="0.2">
      <c r="A19" s="2">
        <v>18</v>
      </c>
      <c r="B19">
        <v>0</v>
      </c>
      <c r="D19">
        <v>2</v>
      </c>
      <c r="F19">
        <v>6509.46</v>
      </c>
      <c r="G19">
        <v>6505.18</v>
      </c>
      <c r="H19">
        <v>6523.35</v>
      </c>
      <c r="I19">
        <v>6500.99</v>
      </c>
      <c r="J19" t="s">
        <v>19</v>
      </c>
      <c r="K19">
        <v>0.13</v>
      </c>
    </row>
    <row r="20" spans="1:11" x14ac:dyDescent="0.2">
      <c r="A20" s="2">
        <v>19</v>
      </c>
      <c r="B20">
        <v>4.407560975609754E-2</v>
      </c>
      <c r="D20">
        <v>33</v>
      </c>
      <c r="F20">
        <v>6493.63</v>
      </c>
      <c r="G20">
        <v>6510.27</v>
      </c>
      <c r="H20">
        <v>6513.41</v>
      </c>
      <c r="I20">
        <v>6493.07</v>
      </c>
      <c r="J20" t="s">
        <v>20</v>
      </c>
      <c r="K20">
        <v>-0.24</v>
      </c>
    </row>
    <row r="21" spans="1:11" x14ac:dyDescent="0.2">
      <c r="A21" s="2">
        <v>20</v>
      </c>
      <c r="B21">
        <v>0.13176046511627909</v>
      </c>
      <c r="D21">
        <v>40</v>
      </c>
      <c r="F21">
        <v>6462.5</v>
      </c>
      <c r="G21">
        <v>6494.95</v>
      </c>
      <c r="H21">
        <v>6496.67</v>
      </c>
      <c r="I21">
        <v>6462.5</v>
      </c>
      <c r="J21" t="s">
        <v>21</v>
      </c>
      <c r="K21">
        <v>-0.48</v>
      </c>
    </row>
    <row r="22" spans="1:11" x14ac:dyDescent="0.2">
      <c r="A22" s="2">
        <v>21</v>
      </c>
      <c r="B22">
        <v>0.10706346153846159</v>
      </c>
      <c r="D22">
        <v>45</v>
      </c>
      <c r="F22">
        <v>6445.97</v>
      </c>
      <c r="G22">
        <v>6463.77</v>
      </c>
      <c r="H22">
        <v>6464.48</v>
      </c>
      <c r="I22">
        <v>6437.54</v>
      </c>
      <c r="J22" t="s">
        <v>22</v>
      </c>
      <c r="K22">
        <v>-0.26</v>
      </c>
    </row>
    <row r="23" spans="1:11" x14ac:dyDescent="0.2">
      <c r="A23" s="2">
        <v>22</v>
      </c>
      <c r="B23">
        <v>0.20712500000000009</v>
      </c>
      <c r="D23">
        <v>38</v>
      </c>
      <c r="F23">
        <v>6451.51</v>
      </c>
      <c r="G23">
        <v>6446.84</v>
      </c>
      <c r="H23">
        <v>6462.48</v>
      </c>
      <c r="I23">
        <v>6443.85</v>
      </c>
      <c r="J23" t="s">
        <v>23</v>
      </c>
      <c r="K23">
        <v>0.09</v>
      </c>
    </row>
    <row r="24" spans="1:11" x14ac:dyDescent="0.2">
      <c r="A24" s="2">
        <v>23</v>
      </c>
      <c r="B24">
        <v>0.20540909090909101</v>
      </c>
      <c r="D24">
        <v>41</v>
      </c>
      <c r="F24">
        <v>6443.75</v>
      </c>
      <c r="G24">
        <v>6451.62</v>
      </c>
      <c r="H24">
        <v>6455.66</v>
      </c>
      <c r="I24">
        <v>6440.38</v>
      </c>
      <c r="J24" t="s">
        <v>24</v>
      </c>
      <c r="K24">
        <v>-0.12</v>
      </c>
    </row>
    <row r="25" spans="1:11" x14ac:dyDescent="0.2">
      <c r="A25" s="2">
        <v>24</v>
      </c>
      <c r="B25">
        <v>6.5699999999999995E-2</v>
      </c>
      <c r="D25">
        <v>22</v>
      </c>
      <c r="F25">
        <v>6443.75</v>
      </c>
      <c r="G25">
        <v>6451.62</v>
      </c>
      <c r="H25">
        <v>6455.66</v>
      </c>
      <c r="I25">
        <v>6440.38</v>
      </c>
      <c r="J25" t="s">
        <v>24</v>
      </c>
      <c r="K25">
        <v>-0.12</v>
      </c>
    </row>
    <row r="26" spans="1:11" x14ac:dyDescent="0.2">
      <c r="A26" s="2">
        <v>25</v>
      </c>
      <c r="D26">
        <v>0</v>
      </c>
      <c r="F26">
        <v>6443.75</v>
      </c>
      <c r="G26">
        <v>6451.62</v>
      </c>
      <c r="H26">
        <v>6455.66</v>
      </c>
      <c r="I26">
        <v>6440.38</v>
      </c>
      <c r="J26" t="s">
        <v>24</v>
      </c>
      <c r="K26">
        <v>-0.12</v>
      </c>
    </row>
    <row r="27" spans="1:11" x14ac:dyDescent="0.2">
      <c r="A27" s="2">
        <v>26</v>
      </c>
      <c r="B27">
        <v>0.17431351351351351</v>
      </c>
      <c r="D27">
        <v>33</v>
      </c>
      <c r="F27">
        <v>6448.6</v>
      </c>
      <c r="G27">
        <v>6447.66</v>
      </c>
      <c r="H27">
        <v>6459.07</v>
      </c>
      <c r="I27">
        <v>6440.87</v>
      </c>
      <c r="J27" t="s">
        <v>25</v>
      </c>
      <c r="K27">
        <v>0.08</v>
      </c>
    </row>
    <row r="28" spans="1:11" x14ac:dyDescent="0.2">
      <c r="A28" s="2">
        <v>27</v>
      </c>
      <c r="B28">
        <v>9.8549999999999985E-2</v>
      </c>
      <c r="D28">
        <v>31</v>
      </c>
      <c r="F28">
        <v>6440.43</v>
      </c>
      <c r="G28">
        <v>6446.75</v>
      </c>
      <c r="H28">
        <v>6453.58</v>
      </c>
      <c r="I28">
        <v>6437.06</v>
      </c>
      <c r="J28" t="s">
        <v>26</v>
      </c>
      <c r="K28">
        <v>-0.13</v>
      </c>
    </row>
    <row r="29" spans="1:11" x14ac:dyDescent="0.2">
      <c r="A29" s="2">
        <v>28</v>
      </c>
      <c r="B29">
        <v>0.14887555555555559</v>
      </c>
      <c r="D29">
        <v>40</v>
      </c>
      <c r="F29">
        <v>6440.2</v>
      </c>
      <c r="G29">
        <v>6440.43</v>
      </c>
      <c r="H29">
        <v>6452.12</v>
      </c>
      <c r="I29">
        <v>6416.62</v>
      </c>
      <c r="J29" t="s">
        <v>27</v>
      </c>
      <c r="K29">
        <v>0</v>
      </c>
    </row>
    <row r="30" spans="1:11" x14ac:dyDescent="0.2">
      <c r="A30" s="2">
        <v>29</v>
      </c>
      <c r="B30">
        <v>0.20565</v>
      </c>
      <c r="D30">
        <v>26</v>
      </c>
      <c r="F30">
        <v>6476.78</v>
      </c>
      <c r="G30">
        <v>6441.86</v>
      </c>
      <c r="H30">
        <v>6487.97</v>
      </c>
      <c r="I30">
        <v>6440.2</v>
      </c>
      <c r="J30" t="s">
        <v>28</v>
      </c>
      <c r="K30">
        <v>0.56999999999999995</v>
      </c>
    </row>
    <row r="31" spans="1:11" x14ac:dyDescent="0.2">
      <c r="A31" s="2">
        <v>30</v>
      </c>
      <c r="B31">
        <v>0.13495599999999999</v>
      </c>
      <c r="D31">
        <v>44</v>
      </c>
      <c r="F31">
        <v>6476.78</v>
      </c>
      <c r="G31">
        <v>6441.86</v>
      </c>
      <c r="H31">
        <v>6487.97</v>
      </c>
      <c r="I31">
        <v>6440.2</v>
      </c>
      <c r="J31" t="s">
        <v>28</v>
      </c>
      <c r="K31">
        <v>0.56999999999999995</v>
      </c>
    </row>
    <row r="32" spans="1:11" x14ac:dyDescent="0.2">
      <c r="A32" s="2">
        <v>31</v>
      </c>
      <c r="B32">
        <v>0.15055625</v>
      </c>
      <c r="D32">
        <v>13</v>
      </c>
      <c r="F32">
        <v>6476.78</v>
      </c>
      <c r="G32">
        <v>6441.86</v>
      </c>
      <c r="H32">
        <v>6487.97</v>
      </c>
      <c r="I32">
        <v>6440.2</v>
      </c>
      <c r="J32" t="s">
        <v>28</v>
      </c>
      <c r="K32">
        <v>0.56999999999999995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77DF-04CD-2A44-8E9C-CEF69BCB76E0}">
  <dimension ref="A1:L34"/>
  <sheetViews>
    <sheetView workbookViewId="0">
      <selection sqref="A1:XFD1048576"/>
    </sheetView>
  </sheetViews>
  <sheetFormatPr baseColWidth="10" defaultColWidth="8.83203125" defaultRowHeight="15" x14ac:dyDescent="0.2"/>
  <cols>
    <col min="1" max="1" width="4" style="1" bestFit="1" customWidth="1"/>
    <col min="2" max="2" width="4" style="1" customWidth="1"/>
    <col min="3" max="3" width="12.6640625" bestFit="1" customWidth="1"/>
    <col min="4" max="4" width="15" bestFit="1" customWidth="1"/>
    <col min="5" max="5" width="11.6640625" bestFit="1" customWidth="1"/>
    <col min="7" max="7" width="8.1640625" bestFit="1" customWidth="1"/>
  </cols>
  <sheetData>
    <row r="1" spans="1:12" s="3" customFormat="1" x14ac:dyDescent="0.2">
      <c r="A1" s="3" t="s">
        <v>29</v>
      </c>
      <c r="C1" s="4" t="s">
        <v>0</v>
      </c>
      <c r="D1" s="4" t="s">
        <v>30</v>
      </c>
      <c r="E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</row>
    <row r="2" spans="1:12" x14ac:dyDescent="0.2">
      <c r="A2" s="2">
        <v>1</v>
      </c>
      <c r="B2" s="2" t="s">
        <v>58</v>
      </c>
      <c r="C2">
        <v>1.007391304347827E-2</v>
      </c>
      <c r="D2">
        <f>C2</f>
        <v>1.007391304347827E-2</v>
      </c>
      <c r="E2">
        <v>19</v>
      </c>
      <c r="G2">
        <v>6551.78</v>
      </c>
      <c r="H2">
        <v>6560.85</v>
      </c>
      <c r="I2">
        <v>6566.15</v>
      </c>
      <c r="J2">
        <v>6545.64</v>
      </c>
      <c r="K2" t="s">
        <v>8</v>
      </c>
      <c r="L2">
        <v>-0.12</v>
      </c>
    </row>
    <row r="3" spans="1:12" x14ac:dyDescent="0.2">
      <c r="A3" s="2">
        <v>2</v>
      </c>
      <c r="B3" s="2" t="s">
        <v>59</v>
      </c>
      <c r="C3">
        <v>0.21977551020408159</v>
      </c>
      <c r="D3">
        <f t="shared" ref="D3:D5" si="0">C3</f>
        <v>0.21977551020408159</v>
      </c>
      <c r="E3">
        <v>46</v>
      </c>
      <c r="G3">
        <v>6557.02</v>
      </c>
      <c r="H3">
        <v>6547.74</v>
      </c>
      <c r="I3">
        <v>6564.68</v>
      </c>
      <c r="J3">
        <v>6543.26</v>
      </c>
      <c r="K3" t="s">
        <v>9</v>
      </c>
      <c r="L3">
        <v>0.08</v>
      </c>
    </row>
    <row r="4" spans="1:12" x14ac:dyDescent="0.2">
      <c r="A4" s="2">
        <v>3</v>
      </c>
      <c r="B4" s="2" t="s">
        <v>58</v>
      </c>
      <c r="C4">
        <v>0.14150909090909089</v>
      </c>
      <c r="D4">
        <f t="shared" si="0"/>
        <v>0.14150909090909089</v>
      </c>
      <c r="E4">
        <v>8</v>
      </c>
      <c r="G4">
        <v>6557.02</v>
      </c>
      <c r="H4">
        <v>6547.74</v>
      </c>
      <c r="I4">
        <v>6564.68</v>
      </c>
      <c r="J4">
        <v>6543.26</v>
      </c>
      <c r="K4" t="s">
        <v>9</v>
      </c>
      <c r="L4">
        <v>0.08</v>
      </c>
    </row>
    <row r="5" spans="1:12" x14ac:dyDescent="0.2">
      <c r="A5" s="2">
        <v>4</v>
      </c>
      <c r="B5" s="2" t="s">
        <v>58</v>
      </c>
      <c r="C5">
        <v>0.44040000000000001</v>
      </c>
      <c r="D5">
        <f t="shared" si="0"/>
        <v>0.44040000000000001</v>
      </c>
      <c r="E5">
        <v>1</v>
      </c>
      <c r="G5">
        <v>6557.02</v>
      </c>
      <c r="H5">
        <v>6547.74</v>
      </c>
      <c r="I5">
        <v>6564.68</v>
      </c>
      <c r="J5">
        <v>6543.26</v>
      </c>
      <c r="K5" t="s">
        <v>9</v>
      </c>
      <c r="L5">
        <v>0.08</v>
      </c>
    </row>
    <row r="6" spans="1:12" x14ac:dyDescent="0.2">
      <c r="A6" s="2">
        <v>5</v>
      </c>
      <c r="B6" s="2" t="s">
        <v>59</v>
      </c>
      <c r="C6">
        <v>0.17401388888888891</v>
      </c>
      <c r="D6">
        <f>AVERAGE(C4:C6)</f>
        <v>0.25197432659932661</v>
      </c>
      <c r="E6">
        <v>34</v>
      </c>
      <c r="G6">
        <v>6552.81</v>
      </c>
      <c r="H6">
        <v>6565.87</v>
      </c>
      <c r="I6">
        <v>6566.73</v>
      </c>
      <c r="J6">
        <v>6545.5</v>
      </c>
      <c r="K6" t="s">
        <v>10</v>
      </c>
      <c r="L6">
        <v>-0.06</v>
      </c>
    </row>
    <row r="7" spans="1:12" x14ac:dyDescent="0.2">
      <c r="A7" s="2">
        <v>6</v>
      </c>
      <c r="B7" s="2" t="s">
        <v>59</v>
      </c>
      <c r="C7">
        <v>0.11663809523809519</v>
      </c>
      <c r="D7">
        <f>C7</f>
        <v>0.11663809523809519</v>
      </c>
      <c r="E7">
        <v>37</v>
      </c>
      <c r="G7">
        <v>6533.46</v>
      </c>
      <c r="H7">
        <v>6553.24</v>
      </c>
      <c r="I7">
        <v>6557.65</v>
      </c>
      <c r="J7">
        <v>6527.77</v>
      </c>
      <c r="K7" t="s">
        <v>11</v>
      </c>
      <c r="L7">
        <v>-0.3</v>
      </c>
    </row>
    <row r="8" spans="1:12" x14ac:dyDescent="0.2">
      <c r="A8" s="2">
        <v>7</v>
      </c>
      <c r="B8" s="2" t="s">
        <v>59</v>
      </c>
      <c r="C8">
        <v>0.12972</v>
      </c>
      <c r="D8">
        <f t="shared" ref="D8:D12" si="1">C8</f>
        <v>0.12972</v>
      </c>
      <c r="E8">
        <v>46</v>
      </c>
      <c r="G8">
        <v>6503.86</v>
      </c>
      <c r="H8">
        <v>6532.72</v>
      </c>
      <c r="I8">
        <v>6535.68</v>
      </c>
      <c r="J8">
        <v>6500.24</v>
      </c>
      <c r="K8" t="s">
        <v>12</v>
      </c>
      <c r="L8">
        <v>-0.45</v>
      </c>
    </row>
    <row r="9" spans="1:12" x14ac:dyDescent="0.2">
      <c r="A9" s="2">
        <v>8</v>
      </c>
      <c r="B9" s="2" t="s">
        <v>59</v>
      </c>
      <c r="C9">
        <v>5.606857142857144E-2</v>
      </c>
      <c r="D9">
        <f t="shared" si="1"/>
        <v>5.606857142857144E-2</v>
      </c>
      <c r="E9">
        <v>28</v>
      </c>
      <c r="G9">
        <v>6521.24</v>
      </c>
      <c r="H9">
        <v>6505.25</v>
      </c>
      <c r="I9">
        <v>6527.64</v>
      </c>
      <c r="J9">
        <v>6497.87</v>
      </c>
      <c r="K9" t="s">
        <v>13</v>
      </c>
      <c r="L9">
        <v>0.27</v>
      </c>
    </row>
    <row r="10" spans="1:12" x14ac:dyDescent="0.2">
      <c r="A10" s="2">
        <v>9</v>
      </c>
      <c r="B10" s="2" t="s">
        <v>59</v>
      </c>
      <c r="C10">
        <v>0.111893023255814</v>
      </c>
      <c r="D10">
        <f t="shared" si="1"/>
        <v>0.111893023255814</v>
      </c>
      <c r="E10">
        <v>41</v>
      </c>
      <c r="G10">
        <v>6551.19</v>
      </c>
      <c r="H10">
        <v>6524.51</v>
      </c>
      <c r="I10">
        <v>6557.4</v>
      </c>
      <c r="J10">
        <v>6521.24</v>
      </c>
      <c r="K10" t="s">
        <v>14</v>
      </c>
      <c r="L10">
        <v>0.46</v>
      </c>
    </row>
    <row r="11" spans="1:12" x14ac:dyDescent="0.2">
      <c r="A11" s="2">
        <v>10</v>
      </c>
      <c r="B11" s="2" t="s">
        <v>58</v>
      </c>
      <c r="C11">
        <v>3.4505000000000008E-2</v>
      </c>
      <c r="D11">
        <f t="shared" si="1"/>
        <v>3.4505000000000008E-2</v>
      </c>
      <c r="E11">
        <v>14</v>
      </c>
      <c r="G11">
        <v>6551.19</v>
      </c>
      <c r="H11">
        <v>6524.51</v>
      </c>
      <c r="I11">
        <v>6557.4</v>
      </c>
      <c r="J11">
        <v>6521.24</v>
      </c>
      <c r="K11" t="s">
        <v>14</v>
      </c>
      <c r="L11">
        <v>0.46</v>
      </c>
    </row>
    <row r="12" spans="1:12" x14ac:dyDescent="0.2">
      <c r="A12" s="2">
        <v>11</v>
      </c>
      <c r="B12" s="2" t="s">
        <v>58</v>
      </c>
      <c r="C12">
        <v>0</v>
      </c>
      <c r="D12">
        <f t="shared" si="1"/>
        <v>0</v>
      </c>
      <c r="E12">
        <v>1</v>
      </c>
      <c r="G12">
        <v>6551.19</v>
      </c>
      <c r="H12">
        <v>6524.51</v>
      </c>
      <c r="I12">
        <v>6557.4</v>
      </c>
      <c r="J12">
        <v>6521.24</v>
      </c>
      <c r="K12" t="s">
        <v>14</v>
      </c>
      <c r="L12">
        <v>0.46</v>
      </c>
    </row>
    <row r="13" spans="1:12" x14ac:dyDescent="0.2">
      <c r="A13" s="2">
        <v>12</v>
      </c>
      <c r="B13" s="2" t="s">
        <v>59</v>
      </c>
      <c r="C13">
        <v>9.4499999999999983E-3</v>
      </c>
      <c r="D13">
        <f>AVERAGE(C11:C13)</f>
        <v>1.4651666666666669E-2</v>
      </c>
      <c r="E13">
        <v>29</v>
      </c>
      <c r="G13">
        <v>6547.73</v>
      </c>
      <c r="H13">
        <v>6551.91</v>
      </c>
      <c r="I13">
        <v>6560.9</v>
      </c>
      <c r="J13">
        <v>6547.73</v>
      </c>
      <c r="K13" t="s">
        <v>15</v>
      </c>
      <c r="L13">
        <v>-0.05</v>
      </c>
    </row>
    <row r="14" spans="1:12" x14ac:dyDescent="0.2">
      <c r="A14" s="2">
        <v>13</v>
      </c>
      <c r="B14" s="2" t="s">
        <v>59</v>
      </c>
      <c r="C14">
        <v>0.14677045454545459</v>
      </c>
      <c r="D14">
        <f>C14</f>
        <v>0.14677045454545459</v>
      </c>
      <c r="E14">
        <v>38</v>
      </c>
      <c r="G14">
        <v>6554.83</v>
      </c>
      <c r="H14">
        <v>6548.83</v>
      </c>
      <c r="I14">
        <v>6567.75</v>
      </c>
      <c r="J14">
        <v>6547.73</v>
      </c>
      <c r="K14" t="s">
        <v>16</v>
      </c>
      <c r="L14">
        <v>0.11</v>
      </c>
    </row>
    <row r="15" spans="1:12" x14ac:dyDescent="0.2">
      <c r="A15" s="2">
        <v>14</v>
      </c>
      <c r="B15" s="2" t="s">
        <v>59</v>
      </c>
      <c r="C15">
        <v>-9.3531914893617008E-3</v>
      </c>
      <c r="D15">
        <f t="shared" ref="D15:D19" si="2">C15</f>
        <v>-9.3531914893617008E-3</v>
      </c>
      <c r="E15">
        <v>35</v>
      </c>
      <c r="G15">
        <v>6519.48</v>
      </c>
      <c r="H15">
        <v>6556.43</v>
      </c>
      <c r="I15">
        <v>6559.8</v>
      </c>
      <c r="J15">
        <v>6509.71</v>
      </c>
      <c r="K15" t="s">
        <v>17</v>
      </c>
      <c r="L15">
        <v>-0.54</v>
      </c>
    </row>
    <row r="16" spans="1:12" x14ac:dyDescent="0.2">
      <c r="A16" s="2">
        <v>15</v>
      </c>
      <c r="B16" s="2" t="s">
        <v>59</v>
      </c>
      <c r="C16">
        <v>7.2395348837209286E-2</v>
      </c>
      <c r="D16">
        <f t="shared" si="2"/>
        <v>7.2395348837209286E-2</v>
      </c>
      <c r="E16">
        <v>36</v>
      </c>
      <c r="G16">
        <v>6500.99</v>
      </c>
      <c r="H16">
        <v>6520.06</v>
      </c>
      <c r="I16">
        <v>6528.63</v>
      </c>
      <c r="J16">
        <v>6498.31</v>
      </c>
      <c r="K16" t="s">
        <v>18</v>
      </c>
      <c r="L16">
        <v>-0.28000000000000003</v>
      </c>
    </row>
    <row r="17" spans="1:12" x14ac:dyDescent="0.2">
      <c r="A17" s="2">
        <v>16</v>
      </c>
      <c r="B17" s="2" t="s">
        <v>59</v>
      </c>
      <c r="C17">
        <v>6.8000000000000019E-2</v>
      </c>
      <c r="D17">
        <f t="shared" si="2"/>
        <v>6.8000000000000019E-2</v>
      </c>
      <c r="E17">
        <v>32</v>
      </c>
      <c r="G17">
        <v>6509.46</v>
      </c>
      <c r="H17">
        <v>6505.18</v>
      </c>
      <c r="I17">
        <v>6523.35</v>
      </c>
      <c r="J17">
        <v>6500.99</v>
      </c>
      <c r="K17" t="s">
        <v>19</v>
      </c>
      <c r="L17">
        <v>0.13</v>
      </c>
    </row>
    <row r="18" spans="1:12" x14ac:dyDescent="0.2">
      <c r="A18" s="2">
        <v>17</v>
      </c>
      <c r="B18" s="2" t="s">
        <v>58</v>
      </c>
      <c r="C18">
        <v>-1.494374999999999E-2</v>
      </c>
      <c r="D18">
        <f t="shared" si="2"/>
        <v>-1.494374999999999E-2</v>
      </c>
      <c r="E18">
        <v>12</v>
      </c>
      <c r="G18">
        <v>6509.46</v>
      </c>
      <c r="H18">
        <v>6505.18</v>
      </c>
      <c r="I18">
        <v>6523.35</v>
      </c>
      <c r="J18">
        <v>6500.99</v>
      </c>
      <c r="K18" t="s">
        <v>19</v>
      </c>
      <c r="L18">
        <v>0.13</v>
      </c>
    </row>
    <row r="19" spans="1:12" x14ac:dyDescent="0.2">
      <c r="A19" s="2">
        <v>18</v>
      </c>
      <c r="B19" s="2" t="s">
        <v>58</v>
      </c>
      <c r="C19">
        <v>0</v>
      </c>
      <c r="D19">
        <f t="shared" si="2"/>
        <v>0</v>
      </c>
      <c r="E19">
        <v>2</v>
      </c>
      <c r="G19">
        <v>6509.46</v>
      </c>
      <c r="H19">
        <v>6505.18</v>
      </c>
      <c r="I19">
        <v>6523.35</v>
      </c>
      <c r="J19">
        <v>6500.99</v>
      </c>
      <c r="K19" t="s">
        <v>19</v>
      </c>
      <c r="L19">
        <v>0.13</v>
      </c>
    </row>
    <row r="20" spans="1:12" x14ac:dyDescent="0.2">
      <c r="A20" s="2">
        <v>19</v>
      </c>
      <c r="B20" s="2" t="s">
        <v>59</v>
      </c>
      <c r="C20">
        <v>4.407560975609754E-2</v>
      </c>
      <c r="D20">
        <f>AVERAGE(C18:C20)</f>
        <v>9.7106199186991829E-3</v>
      </c>
      <c r="E20">
        <v>33</v>
      </c>
      <c r="G20">
        <v>6493.63</v>
      </c>
      <c r="H20">
        <v>6510.27</v>
      </c>
      <c r="I20">
        <v>6513.41</v>
      </c>
      <c r="J20">
        <v>6493.07</v>
      </c>
      <c r="K20" t="s">
        <v>20</v>
      </c>
      <c r="L20">
        <v>-0.24</v>
      </c>
    </row>
    <row r="21" spans="1:12" x14ac:dyDescent="0.2">
      <c r="A21" s="2">
        <v>20</v>
      </c>
      <c r="B21" s="2" t="s">
        <v>59</v>
      </c>
      <c r="C21">
        <v>0.13176046511627909</v>
      </c>
      <c r="D21">
        <f>C21</f>
        <v>0.13176046511627909</v>
      </c>
      <c r="E21">
        <v>40</v>
      </c>
      <c r="G21">
        <v>6462.5</v>
      </c>
      <c r="H21">
        <v>6494.95</v>
      </c>
      <c r="I21">
        <v>6496.67</v>
      </c>
      <c r="J21">
        <v>6462.5</v>
      </c>
      <c r="K21" t="s">
        <v>21</v>
      </c>
      <c r="L21">
        <v>-0.48</v>
      </c>
    </row>
    <row r="22" spans="1:12" x14ac:dyDescent="0.2">
      <c r="A22" s="2">
        <v>21</v>
      </c>
      <c r="B22" s="2" t="s">
        <v>59</v>
      </c>
      <c r="C22">
        <v>0.10706346153846159</v>
      </c>
      <c r="D22">
        <f t="shared" ref="D22:D26" si="3">C22</f>
        <v>0.10706346153846159</v>
      </c>
      <c r="E22">
        <v>45</v>
      </c>
      <c r="G22">
        <v>6445.97</v>
      </c>
      <c r="H22">
        <v>6463.77</v>
      </c>
      <c r="I22">
        <v>6464.48</v>
      </c>
      <c r="J22">
        <v>6437.54</v>
      </c>
      <c r="K22" t="s">
        <v>22</v>
      </c>
      <c r="L22">
        <v>-0.26</v>
      </c>
    </row>
    <row r="23" spans="1:12" x14ac:dyDescent="0.2">
      <c r="A23" s="2">
        <v>22</v>
      </c>
      <c r="B23" s="2" t="s">
        <v>59</v>
      </c>
      <c r="C23">
        <v>0.20712500000000009</v>
      </c>
      <c r="D23">
        <f t="shared" si="3"/>
        <v>0.20712500000000009</v>
      </c>
      <c r="E23">
        <v>38</v>
      </c>
      <c r="G23">
        <v>6451.51</v>
      </c>
      <c r="H23">
        <v>6446.84</v>
      </c>
      <c r="I23">
        <v>6462.48</v>
      </c>
      <c r="J23">
        <v>6443.85</v>
      </c>
      <c r="K23" t="s">
        <v>23</v>
      </c>
      <c r="L23">
        <v>0.09</v>
      </c>
    </row>
    <row r="24" spans="1:12" x14ac:dyDescent="0.2">
      <c r="A24" s="2">
        <v>23</v>
      </c>
      <c r="B24" s="2" t="s">
        <v>59</v>
      </c>
      <c r="C24">
        <v>0.20540909090909101</v>
      </c>
      <c r="D24">
        <f t="shared" si="3"/>
        <v>0.20540909090909101</v>
      </c>
      <c r="E24">
        <v>41</v>
      </c>
      <c r="G24">
        <v>6443.75</v>
      </c>
      <c r="H24">
        <v>6451.62</v>
      </c>
      <c r="I24">
        <v>6455.66</v>
      </c>
      <c r="J24">
        <v>6440.38</v>
      </c>
      <c r="K24" t="s">
        <v>24</v>
      </c>
      <c r="L24">
        <v>-0.12</v>
      </c>
    </row>
    <row r="25" spans="1:12" x14ac:dyDescent="0.2">
      <c r="A25" s="2">
        <v>24</v>
      </c>
      <c r="B25" s="2" t="s">
        <v>58</v>
      </c>
      <c r="C25">
        <v>6.5699999999999995E-2</v>
      </c>
      <c r="D25">
        <f t="shared" si="3"/>
        <v>6.5699999999999995E-2</v>
      </c>
      <c r="E25">
        <v>22</v>
      </c>
      <c r="G25">
        <v>6443.75</v>
      </c>
      <c r="H25">
        <v>6451.62</v>
      </c>
      <c r="I25">
        <v>6455.66</v>
      </c>
      <c r="J25">
        <v>6440.38</v>
      </c>
      <c r="K25" t="s">
        <v>24</v>
      </c>
      <c r="L25">
        <v>-0.12</v>
      </c>
    </row>
    <row r="26" spans="1:12" x14ac:dyDescent="0.2">
      <c r="A26" s="2">
        <v>25</v>
      </c>
      <c r="B26" s="2" t="s">
        <v>58</v>
      </c>
      <c r="C26">
        <v>0</v>
      </c>
      <c r="D26">
        <f t="shared" si="3"/>
        <v>0</v>
      </c>
      <c r="E26">
        <v>0</v>
      </c>
      <c r="G26">
        <v>6443.75</v>
      </c>
      <c r="H26">
        <v>6451.62</v>
      </c>
      <c r="I26">
        <v>6455.66</v>
      </c>
      <c r="J26">
        <v>6440.38</v>
      </c>
      <c r="K26" t="s">
        <v>24</v>
      </c>
      <c r="L26">
        <v>-0.12</v>
      </c>
    </row>
    <row r="27" spans="1:12" x14ac:dyDescent="0.2">
      <c r="A27" s="2">
        <v>26</v>
      </c>
      <c r="B27" s="2" t="s">
        <v>59</v>
      </c>
      <c r="C27">
        <v>0.17431351351351351</v>
      </c>
      <c r="D27">
        <f>AVERAGE(C25:C27)</f>
        <v>8.0004504504504512E-2</v>
      </c>
      <c r="E27">
        <v>33</v>
      </c>
      <c r="G27">
        <v>6448.6</v>
      </c>
      <c r="H27">
        <v>6447.66</v>
      </c>
      <c r="I27">
        <v>6459.07</v>
      </c>
      <c r="J27">
        <v>6440.87</v>
      </c>
      <c r="K27" t="s">
        <v>25</v>
      </c>
      <c r="L27">
        <v>0.08</v>
      </c>
    </row>
    <row r="28" spans="1:12" x14ac:dyDescent="0.2">
      <c r="A28" s="2">
        <v>27</v>
      </c>
      <c r="B28" s="2" t="s">
        <v>59</v>
      </c>
      <c r="C28">
        <v>9.8549999999999985E-2</v>
      </c>
      <c r="D28">
        <f>C28</f>
        <v>9.8549999999999985E-2</v>
      </c>
      <c r="E28">
        <v>31</v>
      </c>
      <c r="G28">
        <v>6440.43</v>
      </c>
      <c r="H28">
        <v>6446.75</v>
      </c>
      <c r="I28">
        <v>6453.58</v>
      </c>
      <c r="J28">
        <v>6437.06</v>
      </c>
      <c r="K28" t="s">
        <v>26</v>
      </c>
      <c r="L28">
        <v>-0.13</v>
      </c>
    </row>
    <row r="29" spans="1:12" x14ac:dyDescent="0.2">
      <c r="A29" s="2">
        <v>28</v>
      </c>
      <c r="B29" s="2" t="s">
        <v>59</v>
      </c>
      <c r="C29">
        <v>0.14887555555555559</v>
      </c>
      <c r="D29">
        <f t="shared" ref="D29:D33" si="4">C29</f>
        <v>0.14887555555555559</v>
      </c>
      <c r="E29">
        <v>40</v>
      </c>
      <c r="G29">
        <v>6440.2</v>
      </c>
      <c r="H29">
        <v>6440.43</v>
      </c>
      <c r="I29">
        <v>6452.12</v>
      </c>
      <c r="J29">
        <v>6416.62</v>
      </c>
      <c r="K29" t="s">
        <v>27</v>
      </c>
      <c r="L29">
        <v>0</v>
      </c>
    </row>
    <row r="30" spans="1:12" x14ac:dyDescent="0.2">
      <c r="A30" s="2">
        <v>29</v>
      </c>
      <c r="B30" s="2" t="s">
        <v>59</v>
      </c>
      <c r="C30">
        <v>0.20565</v>
      </c>
      <c r="D30">
        <f t="shared" si="4"/>
        <v>0.20565</v>
      </c>
      <c r="E30">
        <v>26</v>
      </c>
      <c r="G30">
        <v>6476.78</v>
      </c>
      <c r="H30">
        <v>6441.86</v>
      </c>
      <c r="I30">
        <v>6487.97</v>
      </c>
      <c r="J30">
        <v>6440.2</v>
      </c>
      <c r="K30" t="s">
        <v>28</v>
      </c>
      <c r="L30">
        <v>0.56999999999999995</v>
      </c>
    </row>
    <row r="31" spans="1:12" x14ac:dyDescent="0.2">
      <c r="A31" s="2">
        <v>30</v>
      </c>
      <c r="B31" s="2" t="s">
        <v>58</v>
      </c>
      <c r="C31">
        <v>0.13495599999999999</v>
      </c>
      <c r="D31">
        <f t="shared" si="4"/>
        <v>0.13495599999999999</v>
      </c>
      <c r="E31">
        <v>44</v>
      </c>
      <c r="G31">
        <v>6476.78</v>
      </c>
      <c r="H31">
        <v>6441.86</v>
      </c>
      <c r="I31">
        <v>6487.97</v>
      </c>
      <c r="J31">
        <v>6440.2</v>
      </c>
      <c r="K31" t="s">
        <v>28</v>
      </c>
      <c r="L31">
        <v>0.56999999999999995</v>
      </c>
    </row>
    <row r="32" spans="1:12" x14ac:dyDescent="0.2">
      <c r="A32" s="2">
        <v>31</v>
      </c>
      <c r="B32" s="2" t="s">
        <v>58</v>
      </c>
      <c r="C32">
        <v>0.15055625</v>
      </c>
      <c r="D32">
        <f t="shared" si="4"/>
        <v>0.15055625</v>
      </c>
      <c r="E32">
        <v>13</v>
      </c>
      <c r="G32">
        <v>6476.78</v>
      </c>
      <c r="H32">
        <v>6441.86</v>
      </c>
      <c r="I32">
        <v>6487.97</v>
      </c>
      <c r="J32">
        <v>6440.2</v>
      </c>
      <c r="K32" t="s">
        <v>28</v>
      </c>
      <c r="L32">
        <v>0.56999999999999995</v>
      </c>
    </row>
    <row r="33" spans="1:12" x14ac:dyDescent="0.2">
      <c r="A33" s="5" t="s">
        <v>56</v>
      </c>
      <c r="B33" s="5" t="s">
        <v>58</v>
      </c>
      <c r="C33">
        <v>0</v>
      </c>
      <c r="D33">
        <f t="shared" si="4"/>
        <v>0</v>
      </c>
      <c r="E33">
        <v>0</v>
      </c>
      <c r="G33">
        <v>6476.78</v>
      </c>
      <c r="H33">
        <v>6441.86</v>
      </c>
      <c r="I33">
        <v>6487.97</v>
      </c>
      <c r="J33">
        <v>6440.2</v>
      </c>
      <c r="K33" t="s">
        <v>28</v>
      </c>
      <c r="L33">
        <v>0.56999999999999995</v>
      </c>
    </row>
    <row r="34" spans="1:12" x14ac:dyDescent="0.2">
      <c r="A34" s="5" t="s">
        <v>57</v>
      </c>
      <c r="B34" s="5" t="s">
        <v>59</v>
      </c>
      <c r="C34">
        <v>0.12834428571428569</v>
      </c>
      <c r="D34">
        <f>AVERAGE(C31:C34)</f>
        <v>0.10346413392857143</v>
      </c>
      <c r="E34">
        <v>64</v>
      </c>
      <c r="G34">
        <v>6449.9</v>
      </c>
      <c r="H34">
        <v>6475.51</v>
      </c>
      <c r="I34">
        <v>6476.78</v>
      </c>
      <c r="J34">
        <v>6445.8</v>
      </c>
      <c r="K34" t="s">
        <v>31</v>
      </c>
      <c r="L34">
        <v>-0.42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0FA1-1938-4049-ACC3-4D772AD5B74D}">
  <dimension ref="A1:M65"/>
  <sheetViews>
    <sheetView tabSelected="1" workbookViewId="0">
      <pane ySplit="1" topLeftCell="A2" activePane="bottomLeft" state="frozen"/>
      <selection pane="bottomLeft" activeCell="A48" sqref="A48:I68"/>
    </sheetView>
  </sheetViews>
  <sheetFormatPr baseColWidth="10" defaultRowHeight="15" x14ac:dyDescent="0.2"/>
  <sheetData>
    <row r="1" spans="1:13" s="10" customFormat="1" x14ac:dyDescent="0.2">
      <c r="A1" s="10" t="s">
        <v>29</v>
      </c>
      <c r="C1" s="10" t="s">
        <v>0</v>
      </c>
      <c r="D1" s="10" t="s">
        <v>30</v>
      </c>
      <c r="E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60</v>
      </c>
    </row>
    <row r="2" spans="1:13" x14ac:dyDescent="0.2">
      <c r="A2">
        <v>2</v>
      </c>
      <c r="B2" t="s">
        <v>59</v>
      </c>
      <c r="C2">
        <v>0.21977551020408159</v>
      </c>
      <c r="D2">
        <v>0.21977551020408159</v>
      </c>
      <c r="E2">
        <v>46</v>
      </c>
      <c r="G2">
        <v>6557.02</v>
      </c>
      <c r="H2">
        <v>6547.74</v>
      </c>
      <c r="I2">
        <v>6564.68</v>
      </c>
      <c r="J2">
        <v>6543.26</v>
      </c>
      <c r="K2" t="s">
        <v>9</v>
      </c>
      <c r="L2">
        <v>0.08</v>
      </c>
      <c r="M2">
        <f>L3</f>
        <v>-0.06</v>
      </c>
    </row>
    <row r="3" spans="1:13" x14ac:dyDescent="0.2">
      <c r="A3">
        <v>5</v>
      </c>
      <c r="B3" t="s">
        <v>59</v>
      </c>
      <c r="C3">
        <v>0.17401388888888891</v>
      </c>
      <c r="D3">
        <v>0.25197432659932661</v>
      </c>
      <c r="E3">
        <v>34</v>
      </c>
      <c r="G3">
        <v>6552.81</v>
      </c>
      <c r="H3">
        <v>6565.87</v>
      </c>
      <c r="I3">
        <v>6566.73</v>
      </c>
      <c r="J3">
        <v>6545.5</v>
      </c>
      <c r="K3" t="s">
        <v>10</v>
      </c>
      <c r="L3">
        <v>-0.06</v>
      </c>
      <c r="M3">
        <f t="shared" ref="M3:M22" si="0">L4</f>
        <v>-0.3</v>
      </c>
    </row>
    <row r="4" spans="1:13" x14ac:dyDescent="0.2">
      <c r="A4">
        <v>6</v>
      </c>
      <c r="B4" t="s">
        <v>59</v>
      </c>
      <c r="C4">
        <v>0.11663809523809519</v>
      </c>
      <c r="D4">
        <v>0.11663809523809519</v>
      </c>
      <c r="E4">
        <v>37</v>
      </c>
      <c r="G4">
        <v>6533.46</v>
      </c>
      <c r="H4">
        <v>6553.24</v>
      </c>
      <c r="I4">
        <v>6557.65</v>
      </c>
      <c r="J4">
        <v>6527.77</v>
      </c>
      <c r="K4" t="s">
        <v>11</v>
      </c>
      <c r="L4">
        <v>-0.3</v>
      </c>
      <c r="M4">
        <f t="shared" si="0"/>
        <v>-0.45</v>
      </c>
    </row>
    <row r="5" spans="1:13" x14ac:dyDescent="0.2">
      <c r="A5">
        <v>7</v>
      </c>
      <c r="B5" t="s">
        <v>59</v>
      </c>
      <c r="C5">
        <v>0.12972</v>
      </c>
      <c r="D5">
        <v>0.12972</v>
      </c>
      <c r="E5">
        <v>46</v>
      </c>
      <c r="G5">
        <v>6503.86</v>
      </c>
      <c r="H5">
        <v>6532.72</v>
      </c>
      <c r="I5">
        <v>6535.68</v>
      </c>
      <c r="J5">
        <v>6500.24</v>
      </c>
      <c r="K5" t="s">
        <v>12</v>
      </c>
      <c r="L5">
        <v>-0.45</v>
      </c>
      <c r="M5">
        <f t="shared" si="0"/>
        <v>0.27</v>
      </c>
    </row>
    <row r="6" spans="1:13" x14ac:dyDescent="0.2">
      <c r="A6">
        <v>8</v>
      </c>
      <c r="B6" t="s">
        <v>59</v>
      </c>
      <c r="C6">
        <v>5.606857142857144E-2</v>
      </c>
      <c r="D6">
        <v>5.606857142857144E-2</v>
      </c>
      <c r="E6">
        <v>28</v>
      </c>
      <c r="G6">
        <v>6521.24</v>
      </c>
      <c r="H6">
        <v>6505.25</v>
      </c>
      <c r="I6">
        <v>6527.64</v>
      </c>
      <c r="J6">
        <v>6497.87</v>
      </c>
      <c r="K6" t="s">
        <v>13</v>
      </c>
      <c r="L6">
        <v>0.27</v>
      </c>
      <c r="M6">
        <f t="shared" si="0"/>
        <v>0.46</v>
      </c>
    </row>
    <row r="7" spans="1:13" x14ac:dyDescent="0.2">
      <c r="A7">
        <v>9</v>
      </c>
      <c r="B7" t="s">
        <v>59</v>
      </c>
      <c r="C7">
        <v>0.111893023255814</v>
      </c>
      <c r="D7">
        <v>0.111893023255814</v>
      </c>
      <c r="E7">
        <v>41</v>
      </c>
      <c r="G7">
        <v>6551.19</v>
      </c>
      <c r="H7">
        <v>6524.51</v>
      </c>
      <c r="I7">
        <v>6557.4</v>
      </c>
      <c r="J7">
        <v>6521.24</v>
      </c>
      <c r="K7" t="s">
        <v>14</v>
      </c>
      <c r="L7">
        <v>0.46</v>
      </c>
      <c r="M7">
        <f t="shared" si="0"/>
        <v>-0.05</v>
      </c>
    </row>
    <row r="8" spans="1:13" x14ac:dyDescent="0.2">
      <c r="A8">
        <v>12</v>
      </c>
      <c r="B8" t="s">
        <v>59</v>
      </c>
      <c r="C8">
        <v>9.4499999999999983E-3</v>
      </c>
      <c r="D8">
        <v>1.4651666666666669E-2</v>
      </c>
      <c r="E8">
        <v>29</v>
      </c>
      <c r="G8">
        <v>6547.73</v>
      </c>
      <c r="H8">
        <v>6551.91</v>
      </c>
      <c r="I8">
        <v>6560.9</v>
      </c>
      <c r="J8">
        <v>6547.73</v>
      </c>
      <c r="K8" t="s">
        <v>15</v>
      </c>
      <c r="L8">
        <v>-0.05</v>
      </c>
      <c r="M8">
        <f t="shared" si="0"/>
        <v>0.11</v>
      </c>
    </row>
    <row r="9" spans="1:13" x14ac:dyDescent="0.2">
      <c r="A9">
        <v>13</v>
      </c>
      <c r="B9" t="s">
        <v>59</v>
      </c>
      <c r="C9">
        <v>0.14677045454545459</v>
      </c>
      <c r="D9">
        <v>0.14677045454545459</v>
      </c>
      <c r="E9">
        <v>38</v>
      </c>
      <c r="G9">
        <v>6554.83</v>
      </c>
      <c r="H9">
        <v>6548.83</v>
      </c>
      <c r="I9">
        <v>6567.75</v>
      </c>
      <c r="J9">
        <v>6547.73</v>
      </c>
      <c r="K9" t="s">
        <v>16</v>
      </c>
      <c r="L9">
        <v>0.11</v>
      </c>
      <c r="M9">
        <f t="shared" si="0"/>
        <v>-0.54</v>
      </c>
    </row>
    <row r="10" spans="1:13" x14ac:dyDescent="0.2">
      <c r="A10">
        <v>14</v>
      </c>
      <c r="B10" t="s">
        <v>59</v>
      </c>
      <c r="C10">
        <v>-9.3531914893617008E-3</v>
      </c>
      <c r="D10">
        <v>-9.3531914893617008E-3</v>
      </c>
      <c r="E10">
        <v>35</v>
      </c>
      <c r="G10">
        <v>6519.48</v>
      </c>
      <c r="H10">
        <v>6556.43</v>
      </c>
      <c r="I10">
        <v>6559.8</v>
      </c>
      <c r="J10">
        <v>6509.71</v>
      </c>
      <c r="K10" t="s">
        <v>17</v>
      </c>
      <c r="L10">
        <v>-0.54</v>
      </c>
      <c r="M10">
        <f t="shared" si="0"/>
        <v>-0.28000000000000003</v>
      </c>
    </row>
    <row r="11" spans="1:13" x14ac:dyDescent="0.2">
      <c r="A11">
        <v>15</v>
      </c>
      <c r="B11" t="s">
        <v>59</v>
      </c>
      <c r="C11">
        <v>7.2395348837209286E-2</v>
      </c>
      <c r="D11">
        <v>7.2395348837209286E-2</v>
      </c>
      <c r="E11">
        <v>36</v>
      </c>
      <c r="G11">
        <v>6500.99</v>
      </c>
      <c r="H11">
        <v>6520.06</v>
      </c>
      <c r="I11">
        <v>6528.63</v>
      </c>
      <c r="J11">
        <v>6498.31</v>
      </c>
      <c r="K11" t="s">
        <v>18</v>
      </c>
      <c r="L11">
        <v>-0.28000000000000003</v>
      </c>
      <c r="M11">
        <f t="shared" si="0"/>
        <v>0.13</v>
      </c>
    </row>
    <row r="12" spans="1:13" x14ac:dyDescent="0.2">
      <c r="A12">
        <v>16</v>
      </c>
      <c r="B12" t="s">
        <v>59</v>
      </c>
      <c r="C12">
        <v>6.8000000000000019E-2</v>
      </c>
      <c r="D12">
        <v>6.8000000000000019E-2</v>
      </c>
      <c r="E12">
        <v>32</v>
      </c>
      <c r="G12">
        <v>6509.46</v>
      </c>
      <c r="H12">
        <v>6505.18</v>
      </c>
      <c r="I12">
        <v>6523.35</v>
      </c>
      <c r="J12">
        <v>6500.99</v>
      </c>
      <c r="K12" t="s">
        <v>19</v>
      </c>
      <c r="L12">
        <v>0.13</v>
      </c>
      <c r="M12">
        <f t="shared" si="0"/>
        <v>-0.24</v>
      </c>
    </row>
    <row r="13" spans="1:13" x14ac:dyDescent="0.2">
      <c r="A13">
        <v>19</v>
      </c>
      <c r="B13" t="s">
        <v>59</v>
      </c>
      <c r="C13">
        <v>4.407560975609754E-2</v>
      </c>
      <c r="D13">
        <v>9.7106199186991829E-3</v>
      </c>
      <c r="E13">
        <v>33</v>
      </c>
      <c r="G13">
        <v>6493.63</v>
      </c>
      <c r="H13">
        <v>6510.27</v>
      </c>
      <c r="I13">
        <v>6513.41</v>
      </c>
      <c r="J13">
        <v>6493.07</v>
      </c>
      <c r="K13" t="s">
        <v>20</v>
      </c>
      <c r="L13">
        <v>-0.24</v>
      </c>
      <c r="M13">
        <f t="shared" si="0"/>
        <v>-0.48</v>
      </c>
    </row>
    <row r="14" spans="1:13" x14ac:dyDescent="0.2">
      <c r="A14">
        <v>20</v>
      </c>
      <c r="B14" t="s">
        <v>59</v>
      </c>
      <c r="C14">
        <v>0.13176046511627909</v>
      </c>
      <c r="D14">
        <v>0.13176046511627909</v>
      </c>
      <c r="E14">
        <v>40</v>
      </c>
      <c r="G14">
        <v>6462.5</v>
      </c>
      <c r="H14">
        <v>6494.95</v>
      </c>
      <c r="I14">
        <v>6496.67</v>
      </c>
      <c r="J14">
        <v>6462.5</v>
      </c>
      <c r="K14" t="s">
        <v>21</v>
      </c>
      <c r="L14">
        <v>-0.48</v>
      </c>
      <c r="M14">
        <f t="shared" si="0"/>
        <v>-0.26</v>
      </c>
    </row>
    <row r="15" spans="1:13" x14ac:dyDescent="0.2">
      <c r="A15">
        <v>21</v>
      </c>
      <c r="B15" t="s">
        <v>59</v>
      </c>
      <c r="C15">
        <v>0.10706346153846159</v>
      </c>
      <c r="D15">
        <v>0.10706346153846159</v>
      </c>
      <c r="E15">
        <v>45</v>
      </c>
      <c r="G15">
        <v>6445.97</v>
      </c>
      <c r="H15">
        <v>6463.77</v>
      </c>
      <c r="I15">
        <v>6464.48</v>
      </c>
      <c r="J15">
        <v>6437.54</v>
      </c>
      <c r="K15" t="s">
        <v>22</v>
      </c>
      <c r="L15">
        <v>-0.26</v>
      </c>
      <c r="M15">
        <f t="shared" si="0"/>
        <v>0.09</v>
      </c>
    </row>
    <row r="16" spans="1:13" x14ac:dyDescent="0.2">
      <c r="A16">
        <v>22</v>
      </c>
      <c r="B16" t="s">
        <v>59</v>
      </c>
      <c r="C16">
        <v>0.20712500000000009</v>
      </c>
      <c r="D16">
        <v>0.20712500000000009</v>
      </c>
      <c r="E16">
        <v>38</v>
      </c>
      <c r="G16">
        <v>6451.51</v>
      </c>
      <c r="H16">
        <v>6446.84</v>
      </c>
      <c r="I16">
        <v>6462.48</v>
      </c>
      <c r="J16">
        <v>6443.85</v>
      </c>
      <c r="K16" t="s">
        <v>23</v>
      </c>
      <c r="L16">
        <v>0.09</v>
      </c>
      <c r="M16">
        <f t="shared" si="0"/>
        <v>-0.12</v>
      </c>
    </row>
    <row r="17" spans="1:13" x14ac:dyDescent="0.2">
      <c r="A17">
        <v>23</v>
      </c>
      <c r="B17" t="s">
        <v>59</v>
      </c>
      <c r="C17">
        <v>0.20540909090909101</v>
      </c>
      <c r="D17">
        <v>0.20540909090909101</v>
      </c>
      <c r="E17">
        <v>41</v>
      </c>
      <c r="G17">
        <v>6443.75</v>
      </c>
      <c r="H17">
        <v>6451.62</v>
      </c>
      <c r="I17">
        <v>6455.66</v>
      </c>
      <c r="J17">
        <v>6440.38</v>
      </c>
      <c r="K17" t="s">
        <v>24</v>
      </c>
      <c r="L17">
        <v>-0.12</v>
      </c>
      <c r="M17">
        <f t="shared" si="0"/>
        <v>0.08</v>
      </c>
    </row>
    <row r="18" spans="1:13" x14ac:dyDescent="0.2">
      <c r="A18">
        <v>26</v>
      </c>
      <c r="B18" t="s">
        <v>59</v>
      </c>
      <c r="C18">
        <v>0.17431351351351351</v>
      </c>
      <c r="D18">
        <v>8.0004504504504512E-2</v>
      </c>
      <c r="E18">
        <v>33</v>
      </c>
      <c r="G18">
        <v>6448.6</v>
      </c>
      <c r="H18">
        <v>6447.66</v>
      </c>
      <c r="I18">
        <v>6459.07</v>
      </c>
      <c r="J18">
        <v>6440.87</v>
      </c>
      <c r="K18" t="s">
        <v>25</v>
      </c>
      <c r="L18">
        <v>0.08</v>
      </c>
      <c r="M18">
        <f t="shared" si="0"/>
        <v>-0.13</v>
      </c>
    </row>
    <row r="19" spans="1:13" x14ac:dyDescent="0.2">
      <c r="A19">
        <v>27</v>
      </c>
      <c r="B19" t="s">
        <v>59</v>
      </c>
      <c r="C19">
        <v>9.8549999999999985E-2</v>
      </c>
      <c r="D19">
        <v>9.8549999999999985E-2</v>
      </c>
      <c r="E19">
        <v>31</v>
      </c>
      <c r="G19">
        <v>6440.43</v>
      </c>
      <c r="H19">
        <v>6446.75</v>
      </c>
      <c r="I19">
        <v>6453.58</v>
      </c>
      <c r="J19">
        <v>6437.06</v>
      </c>
      <c r="K19" t="s">
        <v>26</v>
      </c>
      <c r="L19">
        <v>-0.13</v>
      </c>
      <c r="M19">
        <f t="shared" si="0"/>
        <v>0</v>
      </c>
    </row>
    <row r="20" spans="1:13" x14ac:dyDescent="0.2">
      <c r="A20">
        <v>28</v>
      </c>
      <c r="B20" t="s">
        <v>59</v>
      </c>
      <c r="C20">
        <v>0.14887555555555559</v>
      </c>
      <c r="D20">
        <v>0.14887555555555559</v>
      </c>
      <c r="E20">
        <v>40</v>
      </c>
      <c r="G20">
        <v>6440.2</v>
      </c>
      <c r="H20">
        <v>6440.43</v>
      </c>
      <c r="I20">
        <v>6452.12</v>
      </c>
      <c r="J20">
        <v>6416.62</v>
      </c>
      <c r="K20" t="s">
        <v>27</v>
      </c>
      <c r="L20">
        <v>0</v>
      </c>
      <c r="M20">
        <f t="shared" si="0"/>
        <v>0.56999999999999995</v>
      </c>
    </row>
    <row r="21" spans="1:13" x14ac:dyDescent="0.2">
      <c r="A21">
        <v>29</v>
      </c>
      <c r="B21" t="s">
        <v>59</v>
      </c>
      <c r="C21">
        <v>0.20565</v>
      </c>
      <c r="D21">
        <v>0.20565</v>
      </c>
      <c r="E21">
        <v>26</v>
      </c>
      <c r="G21">
        <v>6476.78</v>
      </c>
      <c r="H21">
        <v>6441.86</v>
      </c>
      <c r="I21">
        <v>6487.97</v>
      </c>
      <c r="J21">
        <v>6440.2</v>
      </c>
      <c r="K21" t="s">
        <v>28</v>
      </c>
      <c r="L21">
        <v>0.56999999999999995</v>
      </c>
      <c r="M21">
        <f t="shared" si="0"/>
        <v>-0.42</v>
      </c>
    </row>
    <row r="22" spans="1:13" x14ac:dyDescent="0.2">
      <c r="A22" t="s">
        <v>57</v>
      </c>
      <c r="B22" t="s">
        <v>59</v>
      </c>
      <c r="C22">
        <v>0.12834428571428569</v>
      </c>
      <c r="D22">
        <v>0.10346413392857143</v>
      </c>
      <c r="E22">
        <v>64</v>
      </c>
      <c r="G22">
        <v>6449.9</v>
      </c>
      <c r="H22">
        <v>6475.51</v>
      </c>
      <c r="I22">
        <v>6476.78</v>
      </c>
      <c r="J22">
        <v>6445.8</v>
      </c>
      <c r="K22" t="s">
        <v>31</v>
      </c>
      <c r="L22">
        <v>-0.42</v>
      </c>
      <c r="M22">
        <f t="shared" si="0"/>
        <v>0</v>
      </c>
    </row>
    <row r="26" spans="1:13" x14ac:dyDescent="0.2">
      <c r="A26" t="s">
        <v>32</v>
      </c>
    </row>
    <row r="27" spans="1:13" ht="16" thickBot="1" x14ac:dyDescent="0.25"/>
    <row r="28" spans="1:13" x14ac:dyDescent="0.2">
      <c r="A28" s="9" t="s">
        <v>33</v>
      </c>
      <c r="B28" s="9"/>
    </row>
    <row r="29" spans="1:13" x14ac:dyDescent="0.2">
      <c r="A29" s="6" t="s">
        <v>34</v>
      </c>
      <c r="B29" s="6">
        <v>0.31383677763843909</v>
      </c>
    </row>
    <row r="30" spans="1:13" x14ac:dyDescent="0.2">
      <c r="A30" s="6" t="s">
        <v>35</v>
      </c>
      <c r="B30" s="6">
        <v>9.8493522998479063E-2</v>
      </c>
    </row>
    <row r="31" spans="1:13" x14ac:dyDescent="0.2">
      <c r="A31" s="6" t="s">
        <v>36</v>
      </c>
      <c r="B31" s="6">
        <v>5.1045813682609541E-2</v>
      </c>
    </row>
    <row r="32" spans="1:13" x14ac:dyDescent="0.2">
      <c r="A32" s="6" t="s">
        <v>37</v>
      </c>
      <c r="B32" s="6">
        <v>0.29047319994467685</v>
      </c>
    </row>
    <row r="33" spans="1:9" ht="16" thickBot="1" x14ac:dyDescent="0.25">
      <c r="A33" s="7" t="s">
        <v>38</v>
      </c>
      <c r="B33" s="7">
        <v>21</v>
      </c>
    </row>
    <row r="35" spans="1:9" ht="16" thickBot="1" x14ac:dyDescent="0.25">
      <c r="A35" t="s">
        <v>39</v>
      </c>
    </row>
    <row r="36" spans="1:9" x14ac:dyDescent="0.2">
      <c r="A36" s="8"/>
      <c r="B36" s="8" t="s">
        <v>44</v>
      </c>
      <c r="C36" s="8" t="s">
        <v>45</v>
      </c>
      <c r="D36" s="8" t="s">
        <v>46</v>
      </c>
      <c r="E36" s="8" t="s">
        <v>47</v>
      </c>
      <c r="F36" s="8" t="s">
        <v>48</v>
      </c>
    </row>
    <row r="37" spans="1:9" x14ac:dyDescent="0.2">
      <c r="A37" s="6" t="s">
        <v>40</v>
      </c>
      <c r="B37" s="6">
        <v>1</v>
      </c>
      <c r="C37" s="6">
        <v>0.17514774883076201</v>
      </c>
      <c r="D37" s="6">
        <v>0.17514774883076201</v>
      </c>
      <c r="E37" s="6">
        <v>2.075833046918802</v>
      </c>
      <c r="F37" s="6">
        <v>0.16592550795844735</v>
      </c>
    </row>
    <row r="38" spans="1:9" x14ac:dyDescent="0.2">
      <c r="A38" s="6" t="s">
        <v>41</v>
      </c>
      <c r="B38" s="6">
        <v>19</v>
      </c>
      <c r="C38" s="6">
        <v>1.6031189178359044</v>
      </c>
      <c r="D38" s="6">
        <v>8.4374679886100229E-2</v>
      </c>
      <c r="E38" s="6"/>
      <c r="F38" s="6"/>
    </row>
    <row r="39" spans="1:9" ht="16" thickBot="1" x14ac:dyDescent="0.25">
      <c r="A39" s="7" t="s">
        <v>42</v>
      </c>
      <c r="B39" s="7">
        <v>20</v>
      </c>
      <c r="C39" s="7">
        <v>1.7782666666666664</v>
      </c>
      <c r="D39" s="7"/>
      <c r="E39" s="7"/>
      <c r="F39" s="7"/>
    </row>
    <row r="40" spans="1:9" ht="16" thickBot="1" x14ac:dyDescent="0.25"/>
    <row r="41" spans="1:9" x14ac:dyDescent="0.2">
      <c r="A41" s="8"/>
      <c r="B41" s="8" t="s">
        <v>49</v>
      </c>
      <c r="C41" s="8" t="s">
        <v>37</v>
      </c>
      <c r="D41" s="8" t="s">
        <v>50</v>
      </c>
      <c r="E41" s="8" t="s">
        <v>51</v>
      </c>
      <c r="F41" s="8" t="s">
        <v>52</v>
      </c>
      <c r="G41" s="8" t="s">
        <v>53</v>
      </c>
      <c r="H41" s="8" t="s">
        <v>54</v>
      </c>
      <c r="I41" s="8" t="s">
        <v>55</v>
      </c>
    </row>
    <row r="42" spans="1:9" x14ac:dyDescent="0.2">
      <c r="A42" s="6" t="s">
        <v>43</v>
      </c>
      <c r="B42" s="6">
        <v>-0.22715611110214159</v>
      </c>
      <c r="C42" s="6">
        <v>0.12416268649796071</v>
      </c>
      <c r="D42" s="6">
        <v>-1.8295038349212305</v>
      </c>
      <c r="E42" s="6">
        <v>8.3062213642744742E-2</v>
      </c>
      <c r="F42" s="6">
        <v>-0.48703160060233119</v>
      </c>
      <c r="G42" s="6">
        <v>3.2719378398048032E-2</v>
      </c>
      <c r="H42" s="6">
        <v>-0.48703160060233119</v>
      </c>
      <c r="I42" s="6">
        <v>3.2719378398048032E-2</v>
      </c>
    </row>
    <row r="43" spans="1:9" ht="16" thickBot="1" x14ac:dyDescent="0.25">
      <c r="A43" s="7" t="s">
        <v>30</v>
      </c>
      <c r="B43" s="7">
        <v>1.3045585771025379</v>
      </c>
      <c r="C43" s="7">
        <v>0.90545604752006459</v>
      </c>
      <c r="D43" s="7">
        <v>1.4407751548797616</v>
      </c>
      <c r="E43" s="7">
        <v>0.16592550795844682</v>
      </c>
      <c r="F43" s="7">
        <v>-0.59058271056643075</v>
      </c>
      <c r="G43" s="7">
        <v>3.1996998647715067</v>
      </c>
      <c r="H43" s="7">
        <v>-0.59058271056643075</v>
      </c>
      <c r="I43" s="7">
        <v>3.1996998647715067</v>
      </c>
    </row>
    <row r="48" spans="1:9" x14ac:dyDescent="0.2">
      <c r="A48" t="s">
        <v>32</v>
      </c>
    </row>
    <row r="49" spans="1:9" ht="16" thickBot="1" x14ac:dyDescent="0.25"/>
    <row r="50" spans="1:9" x14ac:dyDescent="0.2">
      <c r="A50" s="9" t="s">
        <v>33</v>
      </c>
      <c r="B50" s="9"/>
    </row>
    <row r="51" spans="1:9" x14ac:dyDescent="0.2">
      <c r="A51" s="6" t="s">
        <v>34</v>
      </c>
      <c r="B51" s="6">
        <v>5.9881063918830663E-2</v>
      </c>
    </row>
    <row r="52" spans="1:9" x14ac:dyDescent="0.2">
      <c r="A52" s="6" t="s">
        <v>35</v>
      </c>
      <c r="B52" s="6">
        <v>3.5857418160510834E-3</v>
      </c>
    </row>
    <row r="53" spans="1:9" x14ac:dyDescent="0.2">
      <c r="A53" s="6" t="s">
        <v>36</v>
      </c>
      <c r="B53" s="6">
        <v>-5.1770605860834963E-2</v>
      </c>
    </row>
    <row r="54" spans="1:9" x14ac:dyDescent="0.2">
      <c r="A54" s="6" t="s">
        <v>37</v>
      </c>
      <c r="B54" s="6">
        <v>0.31156345125709761</v>
      </c>
    </row>
    <row r="55" spans="1:9" ht="16" thickBot="1" x14ac:dyDescent="0.25">
      <c r="A55" s="7" t="s">
        <v>38</v>
      </c>
      <c r="B55" s="7">
        <v>20</v>
      </c>
    </row>
    <row r="57" spans="1:9" ht="16" thickBot="1" x14ac:dyDescent="0.25">
      <c r="A57" t="s">
        <v>39</v>
      </c>
    </row>
    <row r="58" spans="1:9" x14ac:dyDescent="0.2">
      <c r="A58" s="8"/>
      <c r="B58" s="8" t="s">
        <v>44</v>
      </c>
      <c r="C58" s="8" t="s">
        <v>45</v>
      </c>
      <c r="D58" s="8" t="s">
        <v>46</v>
      </c>
      <c r="E58" s="8" t="s">
        <v>47</v>
      </c>
      <c r="F58" s="8" t="s">
        <v>48</v>
      </c>
    </row>
    <row r="59" spans="1:9" x14ac:dyDescent="0.2">
      <c r="A59" s="6" t="s">
        <v>40</v>
      </c>
      <c r="B59" s="6">
        <v>1</v>
      </c>
      <c r="C59" s="6">
        <v>6.2878851337908603E-3</v>
      </c>
      <c r="D59" s="6">
        <v>6.2878851337908603E-3</v>
      </c>
      <c r="E59" s="6">
        <v>6.4775621343029902E-2</v>
      </c>
      <c r="F59" s="6">
        <v>0.80198606265537897</v>
      </c>
    </row>
    <row r="60" spans="1:9" x14ac:dyDescent="0.2">
      <c r="A60" s="6" t="s">
        <v>41</v>
      </c>
      <c r="B60" s="6">
        <v>18</v>
      </c>
      <c r="C60" s="6">
        <v>1.7472921148662095</v>
      </c>
      <c r="D60" s="6">
        <v>9.7071784159233857E-2</v>
      </c>
      <c r="E60" s="6"/>
      <c r="F60" s="6"/>
    </row>
    <row r="61" spans="1:9" ht="16" thickBot="1" x14ac:dyDescent="0.25">
      <c r="A61" s="7" t="s">
        <v>42</v>
      </c>
      <c r="B61" s="7">
        <v>19</v>
      </c>
      <c r="C61" s="7">
        <v>1.7535800000000004</v>
      </c>
      <c r="D61" s="7"/>
      <c r="E61" s="7"/>
      <c r="F61" s="7"/>
    </row>
    <row r="62" spans="1:9" ht="16" thickBot="1" x14ac:dyDescent="0.25"/>
    <row r="63" spans="1:9" x14ac:dyDescent="0.2">
      <c r="A63" s="8"/>
      <c r="B63" s="8" t="s">
        <v>49</v>
      </c>
      <c r="C63" s="8" t="s">
        <v>37</v>
      </c>
      <c r="D63" s="8" t="s">
        <v>50</v>
      </c>
      <c r="E63" s="8" t="s">
        <v>51</v>
      </c>
      <c r="F63" s="8" t="s">
        <v>52</v>
      </c>
      <c r="G63" s="8" t="s">
        <v>53</v>
      </c>
      <c r="H63" s="8" t="s">
        <v>54</v>
      </c>
      <c r="I63" s="8" t="s">
        <v>55</v>
      </c>
    </row>
    <row r="64" spans="1:9" x14ac:dyDescent="0.2">
      <c r="A64" s="6" t="s">
        <v>43</v>
      </c>
      <c r="B64" s="6">
        <v>-5.1644723694558789E-2</v>
      </c>
      <c r="C64" s="6">
        <v>0.13474765769380617</v>
      </c>
      <c r="D64" s="6">
        <v>-0.38326991784832115</v>
      </c>
      <c r="E64" s="6">
        <v>0.70600858044270265</v>
      </c>
      <c r="F64" s="6">
        <v>-0.33473904761433104</v>
      </c>
      <c r="G64" s="6">
        <v>0.23144960022521344</v>
      </c>
      <c r="H64" s="6">
        <v>-0.33473904761433104</v>
      </c>
      <c r="I64" s="6">
        <v>0.23144960022521344</v>
      </c>
    </row>
    <row r="65" spans="1:9" ht="16" thickBot="1" x14ac:dyDescent="0.25">
      <c r="A65" s="7" t="s">
        <v>30</v>
      </c>
      <c r="B65" s="7">
        <v>-0.24744377952336322</v>
      </c>
      <c r="C65" s="7">
        <v>0.97223387036515241</v>
      </c>
      <c r="D65" s="7">
        <v>-0.25451055251801513</v>
      </c>
      <c r="E65" s="7">
        <v>0.80198606265538586</v>
      </c>
      <c r="F65" s="7">
        <v>-2.29003134604236</v>
      </c>
      <c r="G65" s="7">
        <v>1.7951437869956335</v>
      </c>
      <c r="H65" s="7">
        <v>-2.29003134604236</v>
      </c>
      <c r="I65" s="7">
        <v>1.7951437869956335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AllDays</vt:lpstr>
      <vt:lpstr>WorkingDays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2019-12-28T05:44:05Z</dcterms:created>
  <dcterms:modified xsi:type="dcterms:W3CDTF">2019-12-30T15:20:09Z</dcterms:modified>
</cp:coreProperties>
</file>