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8/AGG/"/>
    </mc:Choice>
  </mc:AlternateContent>
  <xr:revisionPtr revIDLastSave="0" documentId="13_ncr:1_{4BAD9CE6-A520-DE4B-B4DD-1A73CBEFEDE1}" xr6:coauthVersionLast="43" xr6:coauthVersionMax="43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D28" i="1"/>
  <c r="D29" i="1"/>
  <c r="D30" i="1"/>
  <c r="D31" i="1"/>
  <c r="D27" i="1"/>
  <c r="D20" i="1"/>
  <c r="D21" i="1"/>
  <c r="D22" i="1"/>
  <c r="D23" i="1"/>
  <c r="D24" i="1"/>
  <c r="D25" i="1"/>
  <c r="D19" i="1"/>
  <c r="D13" i="1"/>
  <c r="D14" i="1"/>
  <c r="D15" i="1"/>
  <c r="D16" i="1"/>
  <c r="D17" i="1"/>
  <c r="D12" i="1"/>
  <c r="D6" i="1"/>
  <c r="D7" i="1"/>
  <c r="D8" i="1"/>
  <c r="D9" i="1"/>
  <c r="D10" i="1"/>
  <c r="D5" i="1"/>
  <c r="D3" i="1"/>
  <c r="D2" i="1"/>
  <c r="D26" i="1"/>
  <c r="D18" i="1"/>
  <c r="D11" i="1"/>
  <c r="D4" i="1"/>
</calcChain>
</file>

<file path=xl/sharedStrings.xml><?xml version="1.0" encoding="utf-8"?>
<sst xmlns="http://schemas.openxmlformats.org/spreadsheetml/2006/main" count="202" uniqueCount="87">
  <si>
    <t>MEAN_comp</t>
  </si>
  <si>
    <t>AGG_Positive</t>
  </si>
  <si>
    <t>Price</t>
  </si>
  <si>
    <t>Open</t>
  </si>
  <si>
    <t>High</t>
  </si>
  <si>
    <t>Low</t>
  </si>
  <si>
    <t>Vol.</t>
  </si>
  <si>
    <t>Change %</t>
  </si>
  <si>
    <t>Day</t>
  </si>
  <si>
    <t>17.24M</t>
  </si>
  <si>
    <t>01</t>
  </si>
  <si>
    <t>02</t>
  </si>
  <si>
    <t>14.02M</t>
  </si>
  <si>
    <t>03</t>
  </si>
  <si>
    <t>10.22M</t>
  </si>
  <si>
    <t>04</t>
  </si>
  <si>
    <t>9.29M</t>
  </si>
  <si>
    <t>05</t>
  </si>
  <si>
    <t>10.01M</t>
  </si>
  <si>
    <t>06</t>
  </si>
  <si>
    <t>12.16M</t>
  </si>
  <si>
    <t>07</t>
  </si>
  <si>
    <t>08</t>
  </si>
  <si>
    <t>09</t>
  </si>
  <si>
    <t>9.09M</t>
  </si>
  <si>
    <t>10</t>
  </si>
  <si>
    <t>10.43M</t>
  </si>
  <si>
    <t>11</t>
  </si>
  <si>
    <t>40.97M</t>
  </si>
  <si>
    <t>12</t>
  </si>
  <si>
    <t>51.06M</t>
  </si>
  <si>
    <t>13</t>
  </si>
  <si>
    <t>15.17M</t>
  </si>
  <si>
    <t>14</t>
  </si>
  <si>
    <t>15</t>
  </si>
  <si>
    <t>16</t>
  </si>
  <si>
    <t>14.89M</t>
  </si>
  <si>
    <t>17</t>
  </si>
  <si>
    <t>33.76M</t>
  </si>
  <si>
    <t>18</t>
  </si>
  <si>
    <t>15.57M</t>
  </si>
  <si>
    <t>19</t>
  </si>
  <si>
    <t>12.07M</t>
  </si>
  <si>
    <t>20</t>
  </si>
  <si>
    <t>26.09M</t>
  </si>
  <si>
    <t>21</t>
  </si>
  <si>
    <t>22</t>
  </si>
  <si>
    <t>23</t>
  </si>
  <si>
    <t>24</t>
  </si>
  <si>
    <t>10.67M</t>
  </si>
  <si>
    <t>25</t>
  </si>
  <si>
    <t>12.22M</t>
  </si>
  <si>
    <t>26</t>
  </si>
  <si>
    <t>13.58M</t>
  </si>
  <si>
    <t>27</t>
  </si>
  <si>
    <t>15.25M</t>
  </si>
  <si>
    <t>28</t>
  </si>
  <si>
    <t>29</t>
  </si>
  <si>
    <t>30</t>
  </si>
  <si>
    <t>H</t>
  </si>
  <si>
    <t>W</t>
  </si>
  <si>
    <t>AGG MEAN_comp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</si>
  <si>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</si>
  <si>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</si>
  <si>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</si>
  <si>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</si>
  <si>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</si>
  <si>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</si>
  <si>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</si>
  <si>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</si>
  <si>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</si>
  <si>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</si>
  <si>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</si>
  <si>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</si>
  <si>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</si>
  <si>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</si>
  <si>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</si>
  <si>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</si>
  <si>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</si>
  <si>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</si>
  <si>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</si>
  <si>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</si>
  <si>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</si>
  <si>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</si>
  <si>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</si>
  <si>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</si>
  <si>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Change%_1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</si>
</sst>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Sheet2!$L$1</c:f>
              <c:strCache>
                <c:ptCount val="1"/>
                <c:pt idx="0">
                  <c:v>Change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Sheet2!$L$2:$L$20</c:f>
              <c:numCache>
                <c:formatCode>General</c:formatCode>
                <c:ptCount val="19"/>
                <c:pt idx="0">
                  <c:v>0.18</c:v>
                </c:pt>
                <c:pt idx="1">
                  <c:v>0.6</c:v>
                </c:pt>
                <c:pt idx="2">
                  <c:v>-0.13</c:v>
                </c:pt>
                <c:pt idx="3">
                  <c:v>-0.13</c:v>
                </c:pt>
                <c:pt idx="4">
                  <c:v>0.09</c:v>
                </c:pt>
                <c:pt idx="5">
                  <c:v>-0.35</c:v>
                </c:pt>
                <c:pt idx="6">
                  <c:v>-0.02</c:v>
                </c:pt>
                <c:pt idx="7">
                  <c:v>-0.59</c:v>
                </c:pt>
                <c:pt idx="8">
                  <c:v>0.03</c:v>
                </c:pt>
                <c:pt idx="9">
                  <c:v>-0.49</c:v>
                </c:pt>
                <c:pt idx="10">
                  <c:v>-0.05</c:v>
                </c:pt>
                <c:pt idx="11">
                  <c:v>-0.95</c:v>
                </c:pt>
                <c:pt idx="12">
                  <c:v>0.06</c:v>
                </c:pt>
                <c:pt idx="13">
                  <c:v>-0.88</c:v>
                </c:pt>
                <c:pt idx="14">
                  <c:v>-0.28999999999999998</c:v>
                </c:pt>
                <c:pt idx="15">
                  <c:v>-1.21</c:v>
                </c:pt>
                <c:pt idx="16">
                  <c:v>0.92</c:v>
                </c:pt>
                <c:pt idx="17">
                  <c:v>-0.31</c:v>
                </c:pt>
                <c:pt idx="18">
                  <c:v>-0.12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9-C24B-9455-013D3E0B0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801616"/>
        <c:axId val="379835600"/>
      </c:lineChart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AGG 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Sheet2!$D$2:$D$20</c:f>
              <c:numCache>
                <c:formatCode>General</c:formatCode>
                <c:ptCount val="19"/>
                <c:pt idx="0">
                  <c:v>-0.17811252032520322</c:v>
                </c:pt>
                <c:pt idx="1">
                  <c:v>0.10974313725490201</c:v>
                </c:pt>
                <c:pt idx="2">
                  <c:v>0.10615744680851071</c:v>
                </c:pt>
                <c:pt idx="3">
                  <c:v>6.9422222222222219E-2</c:v>
                </c:pt>
                <c:pt idx="4">
                  <c:v>6.9797499999999985E-2</c:v>
                </c:pt>
                <c:pt idx="5">
                  <c:v>2.2208888888888872E-2</c:v>
                </c:pt>
                <c:pt idx="6">
                  <c:v>0.11973055555555551</c:v>
                </c:pt>
                <c:pt idx="7">
                  <c:v>-4.9761904761906552E-4</c:v>
                </c:pt>
                <c:pt idx="8">
                  <c:v>8.6122222222222225E-2</c:v>
                </c:pt>
                <c:pt idx="9">
                  <c:v>9.604651162790699E-4</c:v>
                </c:pt>
                <c:pt idx="10">
                  <c:v>9.3470921052631606E-2</c:v>
                </c:pt>
                <c:pt idx="11">
                  <c:v>5.5199999999999999E-2</c:v>
                </c:pt>
                <c:pt idx="12">
                  <c:v>8.4321739130434781E-2</c:v>
                </c:pt>
                <c:pt idx="13">
                  <c:v>0.1188282608695652</c:v>
                </c:pt>
                <c:pt idx="14">
                  <c:v>0.10783333333333329</c:v>
                </c:pt>
                <c:pt idx="15">
                  <c:v>6.5930964595071917E-2</c:v>
                </c:pt>
                <c:pt idx="16">
                  <c:v>0.13053863636363641</c:v>
                </c:pt>
                <c:pt idx="17">
                  <c:v>0.12364375</c:v>
                </c:pt>
                <c:pt idx="18">
                  <c:v>0.19286976744186049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9-C24B-9455-013D3E0B0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159136"/>
        <c:axId val="411884112"/>
      </c:lineChart>
      <c:catAx>
        <c:axId val="4138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35600"/>
        <c:crosses val="autoZero"/>
        <c:auto val="1"/>
        <c:lblAlgn val="ctr"/>
        <c:lblOffset val="100"/>
        <c:noMultiLvlLbl val="0"/>
      </c:catAx>
      <c:valAx>
        <c:axId val="3798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01616"/>
        <c:crosses val="autoZero"/>
        <c:crossBetween val="between"/>
      </c:valAx>
      <c:valAx>
        <c:axId val="411884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59136"/>
        <c:crosses val="max"/>
        <c:crossBetween val="between"/>
      </c:valAx>
      <c:catAx>
        <c:axId val="40615913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884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Lagged_1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Sheet2!$M$1</c:f>
              <c:strCache>
                <c:ptCount val="1"/>
                <c:pt idx="0">
                  <c:v>Change%_1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Sheet2!$M$2:$M$19</c:f>
              <c:numCache>
                <c:formatCode>General</c:formatCode>
                <c:ptCount val="18"/>
                <c:pt idx="0">
                  <c:v>0.6</c:v>
                </c:pt>
                <c:pt idx="1">
                  <c:v>-0.13</c:v>
                </c:pt>
                <c:pt idx="2">
                  <c:v>-0.13</c:v>
                </c:pt>
                <c:pt idx="3">
                  <c:v>0.09</c:v>
                </c:pt>
                <c:pt idx="4">
                  <c:v>-0.35</c:v>
                </c:pt>
                <c:pt idx="5">
                  <c:v>-0.02</c:v>
                </c:pt>
                <c:pt idx="6">
                  <c:v>-0.59</c:v>
                </c:pt>
                <c:pt idx="7">
                  <c:v>0.03</c:v>
                </c:pt>
                <c:pt idx="8">
                  <c:v>-0.49</c:v>
                </c:pt>
                <c:pt idx="9">
                  <c:v>-0.05</c:v>
                </c:pt>
                <c:pt idx="10">
                  <c:v>-0.95</c:v>
                </c:pt>
                <c:pt idx="11">
                  <c:v>0.06</c:v>
                </c:pt>
                <c:pt idx="12">
                  <c:v>-0.88</c:v>
                </c:pt>
                <c:pt idx="13">
                  <c:v>-0.28999999999999998</c:v>
                </c:pt>
                <c:pt idx="14">
                  <c:v>-1.21</c:v>
                </c:pt>
                <c:pt idx="15">
                  <c:v>0.92</c:v>
                </c:pt>
                <c:pt idx="16">
                  <c:v>-0.31</c:v>
                </c:pt>
                <c:pt idx="17">
                  <c:v>-0.12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1-3A47-B131-C82392C06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357760"/>
        <c:axId val="411272416"/>
      </c:lineChart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AGG 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Sheet2!$D$2:$D$19</c:f>
              <c:numCache>
                <c:formatCode>General</c:formatCode>
                <c:ptCount val="18"/>
                <c:pt idx="0">
                  <c:v>-0.17811252032520322</c:v>
                </c:pt>
                <c:pt idx="1">
                  <c:v>0.10974313725490201</c:v>
                </c:pt>
                <c:pt idx="2">
                  <c:v>0.10615744680851071</c:v>
                </c:pt>
                <c:pt idx="3">
                  <c:v>6.9422222222222219E-2</c:v>
                </c:pt>
                <c:pt idx="4">
                  <c:v>6.9797499999999985E-2</c:v>
                </c:pt>
                <c:pt idx="5">
                  <c:v>2.2208888888888872E-2</c:v>
                </c:pt>
                <c:pt idx="6">
                  <c:v>0.11973055555555551</c:v>
                </c:pt>
                <c:pt idx="7">
                  <c:v>-4.9761904761906552E-4</c:v>
                </c:pt>
                <c:pt idx="8">
                  <c:v>8.6122222222222225E-2</c:v>
                </c:pt>
                <c:pt idx="9">
                  <c:v>9.604651162790699E-4</c:v>
                </c:pt>
                <c:pt idx="10">
                  <c:v>9.3470921052631606E-2</c:v>
                </c:pt>
                <c:pt idx="11">
                  <c:v>5.5199999999999999E-2</c:v>
                </c:pt>
                <c:pt idx="12">
                  <c:v>8.4321739130434781E-2</c:v>
                </c:pt>
                <c:pt idx="13">
                  <c:v>0.1188282608695652</c:v>
                </c:pt>
                <c:pt idx="14">
                  <c:v>0.10783333333333329</c:v>
                </c:pt>
                <c:pt idx="15">
                  <c:v>6.5930964595071917E-2</c:v>
                </c:pt>
                <c:pt idx="16">
                  <c:v>0.13053863636363641</c:v>
                </c:pt>
                <c:pt idx="17">
                  <c:v>0.12364375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1-3A47-B131-C82392C06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856880"/>
        <c:axId val="406525424"/>
      </c:lineChart>
      <c:catAx>
        <c:axId val="38135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72416"/>
        <c:crosses val="autoZero"/>
        <c:auto val="1"/>
        <c:lblAlgn val="ctr"/>
        <c:lblOffset val="100"/>
        <c:noMultiLvlLbl val="0"/>
      </c:catAx>
      <c:valAx>
        <c:axId val="4112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57760"/>
        <c:crosses val="autoZero"/>
        <c:crossBetween val="between"/>
      </c:valAx>
      <c:valAx>
        <c:axId val="406525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56880"/>
        <c:crosses val="max"/>
        <c:crossBetween val="between"/>
      </c:valAx>
      <c:catAx>
        <c:axId val="380856880"/>
        <c:scaling>
          <c:orientation val="minMax"/>
        </c:scaling>
        <c:delete val="1"/>
        <c:axPos val="b"/>
        <c:majorTickMark val="out"/>
        <c:minorTickMark val="none"/>
        <c:tickLblPos val="nextTo"/>
        <c:crossAx val="406525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527050</xdr:colOff>
      <xdr:row>24</xdr:row>
      <xdr:rowOff>12706</xdr:rowOff>
    </xdr:from>
    <xdr:to>
      <xdr:col>14</xdr:col>
      <xdr:colOff>146050</xdr:colOff>
      <xdr:row>38</xdr:row>
      <xdr:rowOff>101606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BD5E7-22C0-A64D-98F5-0968244B9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51</xdr:row>
      <xdr:rowOff>12706</xdr:rowOff>
    </xdr:from>
    <xdr:to>
      <xdr:col>15</xdr:col>
      <xdr:colOff>114300</xdr:colOff>
      <xdr:row>65</xdr:row>
      <xdr:rowOff>25406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69A5D4-E3B4-1546-88B9-D3060F4AA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pane ySplit="1" topLeftCell="A2" activePane="bottomLeft" state="frozen"/>
      <selection pane="bottomLeft" activeCell="W26" sqref="W26"/>
    </sheetView>
  </sheetViews>
  <sheetFormatPr baseColWidth="10" defaultColWidth="8.83203125" defaultRowHeight="15" x14ac:dyDescent="0.2"/>
  <cols>
    <col min="1" max="2" width="8.83203125" style="1"/>
    <col min="4" max="4" width="15" bestFit="1" customWidth="1"/>
  </cols>
  <sheetData>
    <row r="1" spans="1:13" s="3" customFormat="1" x14ac:dyDescent="0.2">
      <c r="A1" s="3" t="s">
        <v>8</v>
      </c>
      <c r="C1" s="4" t="s">
        <v>0</v>
      </c>
      <c r="D1" s="4" t="s">
        <v>61</v>
      </c>
      <c r="E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x14ac:dyDescent="0.2">
      <c r="A2" s="2">
        <v>1</v>
      </c>
      <c r="B2" s="2" t="s">
        <v>59</v>
      </c>
      <c r="C2">
        <v>5.7660000000000003E-2</v>
      </c>
      <c r="D2">
        <f>C2</f>
        <v>5.7660000000000003E-2</v>
      </c>
      <c r="E2">
        <v>18</v>
      </c>
      <c r="G2">
        <v>6080.26</v>
      </c>
      <c r="H2">
        <v>6078.71</v>
      </c>
      <c r="I2">
        <v>6098.05</v>
      </c>
      <c r="J2">
        <v>6072.12</v>
      </c>
      <c r="K2" t="s">
        <v>9</v>
      </c>
      <c r="L2">
        <v>0.06</v>
      </c>
      <c r="M2" t="s">
        <v>10</v>
      </c>
    </row>
    <row r="3" spans="1:13" x14ac:dyDescent="0.2">
      <c r="A3" s="2">
        <v>2</v>
      </c>
      <c r="B3" s="2" t="s">
        <v>59</v>
      </c>
      <c r="C3">
        <v>-0.75060000000000004</v>
      </c>
      <c r="D3">
        <f>C3</f>
        <v>-0.75060000000000004</v>
      </c>
      <c r="E3">
        <v>0</v>
      </c>
      <c r="G3">
        <v>6080.26</v>
      </c>
      <c r="H3">
        <v>6078.71</v>
      </c>
      <c r="I3">
        <v>6098.05</v>
      </c>
      <c r="J3">
        <v>6072.12</v>
      </c>
      <c r="K3" t="s">
        <v>9</v>
      </c>
      <c r="L3">
        <v>0.06</v>
      </c>
      <c r="M3" t="s">
        <v>11</v>
      </c>
    </row>
    <row r="4" spans="1:13" x14ac:dyDescent="0.2">
      <c r="A4" s="2">
        <v>3</v>
      </c>
      <c r="B4" s="2" t="s">
        <v>60</v>
      </c>
      <c r="C4">
        <v>0.15860243902439031</v>
      </c>
      <c r="D4">
        <f>AVERAGE(C2:C4)</f>
        <v>-0.17811252032520322</v>
      </c>
      <c r="E4">
        <v>37</v>
      </c>
      <c r="G4">
        <v>6091.45</v>
      </c>
      <c r="H4">
        <v>6083.96</v>
      </c>
      <c r="I4">
        <v>6101.65</v>
      </c>
      <c r="J4">
        <v>6079.2</v>
      </c>
      <c r="K4" t="s">
        <v>12</v>
      </c>
      <c r="L4">
        <v>0.18</v>
      </c>
      <c r="M4" t="s">
        <v>13</v>
      </c>
    </row>
    <row r="5" spans="1:13" x14ac:dyDescent="0.2">
      <c r="A5" s="2">
        <v>4</v>
      </c>
      <c r="B5" s="2" t="s">
        <v>60</v>
      </c>
      <c r="C5">
        <v>0.10974313725490201</v>
      </c>
      <c r="D5">
        <f>C5</f>
        <v>0.10974313725490201</v>
      </c>
      <c r="E5">
        <v>47</v>
      </c>
      <c r="G5">
        <v>6128</v>
      </c>
      <c r="H5">
        <v>6091.41</v>
      </c>
      <c r="I5">
        <v>6128</v>
      </c>
      <c r="J5">
        <v>6091.41</v>
      </c>
      <c r="K5" t="s">
        <v>14</v>
      </c>
      <c r="L5">
        <v>0.6</v>
      </c>
      <c r="M5" t="s">
        <v>15</v>
      </c>
    </row>
    <row r="6" spans="1:13" x14ac:dyDescent="0.2">
      <c r="A6" s="2">
        <v>5</v>
      </c>
      <c r="B6" s="2" t="s">
        <v>60</v>
      </c>
      <c r="C6">
        <v>0.10615744680851071</v>
      </c>
      <c r="D6">
        <f t="shared" ref="D6:D10" si="0">C6</f>
        <v>0.10615744680851071</v>
      </c>
      <c r="E6">
        <v>43</v>
      </c>
      <c r="G6">
        <v>6120.29</v>
      </c>
      <c r="H6">
        <v>6127.88</v>
      </c>
      <c r="I6">
        <v>6137.04</v>
      </c>
      <c r="J6">
        <v>6116.03</v>
      </c>
      <c r="K6" t="s">
        <v>16</v>
      </c>
      <c r="L6">
        <v>-0.13</v>
      </c>
      <c r="M6" t="s">
        <v>17</v>
      </c>
    </row>
    <row r="7" spans="1:13" x14ac:dyDescent="0.2">
      <c r="A7" s="2">
        <v>6</v>
      </c>
      <c r="B7" s="2" t="s">
        <v>60</v>
      </c>
      <c r="C7">
        <v>6.9422222222222219E-2</v>
      </c>
      <c r="D7">
        <f t="shared" si="0"/>
        <v>6.9422222222222219E-2</v>
      </c>
      <c r="E7">
        <v>29</v>
      </c>
      <c r="G7">
        <v>6112.32</v>
      </c>
      <c r="H7">
        <v>6120.68</v>
      </c>
      <c r="I7">
        <v>6129.09</v>
      </c>
      <c r="J7">
        <v>6112.02</v>
      </c>
      <c r="K7" t="s">
        <v>18</v>
      </c>
      <c r="L7">
        <v>-0.13</v>
      </c>
      <c r="M7" t="s">
        <v>19</v>
      </c>
    </row>
    <row r="8" spans="1:13" x14ac:dyDescent="0.2">
      <c r="A8" s="2">
        <v>7</v>
      </c>
      <c r="B8" s="2" t="s">
        <v>60</v>
      </c>
      <c r="C8">
        <v>6.9797499999999985E-2</v>
      </c>
      <c r="D8">
        <f t="shared" si="0"/>
        <v>6.9797499999999985E-2</v>
      </c>
      <c r="E8">
        <v>38</v>
      </c>
      <c r="G8">
        <v>6117.89</v>
      </c>
      <c r="H8">
        <v>6112.58</v>
      </c>
      <c r="I8">
        <v>6121.81</v>
      </c>
      <c r="J8">
        <v>6108.61</v>
      </c>
      <c r="K8" t="s">
        <v>20</v>
      </c>
      <c r="L8">
        <v>0.09</v>
      </c>
      <c r="M8" t="s">
        <v>21</v>
      </c>
    </row>
    <row r="9" spans="1:13" x14ac:dyDescent="0.2">
      <c r="A9" s="2">
        <v>8</v>
      </c>
      <c r="B9" s="2" t="s">
        <v>59</v>
      </c>
      <c r="C9">
        <v>4.0430000000000008E-2</v>
      </c>
      <c r="D9">
        <f t="shared" si="0"/>
        <v>4.0430000000000008E-2</v>
      </c>
      <c r="E9">
        <v>17</v>
      </c>
      <c r="G9">
        <v>6117.89</v>
      </c>
      <c r="H9">
        <v>6112.58</v>
      </c>
      <c r="I9">
        <v>6121.81</v>
      </c>
      <c r="J9">
        <v>6108.61</v>
      </c>
      <c r="K9" t="s">
        <v>20</v>
      </c>
      <c r="L9">
        <v>0.09</v>
      </c>
      <c r="M9" t="s">
        <v>22</v>
      </c>
    </row>
    <row r="10" spans="1:13" x14ac:dyDescent="0.2">
      <c r="A10" s="2">
        <v>9</v>
      </c>
      <c r="B10" s="2" t="s">
        <v>59</v>
      </c>
      <c r="C10">
        <v>-0.10163333333333339</v>
      </c>
      <c r="D10">
        <f t="shared" si="0"/>
        <v>-0.10163333333333339</v>
      </c>
      <c r="E10">
        <v>2</v>
      </c>
      <c r="G10">
        <v>6117.89</v>
      </c>
      <c r="H10">
        <v>6112.58</v>
      </c>
      <c r="I10">
        <v>6121.81</v>
      </c>
      <c r="J10">
        <v>6108.61</v>
      </c>
      <c r="K10" t="s">
        <v>20</v>
      </c>
      <c r="L10">
        <v>0.09</v>
      </c>
      <c r="M10" t="s">
        <v>23</v>
      </c>
    </row>
    <row r="11" spans="1:13" x14ac:dyDescent="0.2">
      <c r="A11" s="2">
        <v>10</v>
      </c>
      <c r="B11" s="2" t="s">
        <v>60</v>
      </c>
      <c r="C11">
        <v>0.12783</v>
      </c>
      <c r="D11">
        <f>AVERAGE(C9:C11)</f>
        <v>2.2208888888888872E-2</v>
      </c>
      <c r="E11">
        <v>43</v>
      </c>
      <c r="G11">
        <v>6096.54</v>
      </c>
      <c r="H11">
        <v>6114.63</v>
      </c>
      <c r="I11">
        <v>6117.89</v>
      </c>
      <c r="J11">
        <v>6090.55</v>
      </c>
      <c r="K11" t="s">
        <v>24</v>
      </c>
      <c r="L11">
        <v>-0.35</v>
      </c>
      <c r="M11" t="s">
        <v>25</v>
      </c>
    </row>
    <row r="12" spans="1:13" x14ac:dyDescent="0.2">
      <c r="A12" s="2">
        <v>11</v>
      </c>
      <c r="B12" s="2" t="s">
        <v>60</v>
      </c>
      <c r="C12">
        <v>0.11973055555555551</v>
      </c>
      <c r="D12">
        <f>C12</f>
        <v>0.11973055555555551</v>
      </c>
      <c r="E12">
        <v>32</v>
      </c>
      <c r="G12">
        <v>6095.23</v>
      </c>
      <c r="H12">
        <v>6099.24</v>
      </c>
      <c r="I12">
        <v>6103.32</v>
      </c>
      <c r="J12">
        <v>6089.16</v>
      </c>
      <c r="K12" t="s">
        <v>26</v>
      </c>
      <c r="L12">
        <v>-0.02</v>
      </c>
      <c r="M12" t="s">
        <v>27</v>
      </c>
    </row>
    <row r="13" spans="1:13" x14ac:dyDescent="0.2">
      <c r="A13" s="2">
        <v>12</v>
      </c>
      <c r="B13" s="2" t="s">
        <v>60</v>
      </c>
      <c r="C13">
        <v>-4.9761904761906552E-4</v>
      </c>
      <c r="D13">
        <f t="shared" ref="D13:D17" si="1">C13</f>
        <v>-4.9761904761906552E-4</v>
      </c>
      <c r="E13">
        <v>32</v>
      </c>
      <c r="G13">
        <v>6059</v>
      </c>
      <c r="H13">
        <v>6095.74</v>
      </c>
      <c r="I13">
        <v>6100.67</v>
      </c>
      <c r="J13">
        <v>6059</v>
      </c>
      <c r="K13" t="s">
        <v>28</v>
      </c>
      <c r="L13">
        <v>-0.59</v>
      </c>
      <c r="M13" t="s">
        <v>29</v>
      </c>
    </row>
    <row r="14" spans="1:13" x14ac:dyDescent="0.2">
      <c r="A14" s="2">
        <v>13</v>
      </c>
      <c r="B14" s="2" t="s">
        <v>60</v>
      </c>
      <c r="C14">
        <v>8.6122222222222225E-2</v>
      </c>
      <c r="D14">
        <f t="shared" si="1"/>
        <v>8.6122222222222225E-2</v>
      </c>
      <c r="E14">
        <v>38</v>
      </c>
      <c r="G14">
        <v>6060.68</v>
      </c>
      <c r="H14">
        <v>6061.23</v>
      </c>
      <c r="I14">
        <v>6065.87</v>
      </c>
      <c r="J14">
        <v>6056.35</v>
      </c>
      <c r="K14" t="s">
        <v>30</v>
      </c>
      <c r="L14">
        <v>0.03</v>
      </c>
      <c r="M14" t="s">
        <v>31</v>
      </c>
    </row>
    <row r="15" spans="1:13" x14ac:dyDescent="0.2">
      <c r="A15" s="2">
        <v>14</v>
      </c>
      <c r="B15" s="2" t="s">
        <v>60</v>
      </c>
      <c r="C15">
        <v>9.604651162790699E-4</v>
      </c>
      <c r="D15">
        <f t="shared" si="1"/>
        <v>9.604651162790699E-4</v>
      </c>
      <c r="E15">
        <v>34</v>
      </c>
      <c r="G15">
        <v>6031.26</v>
      </c>
      <c r="H15">
        <v>6060.44</v>
      </c>
      <c r="I15">
        <v>6060.68</v>
      </c>
      <c r="J15">
        <v>6031.26</v>
      </c>
      <c r="K15" t="s">
        <v>32</v>
      </c>
      <c r="L15">
        <v>-0.49</v>
      </c>
      <c r="M15" t="s">
        <v>33</v>
      </c>
    </row>
    <row r="16" spans="1:13" x14ac:dyDescent="0.2">
      <c r="A16" s="2">
        <v>15</v>
      </c>
      <c r="B16" s="2" t="s">
        <v>59</v>
      </c>
      <c r="C16">
        <v>0.1220052631578948</v>
      </c>
      <c r="D16">
        <f t="shared" si="1"/>
        <v>0.1220052631578948</v>
      </c>
      <c r="E16">
        <v>17</v>
      </c>
      <c r="G16">
        <v>6031.26</v>
      </c>
      <c r="H16">
        <v>6060.44</v>
      </c>
      <c r="I16">
        <v>6060.68</v>
      </c>
      <c r="J16">
        <v>6031.26</v>
      </c>
      <c r="K16" t="s">
        <v>32</v>
      </c>
      <c r="L16">
        <v>-0.49</v>
      </c>
      <c r="M16" t="s">
        <v>34</v>
      </c>
    </row>
    <row r="17" spans="1:13" x14ac:dyDescent="0.2">
      <c r="A17" s="2">
        <v>16</v>
      </c>
      <c r="B17" s="2" t="s">
        <v>59</v>
      </c>
      <c r="C17">
        <v>0</v>
      </c>
      <c r="D17">
        <f t="shared" si="1"/>
        <v>0</v>
      </c>
      <c r="E17">
        <v>0</v>
      </c>
      <c r="G17">
        <v>6031.26</v>
      </c>
      <c r="H17">
        <v>6060.44</v>
      </c>
      <c r="I17">
        <v>6060.68</v>
      </c>
      <c r="J17">
        <v>6031.26</v>
      </c>
      <c r="K17" t="s">
        <v>32</v>
      </c>
      <c r="L17">
        <v>-0.49</v>
      </c>
      <c r="M17" t="s">
        <v>35</v>
      </c>
    </row>
    <row r="18" spans="1:13" x14ac:dyDescent="0.2">
      <c r="A18" s="2">
        <v>17</v>
      </c>
      <c r="B18" s="2" t="s">
        <v>60</v>
      </c>
      <c r="C18">
        <v>0.15840750000000001</v>
      </c>
      <c r="D18">
        <f>AVERAGE(C16:C18)</f>
        <v>9.3470921052631606E-2</v>
      </c>
      <c r="E18">
        <v>35</v>
      </c>
      <c r="G18">
        <v>6028.49</v>
      </c>
      <c r="H18">
        <v>6031.78</v>
      </c>
      <c r="I18">
        <v>6051.02</v>
      </c>
      <c r="J18">
        <v>6022.46</v>
      </c>
      <c r="K18" t="s">
        <v>36</v>
      </c>
      <c r="L18">
        <v>-0.05</v>
      </c>
      <c r="M18" t="s">
        <v>37</v>
      </c>
    </row>
    <row r="19" spans="1:13" x14ac:dyDescent="0.2">
      <c r="A19" s="2">
        <v>18</v>
      </c>
      <c r="B19" s="2" t="s">
        <v>60</v>
      </c>
      <c r="C19">
        <v>5.5199999999999999E-2</v>
      </c>
      <c r="D19">
        <f>C19</f>
        <v>5.5199999999999999E-2</v>
      </c>
      <c r="E19">
        <v>37</v>
      </c>
      <c r="G19">
        <v>5971.21</v>
      </c>
      <c r="H19">
        <v>6029.13</v>
      </c>
      <c r="I19">
        <v>6031.48</v>
      </c>
      <c r="J19">
        <v>5966.61</v>
      </c>
      <c r="K19" t="s">
        <v>38</v>
      </c>
      <c r="L19">
        <v>-0.95</v>
      </c>
      <c r="M19" t="s">
        <v>39</v>
      </c>
    </row>
    <row r="20" spans="1:13" x14ac:dyDescent="0.2">
      <c r="A20" s="2">
        <v>19</v>
      </c>
      <c r="B20" s="2" t="s">
        <v>60</v>
      </c>
      <c r="C20">
        <v>8.4321739130434781E-2</v>
      </c>
      <c r="D20">
        <f t="shared" ref="D20:D25" si="2">C20</f>
        <v>8.4321739130434781E-2</v>
      </c>
      <c r="E20">
        <v>41</v>
      </c>
      <c r="G20">
        <v>5974.75</v>
      </c>
      <c r="H20">
        <v>5971.97</v>
      </c>
      <c r="I20">
        <v>5985.43</v>
      </c>
      <c r="J20">
        <v>5963.24</v>
      </c>
      <c r="K20" t="s">
        <v>40</v>
      </c>
      <c r="L20">
        <v>0.06</v>
      </c>
      <c r="M20" t="s">
        <v>41</v>
      </c>
    </row>
    <row r="21" spans="1:13" x14ac:dyDescent="0.2">
      <c r="A21" s="2">
        <v>20</v>
      </c>
      <c r="B21" s="2" t="s">
        <v>60</v>
      </c>
      <c r="C21">
        <v>0.1188282608695652</v>
      </c>
      <c r="D21">
        <f t="shared" si="2"/>
        <v>0.1188282608695652</v>
      </c>
      <c r="E21">
        <v>41</v>
      </c>
      <c r="G21">
        <v>5922.18</v>
      </c>
      <c r="H21">
        <v>5984.01</v>
      </c>
      <c r="I21">
        <v>5984.53</v>
      </c>
      <c r="J21">
        <v>5917.52</v>
      </c>
      <c r="K21" t="s">
        <v>42</v>
      </c>
      <c r="L21">
        <v>-0.88</v>
      </c>
      <c r="M21" t="s">
        <v>43</v>
      </c>
    </row>
    <row r="22" spans="1:13" x14ac:dyDescent="0.2">
      <c r="A22" s="2">
        <v>21</v>
      </c>
      <c r="B22" s="2" t="s">
        <v>60</v>
      </c>
      <c r="C22">
        <v>0.10783333333333329</v>
      </c>
      <c r="D22">
        <f t="shared" si="2"/>
        <v>0.10783333333333329</v>
      </c>
      <c r="E22">
        <v>39</v>
      </c>
      <c r="G22">
        <v>5904.9</v>
      </c>
      <c r="H22">
        <v>5925.85</v>
      </c>
      <c r="I22">
        <v>5926.97</v>
      </c>
      <c r="J22">
        <v>5888.36</v>
      </c>
      <c r="K22" t="s">
        <v>44</v>
      </c>
      <c r="L22">
        <v>-0.28999999999999998</v>
      </c>
      <c r="M22" t="s">
        <v>45</v>
      </c>
    </row>
    <row r="23" spans="1:13" x14ac:dyDescent="0.2">
      <c r="A23" s="2">
        <v>22</v>
      </c>
      <c r="B23" s="2" t="s">
        <v>59</v>
      </c>
      <c r="C23">
        <v>0.1177636363636364</v>
      </c>
      <c r="D23">
        <f t="shared" si="2"/>
        <v>0.1177636363636364</v>
      </c>
      <c r="E23">
        <v>19</v>
      </c>
      <c r="G23">
        <v>5904.9</v>
      </c>
      <c r="H23">
        <v>5925.85</v>
      </c>
      <c r="I23">
        <v>5926.97</v>
      </c>
      <c r="J23">
        <v>5888.36</v>
      </c>
      <c r="K23" t="s">
        <v>44</v>
      </c>
      <c r="L23">
        <v>-0.28999999999999998</v>
      </c>
      <c r="M23" t="s">
        <v>46</v>
      </c>
    </row>
    <row r="24" spans="1:13" x14ac:dyDescent="0.2">
      <c r="A24" s="2">
        <v>23</v>
      </c>
      <c r="B24" s="2" t="s">
        <v>59</v>
      </c>
      <c r="C24">
        <v>0</v>
      </c>
      <c r="D24">
        <f t="shared" si="2"/>
        <v>0</v>
      </c>
      <c r="E24">
        <v>1</v>
      </c>
      <c r="G24">
        <v>5904.9</v>
      </c>
      <c r="H24">
        <v>5925.85</v>
      </c>
      <c r="I24">
        <v>5926.97</v>
      </c>
      <c r="J24">
        <v>5888.36</v>
      </c>
      <c r="K24" t="s">
        <v>44</v>
      </c>
      <c r="L24">
        <v>-0.28999999999999998</v>
      </c>
      <c r="M24" t="s">
        <v>47</v>
      </c>
    </row>
    <row r="25" spans="1:13" x14ac:dyDescent="0.2">
      <c r="A25" s="2">
        <v>24</v>
      </c>
      <c r="B25" s="2" t="s">
        <v>59</v>
      </c>
      <c r="C25">
        <v>-3.5869565217391312E-2</v>
      </c>
      <c r="D25">
        <f t="shared" si="2"/>
        <v>-3.5869565217391312E-2</v>
      </c>
      <c r="E25">
        <v>18</v>
      </c>
      <c r="G25">
        <v>5904.9</v>
      </c>
      <c r="H25">
        <v>5925.85</v>
      </c>
      <c r="I25">
        <v>5926.97</v>
      </c>
      <c r="J25">
        <v>5888.36</v>
      </c>
      <c r="K25" t="s">
        <v>44</v>
      </c>
      <c r="L25">
        <v>-0.28999999999999998</v>
      </c>
      <c r="M25" t="s">
        <v>48</v>
      </c>
    </row>
    <row r="26" spans="1:13" x14ac:dyDescent="0.2">
      <c r="A26" s="2">
        <v>25</v>
      </c>
      <c r="B26" s="2" t="s">
        <v>60</v>
      </c>
      <c r="C26">
        <v>0.18182978723404261</v>
      </c>
      <c r="D26">
        <f>AVERAGE(C23:C26)</f>
        <v>6.5930964595071917E-2</v>
      </c>
      <c r="E26">
        <v>44</v>
      </c>
      <c r="G26">
        <v>5833.58</v>
      </c>
      <c r="H26">
        <v>5903.67</v>
      </c>
      <c r="I26">
        <v>5904.9</v>
      </c>
      <c r="J26">
        <v>5832.93</v>
      </c>
      <c r="K26" t="s">
        <v>49</v>
      </c>
      <c r="L26">
        <v>-1.21</v>
      </c>
      <c r="M26" t="s">
        <v>50</v>
      </c>
    </row>
    <row r="27" spans="1:13" x14ac:dyDescent="0.2">
      <c r="A27" s="2">
        <v>26</v>
      </c>
      <c r="B27" s="2" t="s">
        <v>60</v>
      </c>
      <c r="C27">
        <v>0.13053863636363641</v>
      </c>
      <c r="D27">
        <f>C27</f>
        <v>0.13053863636363641</v>
      </c>
      <c r="E27">
        <v>39</v>
      </c>
      <c r="G27">
        <v>5887.52</v>
      </c>
      <c r="H27">
        <v>5833.32</v>
      </c>
      <c r="I27">
        <v>5892.86</v>
      </c>
      <c r="J27">
        <v>5832.33</v>
      </c>
      <c r="K27" t="s">
        <v>51</v>
      </c>
      <c r="L27">
        <v>0.92</v>
      </c>
      <c r="M27" t="s">
        <v>52</v>
      </c>
    </row>
    <row r="28" spans="1:13" x14ac:dyDescent="0.2">
      <c r="A28" s="2">
        <v>27</v>
      </c>
      <c r="B28" s="2" t="s">
        <v>60</v>
      </c>
      <c r="C28">
        <v>0.12364375</v>
      </c>
      <c r="D28">
        <f t="shared" ref="D28:D31" si="3">C28</f>
        <v>0.12364375</v>
      </c>
      <c r="E28">
        <v>44</v>
      </c>
      <c r="G28">
        <v>5869.31</v>
      </c>
      <c r="H28">
        <v>5887.51</v>
      </c>
      <c r="I28">
        <v>5890.61</v>
      </c>
      <c r="J28">
        <v>5869.31</v>
      </c>
      <c r="K28" t="s">
        <v>53</v>
      </c>
      <c r="L28">
        <v>-0.31</v>
      </c>
      <c r="M28" t="s">
        <v>54</v>
      </c>
    </row>
    <row r="29" spans="1:13" x14ac:dyDescent="0.2">
      <c r="A29" s="2">
        <v>28</v>
      </c>
      <c r="B29" s="2" t="s">
        <v>60</v>
      </c>
      <c r="C29">
        <v>0.19286976744186049</v>
      </c>
      <c r="D29">
        <f t="shared" si="3"/>
        <v>0.19286976744186049</v>
      </c>
      <c r="E29">
        <v>38</v>
      </c>
      <c r="G29">
        <v>5862.18</v>
      </c>
      <c r="H29">
        <v>5870.22</v>
      </c>
      <c r="I29">
        <v>5886.67</v>
      </c>
      <c r="J29">
        <v>5852.22</v>
      </c>
      <c r="K29" t="s">
        <v>55</v>
      </c>
      <c r="L29">
        <v>-0.12</v>
      </c>
      <c r="M29" t="s">
        <v>56</v>
      </c>
    </row>
    <row r="30" spans="1:13" x14ac:dyDescent="0.2">
      <c r="A30" s="2">
        <v>29</v>
      </c>
      <c r="B30" s="2" t="s">
        <v>59</v>
      </c>
      <c r="C30">
        <v>9.0930434782608704E-2</v>
      </c>
      <c r="D30">
        <f t="shared" si="3"/>
        <v>9.0930434782608704E-2</v>
      </c>
      <c r="E30">
        <v>20</v>
      </c>
      <c r="G30">
        <v>5862.18</v>
      </c>
      <c r="H30">
        <v>5870.22</v>
      </c>
      <c r="I30">
        <v>5886.67</v>
      </c>
      <c r="J30">
        <v>5852.22</v>
      </c>
      <c r="K30" t="s">
        <v>55</v>
      </c>
      <c r="L30">
        <v>-0.12</v>
      </c>
      <c r="M30" t="s">
        <v>57</v>
      </c>
    </row>
    <row r="31" spans="1:13" x14ac:dyDescent="0.2">
      <c r="A31" s="2">
        <v>30</v>
      </c>
      <c r="B31" s="2" t="s">
        <v>59</v>
      </c>
      <c r="C31">
        <v>0</v>
      </c>
      <c r="D31">
        <f t="shared" si="3"/>
        <v>0</v>
      </c>
      <c r="E31">
        <v>0</v>
      </c>
      <c r="G31">
        <v>5862.18</v>
      </c>
      <c r="H31">
        <v>5870.22</v>
      </c>
      <c r="I31">
        <v>5886.67</v>
      </c>
      <c r="J31">
        <v>5852.22</v>
      </c>
      <c r="K31" t="s">
        <v>55</v>
      </c>
      <c r="L31">
        <v>-0.12</v>
      </c>
      <c r="M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EE4C-E1DD-F34A-95B1-9C95EDBCCCCB}">
  <dimension ref="A1:M68"/>
  <sheetViews>
    <sheetView workbookViewId="0">
      <pane ySplit="1" topLeftCell="A2" activePane="bottomLeft" state="frozen"/>
      <selection pane="bottomLeft" activeCell="N49" sqref="N49"/>
    </sheetView>
  </sheetViews>
  <sheetFormatPr baseColWidth="10" defaultRowHeight="15" x14ac:dyDescent="0.2"/>
  <cols>
    <col min="2" max="2" width="10.83203125" style="7"/>
  </cols>
  <sheetData>
    <row r="1" spans="1:13" s="5" customFormat="1" x14ac:dyDescent="0.2">
      <c r="A1" s="5" t="s">
        <v>8</v>
      </c>
      <c r="B1" s="6"/>
      <c r="C1" s="5" t="s">
        <v>0</v>
      </c>
      <c r="D1" s="5" t="s">
        <v>61</v>
      </c>
      <c r="E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86</v>
      </c>
    </row>
    <row r="2" spans="1:13" x14ac:dyDescent="0.2">
      <c r="A2">
        <v>3</v>
      </c>
      <c r="B2" s="7" t="s">
        <v>60</v>
      </c>
      <c r="C2">
        <v>0.15860243902439031</v>
      </c>
      <c r="D2">
        <v>-0.17811252032520322</v>
      </c>
      <c r="E2">
        <v>37</v>
      </c>
      <c r="G2">
        <v>6091.45</v>
      </c>
      <c r="H2">
        <v>6083.96</v>
      </c>
      <c r="I2">
        <v>6101.65</v>
      </c>
      <c r="J2">
        <v>6079.2</v>
      </c>
      <c r="K2" t="s">
        <v>12</v>
      </c>
      <c r="L2">
        <v>0.18</v>
      </c>
      <c r="M2">
        <f>L3</f>
        <v>0.6</v>
      </c>
    </row>
    <row r="3" spans="1:13" x14ac:dyDescent="0.2">
      <c r="A3">
        <v>4</v>
      </c>
      <c r="B3" s="7" t="s">
        <v>60</v>
      </c>
      <c r="C3">
        <v>0.10974313725490201</v>
      </c>
      <c r="D3">
        <v>0.10974313725490201</v>
      </c>
      <c r="E3">
        <v>47</v>
      </c>
      <c r="G3">
        <v>6128</v>
      </c>
      <c r="H3">
        <v>6091.41</v>
      </c>
      <c r="I3">
        <v>6128</v>
      </c>
      <c r="J3">
        <v>6091.41</v>
      </c>
      <c r="K3" t="s">
        <v>14</v>
      </c>
      <c r="L3">
        <v>0.6</v>
      </c>
      <c r="M3">
        <f t="shared" ref="M3:M20" si="0">L4</f>
        <v>-0.13</v>
      </c>
    </row>
    <row r="4" spans="1:13" x14ac:dyDescent="0.2">
      <c r="A4">
        <v>5</v>
      </c>
      <c r="B4" s="7" t="s">
        <v>60</v>
      </c>
      <c r="C4">
        <v>0.10615744680851071</v>
      </c>
      <c r="D4">
        <v>0.10615744680851071</v>
      </c>
      <c r="E4">
        <v>43</v>
      </c>
      <c r="G4">
        <v>6120.29</v>
      </c>
      <c r="H4">
        <v>6127.88</v>
      </c>
      <c r="I4">
        <v>6137.04</v>
      </c>
      <c r="J4">
        <v>6116.03</v>
      </c>
      <c r="K4" t="s">
        <v>16</v>
      </c>
      <c r="L4">
        <v>-0.13</v>
      </c>
      <c r="M4">
        <f t="shared" si="0"/>
        <v>-0.13</v>
      </c>
    </row>
    <row r="5" spans="1:13" x14ac:dyDescent="0.2">
      <c r="A5">
        <v>6</v>
      </c>
      <c r="B5" s="7" t="s">
        <v>60</v>
      </c>
      <c r="C5">
        <v>6.9422222222222219E-2</v>
      </c>
      <c r="D5">
        <v>6.9422222222222219E-2</v>
      </c>
      <c r="E5">
        <v>29</v>
      </c>
      <c r="G5">
        <v>6112.32</v>
      </c>
      <c r="H5">
        <v>6120.68</v>
      </c>
      <c r="I5">
        <v>6129.09</v>
      </c>
      <c r="J5">
        <v>6112.02</v>
      </c>
      <c r="K5" t="s">
        <v>18</v>
      </c>
      <c r="L5">
        <v>-0.13</v>
      </c>
      <c r="M5">
        <f t="shared" si="0"/>
        <v>0.09</v>
      </c>
    </row>
    <row r="6" spans="1:13" x14ac:dyDescent="0.2">
      <c r="A6">
        <v>7</v>
      </c>
      <c r="B6" s="7" t="s">
        <v>60</v>
      </c>
      <c r="C6">
        <v>6.9797499999999985E-2</v>
      </c>
      <c r="D6">
        <v>6.9797499999999985E-2</v>
      </c>
      <c r="E6">
        <v>38</v>
      </c>
      <c r="G6">
        <v>6117.89</v>
      </c>
      <c r="H6">
        <v>6112.58</v>
      </c>
      <c r="I6">
        <v>6121.81</v>
      </c>
      <c r="J6">
        <v>6108.61</v>
      </c>
      <c r="K6" t="s">
        <v>20</v>
      </c>
      <c r="L6">
        <v>0.09</v>
      </c>
      <c r="M6">
        <f t="shared" si="0"/>
        <v>-0.35</v>
      </c>
    </row>
    <row r="7" spans="1:13" x14ac:dyDescent="0.2">
      <c r="A7">
        <v>10</v>
      </c>
      <c r="B7" s="7" t="s">
        <v>60</v>
      </c>
      <c r="C7">
        <v>0.12783</v>
      </c>
      <c r="D7">
        <v>2.2208888888888872E-2</v>
      </c>
      <c r="E7">
        <v>43</v>
      </c>
      <c r="G7">
        <v>6096.54</v>
      </c>
      <c r="H7">
        <v>6114.63</v>
      </c>
      <c r="I7">
        <v>6117.89</v>
      </c>
      <c r="J7">
        <v>6090.55</v>
      </c>
      <c r="K7" t="s">
        <v>24</v>
      </c>
      <c r="L7">
        <v>-0.35</v>
      </c>
      <c r="M7">
        <f t="shared" si="0"/>
        <v>-0.02</v>
      </c>
    </row>
    <row r="8" spans="1:13" x14ac:dyDescent="0.2">
      <c r="A8">
        <v>11</v>
      </c>
      <c r="B8" s="7" t="s">
        <v>60</v>
      </c>
      <c r="C8">
        <v>0.11973055555555551</v>
      </c>
      <c r="D8">
        <v>0.11973055555555551</v>
      </c>
      <c r="E8">
        <v>32</v>
      </c>
      <c r="G8">
        <v>6095.23</v>
      </c>
      <c r="H8">
        <v>6099.24</v>
      </c>
      <c r="I8">
        <v>6103.32</v>
      </c>
      <c r="J8">
        <v>6089.16</v>
      </c>
      <c r="K8" t="s">
        <v>26</v>
      </c>
      <c r="L8">
        <v>-0.02</v>
      </c>
      <c r="M8">
        <f t="shared" si="0"/>
        <v>-0.59</v>
      </c>
    </row>
    <row r="9" spans="1:13" x14ac:dyDescent="0.2">
      <c r="A9">
        <v>12</v>
      </c>
      <c r="B9" s="7" t="s">
        <v>60</v>
      </c>
      <c r="C9">
        <v>-4.9761904761906552E-4</v>
      </c>
      <c r="D9">
        <v>-4.9761904761906552E-4</v>
      </c>
      <c r="E9">
        <v>32</v>
      </c>
      <c r="G9">
        <v>6059</v>
      </c>
      <c r="H9">
        <v>6095.74</v>
      </c>
      <c r="I9">
        <v>6100.67</v>
      </c>
      <c r="J9">
        <v>6059</v>
      </c>
      <c r="K9" t="s">
        <v>28</v>
      </c>
      <c r="L9">
        <v>-0.59</v>
      </c>
      <c r="M9">
        <f t="shared" si="0"/>
        <v>0.03</v>
      </c>
    </row>
    <row r="10" spans="1:13" x14ac:dyDescent="0.2">
      <c r="A10">
        <v>13</v>
      </c>
      <c r="B10" s="7" t="s">
        <v>60</v>
      </c>
      <c r="C10">
        <v>8.6122222222222225E-2</v>
      </c>
      <c r="D10">
        <v>8.6122222222222225E-2</v>
      </c>
      <c r="E10">
        <v>38</v>
      </c>
      <c r="G10">
        <v>6060.68</v>
      </c>
      <c r="H10">
        <v>6061.23</v>
      </c>
      <c r="I10">
        <v>6065.87</v>
      </c>
      <c r="J10">
        <v>6056.35</v>
      </c>
      <c r="K10" t="s">
        <v>30</v>
      </c>
      <c r="L10">
        <v>0.03</v>
      </c>
      <c r="M10">
        <f t="shared" si="0"/>
        <v>-0.49</v>
      </c>
    </row>
    <row r="11" spans="1:13" x14ac:dyDescent="0.2">
      <c r="A11">
        <v>14</v>
      </c>
      <c r="B11" s="7" t="s">
        <v>60</v>
      </c>
      <c r="C11">
        <v>9.604651162790699E-4</v>
      </c>
      <c r="D11">
        <v>9.604651162790699E-4</v>
      </c>
      <c r="E11">
        <v>34</v>
      </c>
      <c r="G11">
        <v>6031.26</v>
      </c>
      <c r="H11">
        <v>6060.44</v>
      </c>
      <c r="I11">
        <v>6060.68</v>
      </c>
      <c r="J11">
        <v>6031.26</v>
      </c>
      <c r="K11" t="s">
        <v>32</v>
      </c>
      <c r="L11">
        <v>-0.49</v>
      </c>
      <c r="M11">
        <f t="shared" si="0"/>
        <v>-0.05</v>
      </c>
    </row>
    <row r="12" spans="1:13" x14ac:dyDescent="0.2">
      <c r="A12">
        <v>17</v>
      </c>
      <c r="B12" s="7" t="s">
        <v>60</v>
      </c>
      <c r="C12">
        <v>0.15840750000000001</v>
      </c>
      <c r="D12">
        <v>9.3470921052631606E-2</v>
      </c>
      <c r="E12">
        <v>35</v>
      </c>
      <c r="G12">
        <v>6028.49</v>
      </c>
      <c r="H12">
        <v>6031.78</v>
      </c>
      <c r="I12">
        <v>6051.02</v>
      </c>
      <c r="J12">
        <v>6022.46</v>
      </c>
      <c r="K12" t="s">
        <v>36</v>
      </c>
      <c r="L12">
        <v>-0.05</v>
      </c>
      <c r="M12">
        <f t="shared" si="0"/>
        <v>-0.95</v>
      </c>
    </row>
    <row r="13" spans="1:13" x14ac:dyDescent="0.2">
      <c r="A13">
        <v>18</v>
      </c>
      <c r="B13" s="7" t="s">
        <v>60</v>
      </c>
      <c r="C13">
        <v>5.5199999999999999E-2</v>
      </c>
      <c r="D13">
        <v>5.5199999999999999E-2</v>
      </c>
      <c r="E13">
        <v>37</v>
      </c>
      <c r="G13">
        <v>5971.21</v>
      </c>
      <c r="H13">
        <v>6029.13</v>
      </c>
      <c r="I13">
        <v>6031.48</v>
      </c>
      <c r="J13">
        <v>5966.61</v>
      </c>
      <c r="K13" t="s">
        <v>38</v>
      </c>
      <c r="L13">
        <v>-0.95</v>
      </c>
      <c r="M13">
        <f t="shared" si="0"/>
        <v>0.06</v>
      </c>
    </row>
    <row r="14" spans="1:13" x14ac:dyDescent="0.2">
      <c r="A14">
        <v>19</v>
      </c>
      <c r="B14" s="7" t="s">
        <v>60</v>
      </c>
      <c r="C14">
        <v>8.4321739130434781E-2</v>
      </c>
      <c r="D14">
        <v>8.4321739130434781E-2</v>
      </c>
      <c r="E14">
        <v>41</v>
      </c>
      <c r="G14">
        <v>5974.75</v>
      </c>
      <c r="H14">
        <v>5971.97</v>
      </c>
      <c r="I14">
        <v>5985.43</v>
      </c>
      <c r="J14">
        <v>5963.24</v>
      </c>
      <c r="K14" t="s">
        <v>40</v>
      </c>
      <c r="L14">
        <v>0.06</v>
      </c>
      <c r="M14">
        <f t="shared" si="0"/>
        <v>-0.88</v>
      </c>
    </row>
    <row r="15" spans="1:13" x14ac:dyDescent="0.2">
      <c r="A15">
        <v>20</v>
      </c>
      <c r="B15" s="7" t="s">
        <v>60</v>
      </c>
      <c r="C15">
        <v>0.1188282608695652</v>
      </c>
      <c r="D15">
        <v>0.1188282608695652</v>
      </c>
      <c r="E15">
        <v>41</v>
      </c>
      <c r="G15">
        <v>5922.18</v>
      </c>
      <c r="H15">
        <v>5984.01</v>
      </c>
      <c r="I15">
        <v>5984.53</v>
      </c>
      <c r="J15">
        <v>5917.52</v>
      </c>
      <c r="K15" t="s">
        <v>42</v>
      </c>
      <c r="L15">
        <v>-0.88</v>
      </c>
      <c r="M15">
        <f t="shared" si="0"/>
        <v>-0.28999999999999998</v>
      </c>
    </row>
    <row r="16" spans="1:13" x14ac:dyDescent="0.2">
      <c r="A16">
        <v>21</v>
      </c>
      <c r="B16" s="7" t="s">
        <v>60</v>
      </c>
      <c r="C16">
        <v>0.10783333333333329</v>
      </c>
      <c r="D16">
        <v>0.10783333333333329</v>
      </c>
      <c r="E16">
        <v>39</v>
      </c>
      <c r="G16">
        <v>5904.9</v>
      </c>
      <c r="H16">
        <v>5925.85</v>
      </c>
      <c r="I16">
        <v>5926.97</v>
      </c>
      <c r="J16">
        <v>5888.36</v>
      </c>
      <c r="K16" t="s">
        <v>44</v>
      </c>
      <c r="L16">
        <v>-0.28999999999999998</v>
      </c>
      <c r="M16">
        <f t="shared" si="0"/>
        <v>-1.21</v>
      </c>
    </row>
    <row r="17" spans="1:13" x14ac:dyDescent="0.2">
      <c r="A17">
        <v>25</v>
      </c>
      <c r="B17" s="7" t="s">
        <v>60</v>
      </c>
      <c r="C17">
        <v>0.18182978723404261</v>
      </c>
      <c r="D17">
        <v>6.5930964595071917E-2</v>
      </c>
      <c r="E17">
        <v>44</v>
      </c>
      <c r="G17">
        <v>5833.58</v>
      </c>
      <c r="H17">
        <v>5903.67</v>
      </c>
      <c r="I17">
        <v>5904.9</v>
      </c>
      <c r="J17">
        <v>5832.93</v>
      </c>
      <c r="K17" t="s">
        <v>49</v>
      </c>
      <c r="L17">
        <v>-1.21</v>
      </c>
      <c r="M17">
        <f t="shared" si="0"/>
        <v>0.92</v>
      </c>
    </row>
    <row r="18" spans="1:13" x14ac:dyDescent="0.2">
      <c r="A18">
        <v>26</v>
      </c>
      <c r="B18" s="7" t="s">
        <v>60</v>
      </c>
      <c r="C18">
        <v>0.13053863636363641</v>
      </c>
      <c r="D18">
        <v>0.13053863636363641</v>
      </c>
      <c r="E18">
        <v>39</v>
      </c>
      <c r="G18">
        <v>5887.52</v>
      </c>
      <c r="H18">
        <v>5833.32</v>
      </c>
      <c r="I18">
        <v>5892.86</v>
      </c>
      <c r="J18">
        <v>5832.33</v>
      </c>
      <c r="K18" t="s">
        <v>51</v>
      </c>
      <c r="L18">
        <v>0.92</v>
      </c>
      <c r="M18">
        <f t="shared" si="0"/>
        <v>-0.31</v>
      </c>
    </row>
    <row r="19" spans="1:13" x14ac:dyDescent="0.2">
      <c r="A19">
        <v>27</v>
      </c>
      <c r="B19" s="7" t="s">
        <v>60</v>
      </c>
      <c r="C19">
        <v>0.12364375</v>
      </c>
      <c r="D19">
        <v>0.12364375</v>
      </c>
      <c r="E19">
        <v>44</v>
      </c>
      <c r="G19">
        <v>5869.31</v>
      </c>
      <c r="H19">
        <v>5887.51</v>
      </c>
      <c r="I19">
        <v>5890.61</v>
      </c>
      <c r="J19">
        <v>5869.31</v>
      </c>
      <c r="K19" t="s">
        <v>53</v>
      </c>
      <c r="L19">
        <v>-0.31</v>
      </c>
      <c r="M19">
        <f t="shared" si="0"/>
        <v>-0.12</v>
      </c>
    </row>
    <row r="20" spans="1:13" x14ac:dyDescent="0.2">
      <c r="A20">
        <v>28</v>
      </c>
      <c r="B20" s="7" t="s">
        <v>60</v>
      </c>
      <c r="C20">
        <v>0.19286976744186049</v>
      </c>
      <c r="D20">
        <v>0.19286976744186049</v>
      </c>
      <c r="E20">
        <v>38</v>
      </c>
      <c r="G20">
        <v>5862.18</v>
      </c>
      <c r="H20">
        <v>5870.22</v>
      </c>
      <c r="I20">
        <v>5886.67</v>
      </c>
      <c r="J20">
        <v>5852.22</v>
      </c>
      <c r="K20" t="s">
        <v>55</v>
      </c>
      <c r="L20">
        <v>-0.12</v>
      </c>
      <c r="M20">
        <f t="shared" si="0"/>
        <v>0</v>
      </c>
    </row>
    <row r="25" spans="1:13" x14ac:dyDescent="0.2">
      <c r="A25" t="s">
        <v>62</v>
      </c>
      <c r="B25"/>
    </row>
    <row r="26" spans="1:13" ht="16" thickBot="1" x14ac:dyDescent="0.25">
      <c r="B26"/>
    </row>
    <row r="27" spans="1:13" x14ac:dyDescent="0.2">
      <c r="A27" s="11" t="s">
        <v>63</v>
      </c>
      <c r="B27" s="11"/>
    </row>
    <row r="28" spans="1:13" x14ac:dyDescent="0.2">
      <c r="A28" s="8" t="s">
        <v>64</v>
      </c>
      <c r="B28" s="8">
        <v>9.2148628353985379E-2</v>
      </c>
    </row>
    <row r="29" spans="1:13" x14ac:dyDescent="0.2">
      <c r="A29" s="8" t="s">
        <v>65</v>
      </c>
      <c r="B29" s="8">
        <v>8.4913697075209172E-3</v>
      </c>
    </row>
    <row r="30" spans="1:13" x14ac:dyDescent="0.2">
      <c r="A30" s="8" t="s">
        <v>66</v>
      </c>
      <c r="B30" s="8">
        <v>-4.9832667368507264E-2</v>
      </c>
    </row>
    <row r="31" spans="1:13" x14ac:dyDescent="0.2">
      <c r="A31" s="8" t="s">
        <v>67</v>
      </c>
      <c r="B31" s="8">
        <v>0.52004964148406507</v>
      </c>
    </row>
    <row r="32" spans="1:13" ht="16" thickBot="1" x14ac:dyDescent="0.25">
      <c r="A32" s="9" t="s">
        <v>68</v>
      </c>
      <c r="B32" s="9">
        <v>19</v>
      </c>
    </row>
    <row r="33" spans="1:9" x14ac:dyDescent="0.2">
      <c r="B33"/>
    </row>
    <row r="34" spans="1:9" ht="16" thickBot="1" x14ac:dyDescent="0.25">
      <c r="A34" t="s">
        <v>69</v>
      </c>
      <c r="B34"/>
    </row>
    <row r="35" spans="1:9" x14ac:dyDescent="0.2">
      <c r="A35" s="10"/>
      <c r="B35" s="10" t="s">
        <v>74</v>
      </c>
      <c r="C35" s="10" t="s">
        <v>75</v>
      </c>
      <c r="D35" s="10" t="s">
        <v>76</v>
      </c>
      <c r="E35" s="10" t="s">
        <v>77</v>
      </c>
      <c r="F35" s="10" t="s">
        <v>78</v>
      </c>
    </row>
    <row r="36" spans="1:9" x14ac:dyDescent="0.2">
      <c r="A36" s="8" t="s">
        <v>70</v>
      </c>
      <c r="B36" s="8">
        <v>1</v>
      </c>
      <c r="C36" s="8">
        <v>3.9374928247969621E-2</v>
      </c>
      <c r="D36" s="8">
        <v>3.9374928247969621E-2</v>
      </c>
      <c r="E36" s="8">
        <v>0.14558953963443935</v>
      </c>
      <c r="F36" s="8">
        <v>0.70751341712839455</v>
      </c>
    </row>
    <row r="37" spans="1:9" x14ac:dyDescent="0.2">
      <c r="A37" s="8" t="s">
        <v>71</v>
      </c>
      <c r="B37" s="8">
        <v>17</v>
      </c>
      <c r="C37" s="8">
        <v>4.5976777033309775</v>
      </c>
      <c r="D37" s="8">
        <v>0.27045162960770458</v>
      </c>
      <c r="E37" s="8"/>
      <c r="F37" s="8"/>
    </row>
    <row r="38" spans="1:9" ht="16" thickBot="1" x14ac:dyDescent="0.25">
      <c r="A38" s="9" t="s">
        <v>72</v>
      </c>
      <c r="B38" s="9">
        <v>18</v>
      </c>
      <c r="C38" s="9">
        <v>4.6370526315789471</v>
      </c>
      <c r="D38" s="9"/>
      <c r="E38" s="9"/>
      <c r="F38" s="9"/>
    </row>
    <row r="39" spans="1:9" ht="16" thickBot="1" x14ac:dyDescent="0.25">
      <c r="B39"/>
    </row>
    <row r="40" spans="1:9" x14ac:dyDescent="0.2">
      <c r="A40" s="10"/>
      <c r="B40" s="10" t="s">
        <v>79</v>
      </c>
      <c r="C40" s="10" t="s">
        <v>67</v>
      </c>
      <c r="D40" s="10" t="s">
        <v>80</v>
      </c>
      <c r="E40" s="10" t="s">
        <v>81</v>
      </c>
      <c r="F40" s="10" t="s">
        <v>82</v>
      </c>
      <c r="G40" s="10" t="s">
        <v>83</v>
      </c>
      <c r="H40" s="10" t="s">
        <v>84</v>
      </c>
      <c r="I40" s="10" t="s">
        <v>85</v>
      </c>
    </row>
    <row r="41" spans="1:9" x14ac:dyDescent="0.2">
      <c r="A41" s="8" t="s">
        <v>73</v>
      </c>
      <c r="B41" s="8">
        <v>-0.23588684332112825</v>
      </c>
      <c r="C41" s="8">
        <v>0.16648937027229521</v>
      </c>
      <c r="D41" s="8">
        <v>-1.4168282511690249</v>
      </c>
      <c r="E41" s="8">
        <v>0.17459834774243488</v>
      </c>
      <c r="F41" s="8">
        <v>-0.58714871026527582</v>
      </c>
      <c r="G41" s="8">
        <v>0.11537502362301932</v>
      </c>
      <c r="H41" s="8">
        <v>-0.58714871026527582</v>
      </c>
      <c r="I41" s="8">
        <v>0.11537502362301932</v>
      </c>
    </row>
    <row r="42" spans="1:9" ht="16" thickBot="1" x14ac:dyDescent="0.25">
      <c r="A42" s="9" t="s">
        <v>61</v>
      </c>
      <c r="B42" s="9">
        <v>0.61084642952270396</v>
      </c>
      <c r="C42" s="9">
        <v>1.6009101323482868</v>
      </c>
      <c r="D42" s="9">
        <v>0.38156197351733107</v>
      </c>
      <c r="E42" s="9">
        <v>0.70751341712839355</v>
      </c>
      <c r="F42" s="9">
        <v>-2.7667787064169085</v>
      </c>
      <c r="G42" s="9">
        <v>3.9884715654623166</v>
      </c>
      <c r="H42" s="9">
        <v>-2.7667787064169085</v>
      </c>
      <c r="I42" s="9">
        <v>3.9884715654623166</v>
      </c>
    </row>
    <row r="43" spans="1:9" x14ac:dyDescent="0.2">
      <c r="B43"/>
    </row>
    <row r="44" spans="1:9" x14ac:dyDescent="0.2">
      <c r="B44"/>
    </row>
    <row r="45" spans="1:9" x14ac:dyDescent="0.2">
      <c r="B45"/>
    </row>
    <row r="48" spans="1:9" x14ac:dyDescent="0.2">
      <c r="A48" t="s">
        <v>62</v>
      </c>
      <c r="B48"/>
    </row>
    <row r="49" spans="1:9" ht="16" thickBot="1" x14ac:dyDescent="0.25">
      <c r="B49"/>
    </row>
    <row r="50" spans="1:9" x14ac:dyDescent="0.2">
      <c r="A50" s="11" t="s">
        <v>63</v>
      </c>
      <c r="B50" s="11"/>
    </row>
    <row r="51" spans="1:9" x14ac:dyDescent="0.2">
      <c r="A51" s="8" t="s">
        <v>64</v>
      </c>
      <c r="B51" s="8">
        <v>0.52493899150328438</v>
      </c>
    </row>
    <row r="52" spans="1:9" x14ac:dyDescent="0.2">
      <c r="A52" s="8" t="s">
        <v>65</v>
      </c>
      <c r="B52" s="8">
        <v>0.27556094480048532</v>
      </c>
    </row>
    <row r="53" spans="1:9" x14ac:dyDescent="0.2">
      <c r="A53" s="8" t="s">
        <v>66</v>
      </c>
      <c r="B53" s="8">
        <v>0.23028350385051566</v>
      </c>
    </row>
    <row r="54" spans="1:9" x14ac:dyDescent="0.2">
      <c r="A54" s="8" t="s">
        <v>67</v>
      </c>
      <c r="B54" s="8">
        <v>0.45094908096289094</v>
      </c>
    </row>
    <row r="55" spans="1:9" ht="16" thickBot="1" x14ac:dyDescent="0.25">
      <c r="A55" s="9" t="s">
        <v>68</v>
      </c>
      <c r="B55" s="9">
        <v>18</v>
      </c>
    </row>
    <row r="56" spans="1:9" x14ac:dyDescent="0.2">
      <c r="B56"/>
    </row>
    <row r="57" spans="1:9" ht="16" thickBot="1" x14ac:dyDescent="0.25">
      <c r="A57" t="s">
        <v>69</v>
      </c>
      <c r="B57"/>
    </row>
    <row r="58" spans="1:9" x14ac:dyDescent="0.2">
      <c r="A58" s="10"/>
      <c r="B58" s="10" t="s">
        <v>74</v>
      </c>
      <c r="C58" s="10" t="s">
        <v>75</v>
      </c>
      <c r="D58" s="10" t="s">
        <v>76</v>
      </c>
      <c r="E58" s="10" t="s">
        <v>77</v>
      </c>
      <c r="F58" s="10" t="s">
        <v>78</v>
      </c>
    </row>
    <row r="59" spans="1:9" x14ac:dyDescent="0.2">
      <c r="A59" s="8" t="s">
        <v>70</v>
      </c>
      <c r="B59" s="8">
        <v>1</v>
      </c>
      <c r="C59" s="8">
        <v>1.237629933170695</v>
      </c>
      <c r="D59" s="8">
        <v>1.237629933170695</v>
      </c>
      <c r="E59" s="8">
        <v>6.086053871838133</v>
      </c>
      <c r="F59" s="8">
        <v>2.5296843865060481E-2</v>
      </c>
    </row>
    <row r="60" spans="1:9" x14ac:dyDescent="0.2">
      <c r="A60" s="8" t="s">
        <v>71</v>
      </c>
      <c r="B60" s="8">
        <v>16</v>
      </c>
      <c r="C60" s="8">
        <v>3.2536811779404151</v>
      </c>
      <c r="D60" s="8">
        <v>0.20335507362127594</v>
      </c>
      <c r="E60" s="8"/>
      <c r="F60" s="8"/>
    </row>
    <row r="61" spans="1:9" ht="16" thickBot="1" x14ac:dyDescent="0.25">
      <c r="A61" s="9" t="s">
        <v>72</v>
      </c>
      <c r="B61" s="9">
        <v>17</v>
      </c>
      <c r="C61" s="9">
        <v>4.4913111111111101</v>
      </c>
      <c r="D61" s="9"/>
      <c r="E61" s="9"/>
      <c r="F61" s="9"/>
    </row>
    <row r="62" spans="1:9" ht="16" thickBot="1" x14ac:dyDescent="0.25">
      <c r="B62"/>
    </row>
    <row r="63" spans="1:9" x14ac:dyDescent="0.2">
      <c r="A63" s="10"/>
      <c r="B63" s="10" t="s">
        <v>79</v>
      </c>
      <c r="C63" s="10" t="s">
        <v>67</v>
      </c>
      <c r="D63" s="10" t="s">
        <v>80</v>
      </c>
      <c r="E63" s="10" t="s">
        <v>81</v>
      </c>
      <c r="F63" s="10" t="s">
        <v>82</v>
      </c>
      <c r="G63" s="10" t="s">
        <v>83</v>
      </c>
      <c r="H63" s="10" t="s">
        <v>84</v>
      </c>
      <c r="I63" s="10" t="s">
        <v>85</v>
      </c>
    </row>
    <row r="64" spans="1:9" x14ac:dyDescent="0.2">
      <c r="A64" s="8" t="s">
        <v>73</v>
      </c>
      <c r="B64" s="8">
        <v>3.1643678994400792E-2</v>
      </c>
      <c r="C64" s="8">
        <v>0.14515205646540458</v>
      </c>
      <c r="D64" s="8">
        <v>0.21800365606217037</v>
      </c>
      <c r="E64" s="8">
        <v>0.83018233222576465</v>
      </c>
      <c r="F64" s="8">
        <v>-0.27606493469947319</v>
      </c>
      <c r="G64" s="8">
        <v>0.33935229268827477</v>
      </c>
      <c r="H64" s="8">
        <v>-0.27606493469947319</v>
      </c>
      <c r="I64" s="8">
        <v>0.33935229268827477</v>
      </c>
    </row>
    <row r="65" spans="1:9" ht="16" thickBot="1" x14ac:dyDescent="0.25">
      <c r="A65" s="9" t="s">
        <v>61</v>
      </c>
      <c r="B65" s="9">
        <v>-3.7033549120657665</v>
      </c>
      <c r="C65" s="9">
        <v>1.5011615726663949</v>
      </c>
      <c r="D65" s="9">
        <v>-2.4669928803784851</v>
      </c>
      <c r="E65" s="9">
        <v>2.5296843865060446E-2</v>
      </c>
      <c r="F65" s="9">
        <v>-6.8856752849485705</v>
      </c>
      <c r="G65" s="9">
        <v>-0.52103453918296294</v>
      </c>
      <c r="H65" s="9">
        <v>-6.8856752849485705</v>
      </c>
      <c r="I65" s="9">
        <v>-0.52103453918296294</v>
      </c>
    </row>
    <row r="66" spans="1:9" x14ac:dyDescent="0.2">
      <c r="B66"/>
    </row>
    <row r="67" spans="1:9" x14ac:dyDescent="0.2">
      <c r="B67"/>
    </row>
    <row r="68" spans="1:9" x14ac:dyDescent="0.2">
      <c r="B6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2019-12-28T05:55:33Z</dcterms:created>
  <dcterms:modified xsi:type="dcterms:W3CDTF">2019-12-31T00:38:50Z</dcterms:modified>
</cp:coreProperties>
</file>