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wani/Desktop/Moodys Project/"/>
    </mc:Choice>
  </mc:AlternateContent>
  <xr:revisionPtr revIDLastSave="0" documentId="13_ncr:1_{E85B68D1-63BD-AB4F-AC4B-994B66448866}" xr6:coauthVersionLast="43" xr6:coauthVersionMax="43" xr10:uidLastSave="{00000000-0000-0000-0000-000000000000}"/>
  <bookViews>
    <workbookView xWindow="0" yWindow="460" windowWidth="25600" windowHeight="14560" activeTab="1" xr2:uid="{039ED9D2-1DF1-0648-946E-E08D86E486A6}"/>
  </bookViews>
  <sheets>
    <sheet name="Sheet1" sheetId="1" r:id="rId1"/>
    <sheet name="Sheet2" sheetId="2" r:id="rId2"/>
  </sheets>
  <definedNames>
    <definedName name="_xlnm._FilterDatabase" localSheetId="1" hidden="1">Sheet2!$D$1:$D$199</definedName>
    <definedName name="_xlchart.v1.0" hidden="1">Sheet2!$E$1</definedName>
    <definedName name="_xlchart.v1.1" hidden="1">Sheet2!$E$2:$E$199</definedName>
    <definedName name="_xlchart.v1.2" hidden="1">Sheet2!$N$1</definedName>
    <definedName name="_xlchart.v1.3" hidden="1">Sheet2!$N$2:$N$199</definedName>
    <definedName name="_xlchart.v1.4" hidden="1">Sheet2!$E$1</definedName>
    <definedName name="_xlchart.v1.5" hidden="1">Sheet2!$E$2:$E$199</definedName>
    <definedName name="_xlchart.v1.6" hidden="1">Sheet2!$N$1</definedName>
    <definedName name="_xlchart.v1.7" hidden="1">Sheet2!$N$2:$N$199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1" i="1" l="1"/>
  <c r="F302" i="1"/>
  <c r="F303" i="1"/>
  <c r="F304" i="1"/>
  <c r="F300" i="1"/>
  <c r="F294" i="1"/>
  <c r="F295" i="1"/>
  <c r="F296" i="1"/>
  <c r="F297" i="1"/>
  <c r="F298" i="1"/>
  <c r="F293" i="1"/>
  <c r="F289" i="1"/>
  <c r="F290" i="1"/>
  <c r="F291" i="1"/>
  <c r="F288" i="1"/>
  <c r="F280" i="1"/>
  <c r="F281" i="1"/>
  <c r="F282" i="1"/>
  <c r="F283" i="1"/>
  <c r="F284" i="1"/>
  <c r="F285" i="1"/>
  <c r="F286" i="1"/>
  <c r="F279" i="1"/>
  <c r="F276" i="1"/>
  <c r="F277" i="1"/>
  <c r="F275" i="1"/>
  <c r="F269" i="1"/>
  <c r="F270" i="1"/>
  <c r="F271" i="1"/>
  <c r="F272" i="1"/>
  <c r="F273" i="1"/>
  <c r="F268" i="1"/>
  <c r="F262" i="1"/>
  <c r="F263" i="1"/>
  <c r="F264" i="1"/>
  <c r="F265" i="1"/>
  <c r="F266" i="1"/>
  <c r="F261" i="1"/>
  <c r="F255" i="1"/>
  <c r="F256" i="1"/>
  <c r="F257" i="1"/>
  <c r="F258" i="1"/>
  <c r="F259" i="1"/>
  <c r="F254" i="1"/>
  <c r="F248" i="1"/>
  <c r="F249" i="1"/>
  <c r="F250" i="1"/>
  <c r="F251" i="1"/>
  <c r="F252" i="1"/>
  <c r="F247" i="1"/>
  <c r="F241" i="1"/>
  <c r="F242" i="1"/>
  <c r="F243" i="1"/>
  <c r="F244" i="1"/>
  <c r="F245" i="1"/>
  <c r="F240" i="1"/>
  <c r="F234" i="1"/>
  <c r="F235" i="1"/>
  <c r="F236" i="1"/>
  <c r="F237" i="1"/>
  <c r="F238" i="1"/>
  <c r="F233" i="1"/>
  <c r="F230" i="1"/>
  <c r="F231" i="1"/>
  <c r="F229" i="1"/>
  <c r="F227" i="1"/>
  <c r="F220" i="1"/>
  <c r="F221" i="1"/>
  <c r="F222" i="1"/>
  <c r="F223" i="1"/>
  <c r="F224" i="1"/>
  <c r="F225" i="1"/>
  <c r="F219" i="1"/>
  <c r="F213" i="1"/>
  <c r="F214" i="1"/>
  <c r="F215" i="1"/>
  <c r="F216" i="1"/>
  <c r="F217" i="1"/>
  <c r="F212" i="1"/>
  <c r="F206" i="1"/>
  <c r="F207" i="1"/>
  <c r="F208" i="1"/>
  <c r="F209" i="1"/>
  <c r="F210" i="1"/>
  <c r="F205" i="1"/>
  <c r="F201" i="1"/>
  <c r="F202" i="1"/>
  <c r="F203" i="1"/>
  <c r="F200" i="1"/>
  <c r="F198" i="1"/>
  <c r="F192" i="1"/>
  <c r="F193" i="1"/>
  <c r="F194" i="1"/>
  <c r="F195" i="1"/>
  <c r="F196" i="1"/>
  <c r="F191" i="1"/>
  <c r="F185" i="1"/>
  <c r="F186" i="1"/>
  <c r="F187" i="1"/>
  <c r="F188" i="1"/>
  <c r="F189" i="1"/>
  <c r="F184" i="1"/>
  <c r="F178" i="1"/>
  <c r="F179" i="1"/>
  <c r="F180" i="1"/>
  <c r="F181" i="1"/>
  <c r="F182" i="1"/>
  <c r="F177" i="1"/>
  <c r="F175" i="1"/>
  <c r="F171" i="1"/>
  <c r="F172" i="1"/>
  <c r="F173" i="1"/>
  <c r="F174" i="1"/>
  <c r="F170" i="1"/>
  <c r="F164" i="1"/>
  <c r="F165" i="1"/>
  <c r="F166" i="1"/>
  <c r="F167" i="1"/>
  <c r="F168" i="1"/>
  <c r="F163" i="1"/>
  <c r="F160" i="1"/>
  <c r="F161" i="1"/>
  <c r="F159" i="1"/>
  <c r="F157" i="1"/>
  <c r="F156" i="1"/>
  <c r="F150" i="1"/>
  <c r="F151" i="1"/>
  <c r="F152" i="1"/>
  <c r="F153" i="1"/>
  <c r="F154" i="1"/>
  <c r="F149" i="1"/>
  <c r="F144" i="1"/>
  <c r="F145" i="1"/>
  <c r="F146" i="1"/>
  <c r="F147" i="1"/>
  <c r="F143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28" i="1"/>
  <c r="F125" i="1"/>
  <c r="F126" i="1"/>
  <c r="F124" i="1"/>
  <c r="F122" i="1"/>
  <c r="F121" i="1"/>
  <c r="F116" i="1"/>
  <c r="F117" i="1"/>
  <c r="F118" i="1"/>
  <c r="F119" i="1"/>
  <c r="F115" i="1"/>
  <c r="F109" i="1"/>
  <c r="F110" i="1"/>
  <c r="F111" i="1"/>
  <c r="F112" i="1"/>
  <c r="F113" i="1"/>
  <c r="F108" i="1"/>
  <c r="F101" i="1"/>
  <c r="F102" i="1"/>
  <c r="F103" i="1"/>
  <c r="F104" i="1"/>
  <c r="F105" i="1"/>
  <c r="F106" i="1"/>
  <c r="F100" i="1"/>
  <c r="F94" i="1"/>
  <c r="F95" i="1"/>
  <c r="F96" i="1"/>
  <c r="F97" i="1"/>
  <c r="F98" i="1"/>
  <c r="F93" i="1"/>
  <c r="F87" i="1"/>
  <c r="F88" i="1"/>
  <c r="F89" i="1"/>
  <c r="F90" i="1"/>
  <c r="F91" i="1"/>
  <c r="F86" i="1"/>
  <c r="F83" i="1"/>
  <c r="F84" i="1"/>
  <c r="F82" i="1"/>
  <c r="F80" i="1"/>
  <c r="F79" i="1"/>
  <c r="F73" i="1"/>
  <c r="F74" i="1"/>
  <c r="F75" i="1"/>
  <c r="F76" i="1"/>
  <c r="F77" i="1"/>
  <c r="F72" i="1"/>
  <c r="F67" i="1"/>
  <c r="F68" i="1"/>
  <c r="F69" i="1"/>
  <c r="F70" i="1"/>
  <c r="F66" i="1"/>
  <c r="F59" i="1"/>
  <c r="F60" i="1"/>
  <c r="F61" i="1"/>
  <c r="F62" i="1"/>
  <c r="F63" i="1"/>
  <c r="F64" i="1"/>
  <c r="F58" i="1"/>
  <c r="F54" i="1"/>
  <c r="F55" i="1"/>
  <c r="F56" i="1"/>
  <c r="F53" i="1"/>
  <c r="F51" i="1"/>
  <c r="F45" i="1"/>
  <c r="F46" i="1"/>
  <c r="F47" i="1"/>
  <c r="F48" i="1"/>
  <c r="F49" i="1"/>
  <c r="F44" i="1"/>
  <c r="F39" i="1"/>
  <c r="F40" i="1"/>
  <c r="F41" i="1"/>
  <c r="F42" i="1"/>
  <c r="F38" i="1"/>
  <c r="F31" i="1"/>
  <c r="F32" i="1"/>
  <c r="F33" i="1"/>
  <c r="F34" i="1"/>
  <c r="F35" i="1"/>
  <c r="F36" i="1"/>
  <c r="F30" i="1"/>
  <c r="F24" i="1"/>
  <c r="F25" i="1"/>
  <c r="F26" i="1"/>
  <c r="F27" i="1"/>
  <c r="F28" i="1"/>
  <c r="F23" i="1"/>
  <c r="F19" i="1"/>
  <c r="F20" i="1"/>
  <c r="F21" i="1"/>
  <c r="F18" i="1"/>
  <c r="F16" i="1"/>
  <c r="F10" i="1"/>
  <c r="F11" i="1"/>
  <c r="F12" i="1"/>
  <c r="F13" i="1"/>
  <c r="F14" i="1"/>
  <c r="F9" i="1"/>
  <c r="F4" i="1"/>
  <c r="F5" i="1"/>
  <c r="F6" i="1"/>
  <c r="F7" i="1"/>
  <c r="F3" i="1"/>
  <c r="F299" i="1"/>
  <c r="F292" i="1"/>
  <c r="F287" i="1"/>
  <c r="F278" i="1"/>
  <c r="F274" i="1"/>
  <c r="F267" i="1"/>
  <c r="F260" i="1"/>
  <c r="F253" i="1"/>
  <c r="F246" i="1"/>
  <c r="F239" i="1"/>
  <c r="F232" i="1"/>
  <c r="F228" i="1"/>
  <c r="F226" i="1"/>
  <c r="F218" i="1"/>
  <c r="F211" i="1"/>
  <c r="F204" i="1"/>
  <c r="F199" i="1"/>
  <c r="F197" i="1"/>
  <c r="F190" i="1"/>
  <c r="F183" i="1"/>
  <c r="F176" i="1"/>
  <c r="F169" i="1"/>
  <c r="F162" i="1"/>
  <c r="F158" i="1"/>
  <c r="F155" i="1"/>
  <c r="F148" i="1"/>
  <c r="F142" i="1"/>
  <c r="F134" i="1"/>
  <c r="F127" i="1"/>
  <c r="F123" i="1"/>
  <c r="F120" i="1"/>
  <c r="F114" i="1"/>
  <c r="F107" i="1"/>
  <c r="F99" i="1"/>
  <c r="F92" i="1"/>
  <c r="F85" i="1"/>
  <c r="F81" i="1"/>
  <c r="F78" i="1"/>
  <c r="F71" i="1"/>
  <c r="F65" i="1"/>
  <c r="F57" i="1"/>
  <c r="F52" i="1"/>
  <c r="F50" i="1"/>
  <c r="F43" i="1"/>
  <c r="F37" i="1"/>
  <c r="F29" i="1"/>
  <c r="F22" i="1"/>
  <c r="F17" i="1"/>
  <c r="F15" i="1"/>
  <c r="F8" i="1"/>
</calcChain>
</file>

<file path=xl/sharedStrings.xml><?xml version="1.0" encoding="utf-8"?>
<sst xmlns="http://schemas.openxmlformats.org/spreadsheetml/2006/main" count="1963" uniqueCount="482">
  <si>
    <t>Day</t>
  </si>
  <si>
    <t>MEAN_comp</t>
  </si>
  <si>
    <t>AGG_Positive</t>
  </si>
  <si>
    <t>Date</t>
  </si>
  <si>
    <t>Price</t>
  </si>
  <si>
    <t>Open</t>
  </si>
  <si>
    <t>High</t>
  </si>
  <si>
    <t>Low</t>
  </si>
  <si>
    <t>Vol.</t>
  </si>
  <si>
    <t>Change %</t>
  </si>
  <si>
    <t>H</t>
  </si>
  <si>
    <t>2018-01-01</t>
  </si>
  <si>
    <t>9.33M</t>
  </si>
  <si>
    <t>W</t>
  </si>
  <si>
    <t>2019-01-02</t>
  </si>
  <si>
    <t>12.06M</t>
  </si>
  <si>
    <t>2019-01-03</t>
  </si>
  <si>
    <t>12.89M</t>
  </si>
  <si>
    <t>2019-01-04</t>
  </si>
  <si>
    <t>3.15M</t>
  </si>
  <si>
    <t>2019-01-05</t>
  </si>
  <si>
    <t>2019-01-06</t>
  </si>
  <si>
    <t>2019-01-07</t>
  </si>
  <si>
    <t>7.37M</t>
  </si>
  <si>
    <t>2019-01-08</t>
  </si>
  <si>
    <t>18.39M</t>
  </si>
  <si>
    <t>2019-01-09</t>
  </si>
  <si>
    <t>4.15M</t>
  </si>
  <si>
    <t>2019-01-10</t>
  </si>
  <si>
    <t>5.55M</t>
  </si>
  <si>
    <t>2019-01-11</t>
  </si>
  <si>
    <t>9.81M</t>
  </si>
  <si>
    <t>2019-01-12</t>
  </si>
  <si>
    <t>2019-01-13</t>
  </si>
  <si>
    <t>2019-01-14</t>
  </si>
  <si>
    <t>15.37M</t>
  </si>
  <si>
    <t>2019-01-15</t>
  </si>
  <si>
    <t>2019-01-16</t>
  </si>
  <si>
    <t>13.18M</t>
  </si>
  <si>
    <t>2019-01-17</t>
  </si>
  <si>
    <t>12.01M</t>
  </si>
  <si>
    <t>2019-01-18</t>
  </si>
  <si>
    <t>12.66M</t>
  </si>
  <si>
    <t>2019-01-19</t>
  </si>
  <si>
    <t>2019-01-20</t>
  </si>
  <si>
    <t>2019-01-21</t>
  </si>
  <si>
    <t>13.03M</t>
  </si>
  <si>
    <t>2019-01-22</t>
  </si>
  <si>
    <t>7.75M</t>
  </si>
  <si>
    <t>2019-01-23</t>
  </si>
  <si>
    <t>8.63M</t>
  </si>
  <si>
    <t>2019-01-24</t>
  </si>
  <si>
    <t>12.52M</t>
  </si>
  <si>
    <t>2019-01-25</t>
  </si>
  <si>
    <t>15.60M</t>
  </si>
  <si>
    <t>2019-01-26</t>
  </si>
  <si>
    <t>2019-01-27</t>
  </si>
  <si>
    <t>2019-01-28</t>
  </si>
  <si>
    <t>11.53M</t>
  </si>
  <si>
    <t>2019-01-29</t>
  </si>
  <si>
    <t>107.42M</t>
  </si>
  <si>
    <t>2019-01-30</t>
  </si>
  <si>
    <t>11.02M</t>
  </si>
  <si>
    <t>2019-01-31</t>
  </si>
  <si>
    <t>14.28M</t>
  </si>
  <si>
    <t>2019-02-01</t>
  </si>
  <si>
    <t>19.20M</t>
  </si>
  <si>
    <t>2019-02-02</t>
  </si>
  <si>
    <t>2019-02-03</t>
  </si>
  <si>
    <t>2019-02-04</t>
  </si>
  <si>
    <t>2019-02-05</t>
  </si>
  <si>
    <t>6.47M</t>
  </si>
  <si>
    <t>2019-02-06</t>
  </si>
  <si>
    <t>6.48M</t>
  </si>
  <si>
    <t>2019-02-07</t>
  </si>
  <si>
    <t>10.01M</t>
  </si>
  <si>
    <t>2019-02-08</t>
  </si>
  <si>
    <t>18.03M</t>
  </si>
  <si>
    <t>2019-02-09</t>
  </si>
  <si>
    <t>2019-02-10</t>
  </si>
  <si>
    <t>2019-02-11</t>
  </si>
  <si>
    <t>52.11M</t>
  </si>
  <si>
    <t>2019-02-12</t>
  </si>
  <si>
    <t>24.92M</t>
  </si>
  <si>
    <t>2019-02-13</t>
  </si>
  <si>
    <t>6.46M</t>
  </si>
  <si>
    <t>2019-02-14</t>
  </si>
  <si>
    <t>8.27M</t>
  </si>
  <si>
    <t>2019-02-15</t>
  </si>
  <si>
    <t>12.82M</t>
  </si>
  <si>
    <t>2019-02-16</t>
  </si>
  <si>
    <t>2019-02-17</t>
  </si>
  <si>
    <t>2019-02-18</t>
  </si>
  <si>
    <t>23.92M</t>
  </si>
  <si>
    <t>2019-02-19</t>
  </si>
  <si>
    <t>2019-02-20</t>
  </si>
  <si>
    <t>4.60M</t>
  </si>
  <si>
    <t>2019-02-21</t>
  </si>
  <si>
    <t>35.24M</t>
  </si>
  <si>
    <t>2019-02-22</t>
  </si>
  <si>
    <t>12.17M</t>
  </si>
  <si>
    <t>2019-02-23</t>
  </si>
  <si>
    <t>2019-02-24</t>
  </si>
  <si>
    <t>2019-02-25</t>
  </si>
  <si>
    <t>12.35M</t>
  </si>
  <si>
    <t>2019-02-26</t>
  </si>
  <si>
    <t>22.97M</t>
  </si>
  <si>
    <t>2019-02-27</t>
  </si>
  <si>
    <t>13.38M</t>
  </si>
  <si>
    <t>2019-02-28</t>
  </si>
  <si>
    <t>61.01M</t>
  </si>
  <si>
    <t>Month</t>
  </si>
  <si>
    <t>January</t>
  </si>
  <si>
    <t>February</t>
  </si>
  <si>
    <t>March</t>
  </si>
  <si>
    <t>2019-03-01</t>
  </si>
  <si>
    <t>2019-03-02</t>
  </si>
  <si>
    <t>2019-03-03</t>
  </si>
  <si>
    <t>2019-03-04</t>
  </si>
  <si>
    <t>2019-03-05</t>
  </si>
  <si>
    <t>14.08M</t>
  </si>
  <si>
    <t>2019-03-06</t>
  </si>
  <si>
    <t>6.03M</t>
  </si>
  <si>
    <t>2019-03-07</t>
  </si>
  <si>
    <t>9.53M</t>
  </si>
  <si>
    <t>2019-03-08</t>
  </si>
  <si>
    <t>35.63M</t>
  </si>
  <si>
    <t>2019-03-09</t>
  </si>
  <si>
    <t>2019-03-10</t>
  </si>
  <si>
    <t>2019-03-11</t>
  </si>
  <si>
    <t>11.34M</t>
  </si>
  <si>
    <t>2019-03-12</t>
  </si>
  <si>
    <t>17.46M</t>
  </si>
  <si>
    <t>2019-03-13</t>
  </si>
  <si>
    <t>18.02M</t>
  </si>
  <si>
    <t>2019-03-14</t>
  </si>
  <si>
    <t>17.69M</t>
  </si>
  <si>
    <t>2019-03-15</t>
  </si>
  <si>
    <t>20.25M</t>
  </si>
  <si>
    <t>2019-03-16</t>
  </si>
  <si>
    <t>2019-03-17</t>
  </si>
  <si>
    <t>2019-03-18</t>
  </si>
  <si>
    <t>7.57M</t>
  </si>
  <si>
    <t>2019-03-19</t>
  </si>
  <si>
    <t>6.31M</t>
  </si>
  <si>
    <t>2019-03-20</t>
  </si>
  <si>
    <t>2019-03-21</t>
  </si>
  <si>
    <t>24.84M</t>
  </si>
  <si>
    <t>2019-03-22</t>
  </si>
  <si>
    <t>20.36M</t>
  </si>
  <si>
    <t>2019-03-23</t>
  </si>
  <si>
    <t>2019-03-24</t>
  </si>
  <si>
    <t>2019-03-25</t>
  </si>
  <si>
    <t>5.00M</t>
  </si>
  <si>
    <t>2019-03-26</t>
  </si>
  <si>
    <t>13.30M</t>
  </si>
  <si>
    <t>2019-03-27</t>
  </si>
  <si>
    <t>7.38M</t>
  </si>
  <si>
    <t>2019-03-28</t>
  </si>
  <si>
    <t>13.66M</t>
  </si>
  <si>
    <t>2019-03-29</t>
  </si>
  <si>
    <t>9.29M</t>
  </si>
  <si>
    <t>2019-03-30</t>
  </si>
  <si>
    <t>2019-03-31</t>
  </si>
  <si>
    <t>April</t>
  </si>
  <si>
    <t>2019-04-01</t>
  </si>
  <si>
    <t>6.67M</t>
  </si>
  <si>
    <t>2019-04-02</t>
  </si>
  <si>
    <t>5.24M</t>
  </si>
  <si>
    <t>2019-04-03</t>
  </si>
  <si>
    <t>8.49M</t>
  </si>
  <si>
    <t>2019-04-04</t>
  </si>
  <si>
    <t>15.09M</t>
  </si>
  <si>
    <t>2019-04-05</t>
  </si>
  <si>
    <t>6.22M</t>
  </si>
  <si>
    <t>2019-04-06</t>
  </si>
  <si>
    <t>2019-04-07</t>
  </si>
  <si>
    <t>2019-04-08</t>
  </si>
  <si>
    <t>23.57M</t>
  </si>
  <si>
    <t>2019-04-09</t>
  </si>
  <si>
    <t>14.61M</t>
  </si>
  <si>
    <t>2019-04-10</t>
  </si>
  <si>
    <t>11.77M</t>
  </si>
  <si>
    <t>2019-04-11</t>
  </si>
  <si>
    <t>26.16M</t>
  </si>
  <si>
    <t>2019-04-12</t>
  </si>
  <si>
    <t>18.10M</t>
  </si>
  <si>
    <t>2019-04-13</t>
  </si>
  <si>
    <t>2019-04-14</t>
  </si>
  <si>
    <t>2019-04-15</t>
  </si>
  <si>
    <t>2019-04-16</t>
  </si>
  <si>
    <t>14.42M</t>
  </si>
  <si>
    <t>2019-04-17</t>
  </si>
  <si>
    <t>8.86M</t>
  </si>
  <si>
    <t>2019-04-18</t>
  </si>
  <si>
    <t>6.72M</t>
  </si>
  <si>
    <t>2019-04-19</t>
  </si>
  <si>
    <t>2019-04-20</t>
  </si>
  <si>
    <t>2019-04-21</t>
  </si>
  <si>
    <t>2019-04-22</t>
  </si>
  <si>
    <t>2019-04-23</t>
  </si>
  <si>
    <t>12.99M</t>
  </si>
  <si>
    <t>2019-04-24</t>
  </si>
  <si>
    <t>23.55M</t>
  </si>
  <si>
    <t>2019-04-25</t>
  </si>
  <si>
    <t>10.38M</t>
  </si>
  <si>
    <t>2019-04-26</t>
  </si>
  <si>
    <t>2019-04-27</t>
  </si>
  <si>
    <t>2019-04-28</t>
  </si>
  <si>
    <t>2019-04-29</t>
  </si>
  <si>
    <t>5.66M</t>
  </si>
  <si>
    <t>2019-04-30</t>
  </si>
  <si>
    <t>3.56M</t>
  </si>
  <si>
    <t>2019-05-01</t>
  </si>
  <si>
    <t>2019-05-02</t>
  </si>
  <si>
    <t>7.08M</t>
  </si>
  <si>
    <t>2019-05-03</t>
  </si>
  <si>
    <t>6.69M</t>
  </si>
  <si>
    <t>2019-05-04</t>
  </si>
  <si>
    <t>2019-05-05</t>
  </si>
  <si>
    <t>2019-05-06</t>
  </si>
  <si>
    <t>8.67M</t>
  </si>
  <si>
    <t>2019-05-07</t>
  </si>
  <si>
    <t>11.11M</t>
  </si>
  <si>
    <t>2019-05-08</t>
  </si>
  <si>
    <t>7.91M</t>
  </si>
  <si>
    <t>2019-05-09</t>
  </si>
  <si>
    <t>2019-05-10</t>
  </si>
  <si>
    <t>10.62M</t>
  </si>
  <si>
    <t>2019-05-11</t>
  </si>
  <si>
    <t>2019-05-12</t>
  </si>
  <si>
    <t>2019-05-13</t>
  </si>
  <si>
    <t>6.14M</t>
  </si>
  <si>
    <t>2019-05-14</t>
  </si>
  <si>
    <t>15.00M</t>
  </si>
  <si>
    <t>2019-05-15</t>
  </si>
  <si>
    <t>11.44M</t>
  </si>
  <si>
    <t>2019-05-16</t>
  </si>
  <si>
    <t>11.88M</t>
  </si>
  <si>
    <t>2019-05-17</t>
  </si>
  <si>
    <t>70.69M</t>
  </si>
  <si>
    <t>2019-05-18</t>
  </si>
  <si>
    <t>2019-05-19</t>
  </si>
  <si>
    <t>2019-05-20</t>
  </si>
  <si>
    <t>2019-05-21</t>
  </si>
  <si>
    <t>16.86M</t>
  </si>
  <si>
    <t>2019-05-22</t>
  </si>
  <si>
    <t>8.45M</t>
  </si>
  <si>
    <t>2019-05-23</t>
  </si>
  <si>
    <t>2019-05-24</t>
  </si>
  <si>
    <t>8.84M</t>
  </si>
  <si>
    <t>2019-05-25</t>
  </si>
  <si>
    <t>2019-05-26</t>
  </si>
  <si>
    <t>2019-05-27</t>
  </si>
  <si>
    <t>9.73M</t>
  </si>
  <si>
    <t>2019-05-28</t>
  </si>
  <si>
    <t>146.08M</t>
  </si>
  <si>
    <t>2019-05-29</t>
  </si>
  <si>
    <t>2019-05-30</t>
  </si>
  <si>
    <t>10.67M</t>
  </si>
  <si>
    <t>2019-05-31</t>
  </si>
  <si>
    <t>16.07M</t>
  </si>
  <si>
    <t>May</t>
  </si>
  <si>
    <t>2019-06-01</t>
  </si>
  <si>
    <t>2019-06-02</t>
  </si>
  <si>
    <t>2019-06-03</t>
  </si>
  <si>
    <t>2019-06-04</t>
  </si>
  <si>
    <t>11.68M</t>
  </si>
  <si>
    <t>2019-06-05</t>
  </si>
  <si>
    <t>2019-06-06</t>
  </si>
  <si>
    <t>2019-06-07</t>
  </si>
  <si>
    <t>2019-06-08</t>
  </si>
  <si>
    <t>2019-06-09</t>
  </si>
  <si>
    <t>2019-06-10</t>
  </si>
  <si>
    <t>6.84M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</si>
  <si>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</si>
  <si>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</si>
  <si>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</si>
  <si>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</si>
  <si>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</si>
  <si>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</si>
  <si>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</si>
  <si>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</si>
  <si>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40.92M</t>
  </si>
  <si>
    <t>2019-06-19</t>
  </si>
  <si>
    <t>61.16M</t>
  </si>
  <si>
    <t>2019-06-20</t>
  </si>
  <si>
    <t>12.67M</t>
  </si>
  <si>
    <t>2019-06-21</t>
  </si>
  <si>
    <t>37.67M</t>
  </si>
  <si>
    <t>2019-06-22</t>
  </si>
  <si>
    <t>2019-06-23</t>
  </si>
  <si>
    <t>2019-06-24</t>
  </si>
  <si>
    <t>5.16M</t>
  </si>
  <si>
    <t>2019-06-25</t>
  </si>
  <si>
    <t>10.87M</t>
  </si>
  <si>
    <t>2019-06-26</t>
  </si>
  <si>
    <t>7.24M</t>
  </si>
  <si>
    <t>2019-06-27</t>
  </si>
  <si>
    <t>20.47M</t>
  </si>
  <si>
    <t>2019-06-28</t>
  </si>
  <si>
    <t>9.89M</t>
  </si>
  <si>
    <t>2019-06-29</t>
  </si>
  <si>
    <t>2019-06-30</t>
  </si>
  <si>
    <t>June</t>
  </si>
  <si>
    <t>2019-07-01</t>
  </si>
  <si>
    <t>36.85M</t>
  </si>
  <si>
    <t>2019-07-02</t>
  </si>
  <si>
    <t>6.38M</t>
  </si>
  <si>
    <t>2019-07-03</t>
  </si>
  <si>
    <t>29.75M</t>
  </si>
  <si>
    <t>2019-07-04</t>
  </si>
  <si>
    <t>37.93M</t>
  </si>
  <si>
    <t>2019-07-05</t>
  </si>
  <si>
    <t>16.06M</t>
  </si>
  <si>
    <t>2019-07-06</t>
  </si>
  <si>
    <t>2019-07-07</t>
  </si>
  <si>
    <t>2019-07-08</t>
  </si>
  <si>
    <t>11.01M</t>
  </si>
  <si>
    <t>2019-07-09</t>
  </si>
  <si>
    <t>20.28M</t>
  </si>
  <si>
    <t>2019-07-10</t>
  </si>
  <si>
    <t>18.37M</t>
  </si>
  <si>
    <t>2019-07-11</t>
  </si>
  <si>
    <t>23.64M</t>
  </si>
  <si>
    <t>2019-07-12</t>
  </si>
  <si>
    <t>13.44M</t>
  </si>
  <si>
    <t>2019-07-13</t>
  </si>
  <si>
    <t>2019-07-14</t>
  </si>
  <si>
    <t>2019-07-15</t>
  </si>
  <si>
    <t>2.64B</t>
  </si>
  <si>
    <t>2019-07-16</t>
  </si>
  <si>
    <t>2019-07-17</t>
  </si>
  <si>
    <t>35.34M</t>
  </si>
  <si>
    <t>2019-07-18</t>
  </si>
  <si>
    <t>51.95M</t>
  </si>
  <si>
    <t>2019-07-19</t>
  </si>
  <si>
    <t>75.66M</t>
  </si>
  <si>
    <t>2019-07-20</t>
  </si>
  <si>
    <t>2019-07-21</t>
  </si>
  <si>
    <t>2019-07-22</t>
  </si>
  <si>
    <t>2019-07-23</t>
  </si>
  <si>
    <t>19.07M</t>
  </si>
  <si>
    <t>2019-07-24</t>
  </si>
  <si>
    <t>43.88M</t>
  </si>
  <si>
    <t>2019-07-25</t>
  </si>
  <si>
    <t>50.21M</t>
  </si>
  <si>
    <t>2019-07-26</t>
  </si>
  <si>
    <t>50.66M</t>
  </si>
  <si>
    <t>2019-07-27</t>
  </si>
  <si>
    <t>2019-07-28</t>
  </si>
  <si>
    <t>2019-07-29</t>
  </si>
  <si>
    <t>60.67M</t>
  </si>
  <si>
    <t>2019-07-30</t>
  </si>
  <si>
    <t>57.35M</t>
  </si>
  <si>
    <t>2019-07-31</t>
  </si>
  <si>
    <t>38.60M</t>
  </si>
  <si>
    <t>July</t>
  </si>
  <si>
    <t>August</t>
  </si>
  <si>
    <t>40.37M</t>
  </si>
  <si>
    <t>44.36M</t>
  </si>
  <si>
    <t>36.06M</t>
  </si>
  <si>
    <t>34.20M</t>
  </si>
  <si>
    <t>43.24M</t>
  </si>
  <si>
    <t>32.34M</t>
  </si>
  <si>
    <t>53.67M</t>
  </si>
  <si>
    <t>55.21M</t>
  </si>
  <si>
    <t>35.59M</t>
  </si>
  <si>
    <t>31.72M</t>
  </si>
  <si>
    <t>18.52M</t>
  </si>
  <si>
    <t>24.22M</t>
  </si>
  <si>
    <t>31.42M</t>
  </si>
  <si>
    <t>26.64M</t>
  </si>
  <si>
    <t>22.56M</t>
  </si>
  <si>
    <t>16.31M</t>
  </si>
  <si>
    <t>28.31M</t>
  </si>
  <si>
    <t>32.02M</t>
  </si>
  <si>
    <t>29.25M</t>
  </si>
  <si>
    <t>61.27M</t>
  </si>
  <si>
    <t>2019-09-01</t>
  </si>
  <si>
    <t>70.56M</t>
  </si>
  <si>
    <t>2019-09-02</t>
  </si>
  <si>
    <t>2019-09-03</t>
  </si>
  <si>
    <t>92.41M</t>
  </si>
  <si>
    <t>2019-09-04</t>
  </si>
  <si>
    <t>43.93M</t>
  </si>
  <si>
    <t>2019-09-05</t>
  </si>
  <si>
    <t>35.42M</t>
  </si>
  <si>
    <t>2019-09-06</t>
  </si>
  <si>
    <t>41.26M</t>
  </si>
  <si>
    <t>2019-09-07</t>
  </si>
  <si>
    <t>2019-09-08</t>
  </si>
  <si>
    <t>2019-09-09</t>
  </si>
  <si>
    <t>41.06M</t>
  </si>
  <si>
    <t>2019-09-10</t>
  </si>
  <si>
    <t>59.65M</t>
  </si>
  <si>
    <t>2019-09-11</t>
  </si>
  <si>
    <t>35.65M</t>
  </si>
  <si>
    <t>2019-09-12</t>
  </si>
  <si>
    <t>49.59M</t>
  </si>
  <si>
    <t>2019-09-13</t>
  </si>
  <si>
    <t>2019-09-14</t>
  </si>
  <si>
    <t>2019-09-15</t>
  </si>
  <si>
    <t>2019-09-16</t>
  </si>
  <si>
    <t>31.25M</t>
  </si>
  <si>
    <t>2019-09-17</t>
  </si>
  <si>
    <t>312.99M</t>
  </si>
  <si>
    <t>2019-09-18</t>
  </si>
  <si>
    <t>20.15M</t>
  </si>
  <si>
    <t>2019-09-19</t>
  </si>
  <si>
    <t>16.34M</t>
  </si>
  <si>
    <t>2019-09-20</t>
  </si>
  <si>
    <t>22.20M</t>
  </si>
  <si>
    <t>2019-09-21</t>
  </si>
  <si>
    <t>2019-09-22</t>
  </si>
  <si>
    <t>2019-09-23</t>
  </si>
  <si>
    <t>17.28M</t>
  </si>
  <si>
    <t>2019-09-24</t>
  </si>
  <si>
    <t>18.63M</t>
  </si>
  <si>
    <t>2019-09-25</t>
  </si>
  <si>
    <t>19.27M</t>
  </si>
  <si>
    <t>2019-09-26</t>
  </si>
  <si>
    <t>16.78M</t>
  </si>
  <si>
    <t>2019-09-27</t>
  </si>
  <si>
    <t>20.18M</t>
  </si>
  <si>
    <t>2019-09-28</t>
  </si>
  <si>
    <t>2019-09-29</t>
  </si>
  <si>
    <t>2019-09-30</t>
  </si>
  <si>
    <t>26.45M</t>
  </si>
  <si>
    <t>September</t>
  </si>
  <si>
    <t>November</t>
  </si>
  <si>
    <t>2019-11-01</t>
  </si>
  <si>
    <t>48.36M</t>
  </si>
  <si>
    <t>2019-11-02</t>
  </si>
  <si>
    <t>2019-11-03</t>
  </si>
  <si>
    <t>2019-11-04</t>
  </si>
  <si>
    <t>40.29M</t>
  </si>
  <si>
    <t>2019-11-05</t>
  </si>
  <si>
    <t>31.26M</t>
  </si>
  <si>
    <t>2019-11-06</t>
  </si>
  <si>
    <t>22.59M</t>
  </si>
  <si>
    <t>2019-11-07</t>
  </si>
  <si>
    <t>36.75M</t>
  </si>
  <si>
    <t>2019-11-08</t>
  </si>
  <si>
    <t>37.88M</t>
  </si>
  <si>
    <t>2019-11-09</t>
  </si>
  <si>
    <t>2019-11-10</t>
  </si>
  <si>
    <t>2019-11-11</t>
  </si>
  <si>
    <t>2019-11-12</t>
  </si>
  <si>
    <t>2019-11-13</t>
  </si>
  <si>
    <t>31.29M</t>
  </si>
  <si>
    <t>2019-11-14</t>
  </si>
  <si>
    <t>22.91M</t>
  </si>
  <si>
    <t>2019-11-15</t>
  </si>
  <si>
    <t>59.72M</t>
  </si>
  <si>
    <t>2019-11-16</t>
  </si>
  <si>
    <t>2019-11-17</t>
  </si>
  <si>
    <t>2019-11-18</t>
  </si>
  <si>
    <t>116.45M</t>
  </si>
  <si>
    <t>2019-11-19</t>
  </si>
  <si>
    <t>72.95M</t>
  </si>
  <si>
    <t>2019-11-20</t>
  </si>
  <si>
    <t>89.83M</t>
  </si>
  <si>
    <t>2019-11-21</t>
  </si>
  <si>
    <t>54.27M</t>
  </si>
  <si>
    <t>2019-11-22</t>
  </si>
  <si>
    <t>61.31M</t>
  </si>
  <si>
    <t>2019-11-23</t>
  </si>
  <si>
    <t>2019-11-24</t>
  </si>
  <si>
    <t>2019-11-25</t>
  </si>
  <si>
    <t>41.17M</t>
  </si>
  <si>
    <t>2019-11-26</t>
  </si>
  <si>
    <t>32.51M</t>
  </si>
  <si>
    <t>2019-11-27</t>
  </si>
  <si>
    <t>72.35M</t>
  </si>
  <si>
    <t>2019-11-28</t>
  </si>
  <si>
    <t>90.54M</t>
  </si>
  <si>
    <t>2019-11-29</t>
  </si>
  <si>
    <t>62.92M</t>
  </si>
  <si>
    <t>2019-11-30</t>
  </si>
  <si>
    <t>AGG_MEAN_COMP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</si>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</sst>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Sheet2!$E$2:$E$199</c:f>
              <c:numCache>
                <c:formatCode>General</c:formatCode>
                <c:ptCount val="198"/>
                <c:pt idx="0">
                  <c:v>0.1203243243243243</c:v>
                </c:pt>
                <c:pt idx="1">
                  <c:v>0.15714418604651159</c:v>
                </c:pt>
                <c:pt idx="2">
                  <c:v>8.8154000000000024E-2</c:v>
                </c:pt>
                <c:pt idx="3">
                  <c:v>7.5665714285714294E-2</c:v>
                </c:pt>
                <c:pt idx="4">
                  <c:v>0.12171818181818179</c:v>
                </c:pt>
                <c:pt idx="5">
                  <c:v>0.1394725</c:v>
                </c:pt>
                <c:pt idx="6">
                  <c:v>7.7586956521739123E-2</c:v>
                </c:pt>
                <c:pt idx="7">
                  <c:v>0.1423166666666667</c:v>
                </c:pt>
                <c:pt idx="8">
                  <c:v>7.6267857142857137E-2</c:v>
                </c:pt>
                <c:pt idx="9">
                  <c:v>7.194473684210527E-2</c:v>
                </c:pt>
                <c:pt idx="10">
                  <c:v>0.14786279069767441</c:v>
                </c:pt>
                <c:pt idx="11">
                  <c:v>8.2099999999999992E-2</c:v>
                </c:pt>
                <c:pt idx="12">
                  <c:v>0.16930000000000001</c:v>
                </c:pt>
                <c:pt idx="13">
                  <c:v>0.1480083333333333</c:v>
                </c:pt>
                <c:pt idx="14">
                  <c:v>6.7876190476190451E-2</c:v>
                </c:pt>
                <c:pt idx="15">
                  <c:v>0.13156428571428569</c:v>
                </c:pt>
                <c:pt idx="16">
                  <c:v>0.1219309523809524</c:v>
                </c:pt>
                <c:pt idx="17">
                  <c:v>0.1163534883720931</c:v>
                </c:pt>
                <c:pt idx="18">
                  <c:v>0.13109999999999999</c:v>
                </c:pt>
                <c:pt idx="19">
                  <c:v>0.13897659574468091</c:v>
                </c:pt>
                <c:pt idx="20">
                  <c:v>3.7532499999999983E-2</c:v>
                </c:pt>
                <c:pt idx="21">
                  <c:v>7.8487301587301578E-2</c:v>
                </c:pt>
                <c:pt idx="22">
                  <c:v>3.4362500000000011E-2</c:v>
                </c:pt>
                <c:pt idx="23">
                  <c:v>7.9307547169811296E-2</c:v>
                </c:pt>
                <c:pt idx="24">
                  <c:v>0.14991041666666671</c:v>
                </c:pt>
                <c:pt idx="25">
                  <c:v>0.19242857142857139</c:v>
                </c:pt>
                <c:pt idx="26">
                  <c:v>0.1999303030303031</c:v>
                </c:pt>
                <c:pt idx="27">
                  <c:v>2.8740000000000002E-2</c:v>
                </c:pt>
                <c:pt idx="28">
                  <c:v>0.1029655737704918</c:v>
                </c:pt>
                <c:pt idx="29">
                  <c:v>7.3174074074074086E-2</c:v>
                </c:pt>
                <c:pt idx="30">
                  <c:v>7.5966666666666655E-2</c:v>
                </c:pt>
                <c:pt idx="31">
                  <c:v>0.109319512195122</c:v>
                </c:pt>
                <c:pt idx="32">
                  <c:v>0.1445877551020408</c:v>
                </c:pt>
                <c:pt idx="33">
                  <c:v>2.1499999999999991E-2</c:v>
                </c:pt>
                <c:pt idx="34">
                  <c:v>0.1085551020408163</c:v>
                </c:pt>
                <c:pt idx="35">
                  <c:v>8.6878048780487785E-2</c:v>
                </c:pt>
                <c:pt idx="36">
                  <c:v>0.1567081081081082</c:v>
                </c:pt>
                <c:pt idx="37">
                  <c:v>0.20407777777777769</c:v>
                </c:pt>
                <c:pt idx="38">
                  <c:v>9.5657894736842095E-2</c:v>
                </c:pt>
                <c:pt idx="39">
                  <c:v>0.10688723404255319</c:v>
                </c:pt>
                <c:pt idx="40">
                  <c:v>0.13392765957446809</c:v>
                </c:pt>
                <c:pt idx="41">
                  <c:v>0.15367619047619049</c:v>
                </c:pt>
                <c:pt idx="42">
                  <c:v>0.14089811320754719</c:v>
                </c:pt>
                <c:pt idx="43">
                  <c:v>0.101342</c:v>
                </c:pt>
                <c:pt idx="44">
                  <c:v>0.2495230769230769</c:v>
                </c:pt>
                <c:pt idx="45">
                  <c:v>0.17273260869565221</c:v>
                </c:pt>
                <c:pt idx="46">
                  <c:v>0.145872</c:v>
                </c:pt>
                <c:pt idx="47">
                  <c:v>0.1499269230769231</c:v>
                </c:pt>
                <c:pt idx="48">
                  <c:v>5.1378000000000007E-2</c:v>
                </c:pt>
                <c:pt idx="49">
                  <c:v>0.13766341463414641</c:v>
                </c:pt>
                <c:pt idx="50">
                  <c:v>0.1090583333333333</c:v>
                </c:pt>
                <c:pt idx="51">
                  <c:v>0.1699340909090909</c:v>
                </c:pt>
                <c:pt idx="52">
                  <c:v>9.063731343283582E-2</c:v>
                </c:pt>
                <c:pt idx="53">
                  <c:v>6.5885245901639404E-3</c:v>
                </c:pt>
                <c:pt idx="54">
                  <c:v>0.1035133333333333</c:v>
                </c:pt>
                <c:pt idx="55">
                  <c:v>0.15231428571428579</c:v>
                </c:pt>
                <c:pt idx="56">
                  <c:v>0.1235228070175439</c:v>
                </c:pt>
                <c:pt idx="57">
                  <c:v>0.1753794871794872</c:v>
                </c:pt>
                <c:pt idx="58">
                  <c:v>9.2117948717948719E-2</c:v>
                </c:pt>
                <c:pt idx="59">
                  <c:v>0.17032666666666671</c:v>
                </c:pt>
                <c:pt idx="60">
                  <c:v>4.9778723404255307E-2</c:v>
                </c:pt>
                <c:pt idx="61">
                  <c:v>5.9203921568627443E-2</c:v>
                </c:pt>
                <c:pt idx="62">
                  <c:v>6.9959649122806999E-2</c:v>
                </c:pt>
                <c:pt idx="63">
                  <c:v>2.788478260869566E-2</c:v>
                </c:pt>
                <c:pt idx="64">
                  <c:v>5.4149999999999997E-2</c:v>
                </c:pt>
                <c:pt idx="65">
                  <c:v>0.1097297872340426</c:v>
                </c:pt>
                <c:pt idx="66">
                  <c:v>0.11177755102040821</c:v>
                </c:pt>
                <c:pt idx="67">
                  <c:v>0.1575536585365854</c:v>
                </c:pt>
                <c:pt idx="68">
                  <c:v>-6.6666666666666723E-3</c:v>
                </c:pt>
                <c:pt idx="69">
                  <c:v>-2.4076470588235289E-2</c:v>
                </c:pt>
                <c:pt idx="70">
                  <c:v>8.3819047619047612E-2</c:v>
                </c:pt>
                <c:pt idx="71">
                  <c:v>-0.19101428571428569</c:v>
                </c:pt>
                <c:pt idx="72">
                  <c:v>-0.14230645161290331</c:v>
                </c:pt>
                <c:pt idx="73">
                  <c:v>-0.2362000000000001</c:v>
                </c:pt>
                <c:pt idx="74">
                  <c:v>-7.4013846153846152E-2</c:v>
                </c:pt>
                <c:pt idx="75">
                  <c:v>-8.0898550724637697E-2</c:v>
                </c:pt>
                <c:pt idx="76">
                  <c:v>-0.1020139534883721</c:v>
                </c:pt>
                <c:pt idx="77">
                  <c:v>-3.4257500000000003E-2</c:v>
                </c:pt>
                <c:pt idx="78">
                  <c:v>-2.4067796610170039E-4</c:v>
                </c:pt>
                <c:pt idx="79">
                  <c:v>9.0697777777777752E-2</c:v>
                </c:pt>
                <c:pt idx="80">
                  <c:v>-7.9337499999999991E-2</c:v>
                </c:pt>
                <c:pt idx="81">
                  <c:v>0.1045044444444444</c:v>
                </c:pt>
                <c:pt idx="82">
                  <c:v>6.7777419354838706E-2</c:v>
                </c:pt>
                <c:pt idx="83">
                  <c:v>-5.8402222222222223E-2</c:v>
                </c:pt>
                <c:pt idx="84">
                  <c:v>-2.0846875000000011E-2</c:v>
                </c:pt>
                <c:pt idx="85">
                  <c:v>-0.15871750000000001</c:v>
                </c:pt>
                <c:pt idx="86">
                  <c:v>-5.3139999999999993E-2</c:v>
                </c:pt>
                <c:pt idx="87">
                  <c:v>8.0345454545454553E-2</c:v>
                </c:pt>
                <c:pt idx="88">
                  <c:v>6.7902500000000005E-2</c:v>
                </c:pt>
                <c:pt idx="89">
                  <c:v>5.1029411764705872E-2</c:v>
                </c:pt>
                <c:pt idx="90">
                  <c:v>3.7718604651162807E-2</c:v>
                </c:pt>
                <c:pt idx="91">
                  <c:v>9.8662790697674418E-2</c:v>
                </c:pt>
                <c:pt idx="92">
                  <c:v>0.18603846153846151</c:v>
                </c:pt>
                <c:pt idx="93">
                  <c:v>0.1146127272727273</c:v>
                </c:pt>
                <c:pt idx="94">
                  <c:v>5.216046511627908E-2</c:v>
                </c:pt>
                <c:pt idx="95">
                  <c:v>0.1098375</c:v>
                </c:pt>
                <c:pt idx="96">
                  <c:v>0.1053169230769231</c:v>
                </c:pt>
                <c:pt idx="97">
                  <c:v>3.5700000000000023E-2</c:v>
                </c:pt>
                <c:pt idx="98">
                  <c:v>4.0519148936170223E-2</c:v>
                </c:pt>
                <c:pt idx="99">
                  <c:v>3.8863888888888892E-2</c:v>
                </c:pt>
                <c:pt idx="100">
                  <c:v>8.9163043478260859E-2</c:v>
                </c:pt>
                <c:pt idx="101">
                  <c:v>0.16272600000000001</c:v>
                </c:pt>
                <c:pt idx="102">
                  <c:v>7.6153191489361685E-2</c:v>
                </c:pt>
                <c:pt idx="103">
                  <c:v>0.12931000000000001</c:v>
                </c:pt>
                <c:pt idx="104">
                  <c:v>0.1194093023255814</c:v>
                </c:pt>
                <c:pt idx="105">
                  <c:v>0.1142458333333333</c:v>
                </c:pt>
                <c:pt idx="106">
                  <c:v>3.3893617021276613E-2</c:v>
                </c:pt>
                <c:pt idx="107">
                  <c:v>9.0106382978723407E-2</c:v>
                </c:pt>
                <c:pt idx="108">
                  <c:v>4.3873913043478277E-2</c:v>
                </c:pt>
                <c:pt idx="109">
                  <c:v>2.5746000000000002E-2</c:v>
                </c:pt>
                <c:pt idx="110">
                  <c:v>-3.7234999999999997E-2</c:v>
                </c:pt>
                <c:pt idx="111">
                  <c:v>5.117045454545454E-2</c:v>
                </c:pt>
                <c:pt idx="112">
                  <c:v>3.7685714285714288E-2</c:v>
                </c:pt>
                <c:pt idx="113">
                  <c:v>9.7902564102564121E-2</c:v>
                </c:pt>
                <c:pt idx="114">
                  <c:v>4.1515217391304371E-2</c:v>
                </c:pt>
                <c:pt idx="115">
                  <c:v>0.118868085106383</c:v>
                </c:pt>
                <c:pt idx="116">
                  <c:v>0.1173849056603774</c:v>
                </c:pt>
                <c:pt idx="117">
                  <c:v>5.6920930232558141E-2</c:v>
                </c:pt>
                <c:pt idx="118">
                  <c:v>-3.5378431372549007E-2</c:v>
                </c:pt>
                <c:pt idx="119">
                  <c:v>2.432542372881356E-2</c:v>
                </c:pt>
                <c:pt idx="120">
                  <c:v>0.1089755555555556</c:v>
                </c:pt>
                <c:pt idx="121">
                  <c:v>4.8348979591836733E-2</c:v>
                </c:pt>
                <c:pt idx="122">
                  <c:v>0.1462354166666667</c:v>
                </c:pt>
                <c:pt idx="123">
                  <c:v>2.183617021276596E-2</c:v>
                </c:pt>
                <c:pt idx="124">
                  <c:v>0.10829999999999999</c:v>
                </c:pt>
                <c:pt idx="125">
                  <c:v>4.1666666666666649E-3</c:v>
                </c:pt>
                <c:pt idx="126">
                  <c:v>6.9053658536585363E-2</c:v>
                </c:pt>
                <c:pt idx="127">
                  <c:v>0.1026981818181819</c:v>
                </c:pt>
                <c:pt idx="128">
                  <c:v>7.6143902439024372E-2</c:v>
                </c:pt>
                <c:pt idx="129">
                  <c:v>6.4075806451612899E-2</c:v>
                </c:pt>
                <c:pt idx="130">
                  <c:v>-5.2673913043478288E-3</c:v>
                </c:pt>
                <c:pt idx="131">
                  <c:v>0.1049295454545455</c:v>
                </c:pt>
                <c:pt idx="132">
                  <c:v>0.1061176470588235</c:v>
                </c:pt>
                <c:pt idx="133">
                  <c:v>8.830185185185184E-2</c:v>
                </c:pt>
                <c:pt idx="134">
                  <c:v>2.3794736842105261E-2</c:v>
                </c:pt>
                <c:pt idx="135">
                  <c:v>3.4023076923076927E-2</c:v>
                </c:pt>
                <c:pt idx="136">
                  <c:v>7.8163461538461515E-2</c:v>
                </c:pt>
                <c:pt idx="137">
                  <c:v>0.11791111111111111</c:v>
                </c:pt>
                <c:pt idx="138">
                  <c:v>9.1027118644067803E-2</c:v>
                </c:pt>
                <c:pt idx="139">
                  <c:v>0.14069629629629629</c:v>
                </c:pt>
                <c:pt idx="140">
                  <c:v>9.8745999999999987E-2</c:v>
                </c:pt>
                <c:pt idx="141">
                  <c:v>3.3109433962264151E-2</c:v>
                </c:pt>
                <c:pt idx="142">
                  <c:v>7.6697674418604672E-2</c:v>
                </c:pt>
                <c:pt idx="143">
                  <c:v>0.13058157894736841</c:v>
                </c:pt>
                <c:pt idx="144">
                  <c:v>0.1223866666666667</c:v>
                </c:pt>
                <c:pt idx="145">
                  <c:v>0.2008627450980392</c:v>
                </c:pt>
                <c:pt idx="146">
                  <c:v>0.1037979166666667</c:v>
                </c:pt>
                <c:pt idx="147">
                  <c:v>0.16268571428571429</c:v>
                </c:pt>
                <c:pt idx="148">
                  <c:v>6.1111538461538453E-2</c:v>
                </c:pt>
                <c:pt idx="149">
                  <c:v>6.7737209302325574E-2</c:v>
                </c:pt>
                <c:pt idx="150">
                  <c:v>1.352631578947368E-2</c:v>
                </c:pt>
                <c:pt idx="151">
                  <c:v>0.1150191489361702</c:v>
                </c:pt>
                <c:pt idx="152">
                  <c:v>2.4833333333333329E-2</c:v>
                </c:pt>
                <c:pt idx="153">
                  <c:v>2.69301886792453E-2</c:v>
                </c:pt>
                <c:pt idx="154">
                  <c:v>9.4092727272727258E-2</c:v>
                </c:pt>
                <c:pt idx="155">
                  <c:v>6.8682142857142872E-2</c:v>
                </c:pt>
                <c:pt idx="156">
                  <c:v>7.4423404255319153E-2</c:v>
                </c:pt>
                <c:pt idx="157">
                  <c:v>9.9942857142857139E-2</c:v>
                </c:pt>
                <c:pt idx="158">
                  <c:v>7.5222000000000011E-2</c:v>
                </c:pt>
                <c:pt idx="159">
                  <c:v>0.1021481481481482</c:v>
                </c:pt>
                <c:pt idx="160">
                  <c:v>0.14683809523809521</c:v>
                </c:pt>
                <c:pt idx="161">
                  <c:v>0.10135102040816329</c:v>
                </c:pt>
                <c:pt idx="162">
                  <c:v>0.11048928571428571</c:v>
                </c:pt>
                <c:pt idx="163">
                  <c:v>0.15498928571428569</c:v>
                </c:pt>
                <c:pt idx="164">
                  <c:v>8.6974576271186446E-2</c:v>
                </c:pt>
                <c:pt idx="165">
                  <c:v>5.9337999999999988E-2</c:v>
                </c:pt>
                <c:pt idx="166">
                  <c:v>8.4611320754717001E-2</c:v>
                </c:pt>
                <c:pt idx="167">
                  <c:v>0.23288043478260881</c:v>
                </c:pt>
                <c:pt idx="168">
                  <c:v>0.1013346153846154</c:v>
                </c:pt>
                <c:pt idx="169">
                  <c:v>8.3789130434782602E-2</c:v>
                </c:pt>
                <c:pt idx="170">
                  <c:v>4.0347727272727271E-2</c:v>
                </c:pt>
                <c:pt idx="171">
                  <c:v>0.1058982456140351</c:v>
                </c:pt>
                <c:pt idx="172">
                  <c:v>7.3108474576271176E-2</c:v>
                </c:pt>
                <c:pt idx="173">
                  <c:v>0.14903846153846159</c:v>
                </c:pt>
                <c:pt idx="174">
                  <c:v>0.1687957446808511</c:v>
                </c:pt>
                <c:pt idx="175">
                  <c:v>4.0728571428571433E-2</c:v>
                </c:pt>
                <c:pt idx="176">
                  <c:v>0.203795</c:v>
                </c:pt>
                <c:pt idx="177">
                  <c:v>0.23565918367346941</c:v>
                </c:pt>
                <c:pt idx="178">
                  <c:v>0.1257209677419355</c:v>
                </c:pt>
                <c:pt idx="179">
                  <c:v>9.0236363636363642E-2</c:v>
                </c:pt>
                <c:pt idx="180">
                  <c:v>0.20568245614035091</c:v>
                </c:pt>
                <c:pt idx="181">
                  <c:v>0.15937307692307701</c:v>
                </c:pt>
                <c:pt idx="182">
                  <c:v>0.18807959183673459</c:v>
                </c:pt>
                <c:pt idx="183">
                  <c:v>0.114221052631579</c:v>
                </c:pt>
                <c:pt idx="184">
                  <c:v>0.1620466666666667</c:v>
                </c:pt>
                <c:pt idx="185">
                  <c:v>0.1162214285714286</c:v>
                </c:pt>
                <c:pt idx="186">
                  <c:v>0.11052926829268291</c:v>
                </c:pt>
                <c:pt idx="187">
                  <c:v>8.636315789473685E-2</c:v>
                </c:pt>
                <c:pt idx="188">
                  <c:v>0.2341185185185185</c:v>
                </c:pt>
                <c:pt idx="189">
                  <c:v>0.11886153846153839</c:v>
                </c:pt>
                <c:pt idx="190">
                  <c:v>4.3333333333333307E-2</c:v>
                </c:pt>
                <c:pt idx="191">
                  <c:v>0.12870350877192979</c:v>
                </c:pt>
                <c:pt idx="192">
                  <c:v>0.1027775510204082</c:v>
                </c:pt>
                <c:pt idx="193">
                  <c:v>8.3324489795918361E-2</c:v>
                </c:pt>
                <c:pt idx="194">
                  <c:v>0.1240894736842105</c:v>
                </c:pt>
                <c:pt idx="195">
                  <c:v>9.542280701754384E-2</c:v>
                </c:pt>
                <c:pt idx="196">
                  <c:v>0.1617777777777778</c:v>
                </c:pt>
                <c:pt idx="197">
                  <c:v>0.15460434782608701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734D-9FD6-D8FEA66E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411296"/>
        <c:axId val="921412928"/>
      </c:lineChart>
      <c:lineChart>
        <c:grouping val="standard"/>
        <c:varyColors val="0"/>
        <c:ser>
          <c:idx val="1"/>
          <c:order val="1"/>
          <c:tx>
            <c:strRef>
              <c:f>Sheet2!$N$1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Sheet2!$N$2:$N$199</c:f>
              <c:numCache>
                <c:formatCode>General</c:formatCode>
                <c:ptCount val="198"/>
                <c:pt idx="0">
                  <c:v>0.16</c:v>
                </c:pt>
                <c:pt idx="1">
                  <c:v>-0.06</c:v>
                </c:pt>
                <c:pt idx="2">
                  <c:v>0.15</c:v>
                </c:pt>
                <c:pt idx="3">
                  <c:v>-0.74</c:v>
                </c:pt>
                <c:pt idx="4">
                  <c:v>-0.51</c:v>
                </c:pt>
                <c:pt idx="5">
                  <c:v>-0.17</c:v>
                </c:pt>
                <c:pt idx="6">
                  <c:v>0.03</c:v>
                </c:pt>
                <c:pt idx="7">
                  <c:v>-0.28000000000000003</c:v>
                </c:pt>
                <c:pt idx="8">
                  <c:v>0.23</c:v>
                </c:pt>
                <c:pt idx="9">
                  <c:v>-0.13</c:v>
                </c:pt>
                <c:pt idx="10">
                  <c:v>0.26</c:v>
                </c:pt>
                <c:pt idx="11">
                  <c:v>-0.02</c:v>
                </c:pt>
                <c:pt idx="12">
                  <c:v>-0.49</c:v>
                </c:pt>
                <c:pt idx="13">
                  <c:v>-0.24</c:v>
                </c:pt>
                <c:pt idx="14">
                  <c:v>0.12</c:v>
                </c:pt>
                <c:pt idx="15">
                  <c:v>0.15</c:v>
                </c:pt>
                <c:pt idx="16">
                  <c:v>0.3</c:v>
                </c:pt>
                <c:pt idx="17">
                  <c:v>-0.08</c:v>
                </c:pt>
                <c:pt idx="18">
                  <c:v>0.4</c:v>
                </c:pt>
                <c:pt idx="19">
                  <c:v>-0.1</c:v>
                </c:pt>
                <c:pt idx="20">
                  <c:v>-0.02</c:v>
                </c:pt>
                <c:pt idx="21">
                  <c:v>-0.13</c:v>
                </c:pt>
                <c:pt idx="22">
                  <c:v>-0.01</c:v>
                </c:pt>
                <c:pt idx="23">
                  <c:v>-0.41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-0.06</c:v>
                </c:pt>
                <c:pt idx="27">
                  <c:v>-0.51</c:v>
                </c:pt>
                <c:pt idx="28">
                  <c:v>0</c:v>
                </c:pt>
                <c:pt idx="29">
                  <c:v>0.03</c:v>
                </c:pt>
                <c:pt idx="30">
                  <c:v>-0.39</c:v>
                </c:pt>
                <c:pt idx="31">
                  <c:v>-0.2</c:v>
                </c:pt>
                <c:pt idx="32">
                  <c:v>-0.28999999999999998</c:v>
                </c:pt>
                <c:pt idx="33">
                  <c:v>-0.7</c:v>
                </c:pt>
                <c:pt idx="34">
                  <c:v>-0.02</c:v>
                </c:pt>
                <c:pt idx="35">
                  <c:v>-0.2</c:v>
                </c:pt>
                <c:pt idx="36">
                  <c:v>-7.0000000000000007E-2</c:v>
                </c:pt>
                <c:pt idx="37">
                  <c:v>-0.38</c:v>
                </c:pt>
                <c:pt idx="38">
                  <c:v>0.28000000000000003</c:v>
                </c:pt>
                <c:pt idx="39">
                  <c:v>-1.07</c:v>
                </c:pt>
                <c:pt idx="40">
                  <c:v>0.28000000000000003</c:v>
                </c:pt>
                <c:pt idx="41">
                  <c:v>-0.33</c:v>
                </c:pt>
                <c:pt idx="42">
                  <c:v>0.01</c:v>
                </c:pt>
                <c:pt idx="43">
                  <c:v>-0.52</c:v>
                </c:pt>
                <c:pt idx="44">
                  <c:v>-0.73</c:v>
                </c:pt>
                <c:pt idx="45">
                  <c:v>-0.59</c:v>
                </c:pt>
                <c:pt idx="46">
                  <c:v>-0.71</c:v>
                </c:pt>
                <c:pt idx="47">
                  <c:v>0.46</c:v>
                </c:pt>
                <c:pt idx="48">
                  <c:v>-0.28999999999999998</c:v>
                </c:pt>
                <c:pt idx="49">
                  <c:v>-0.02</c:v>
                </c:pt>
                <c:pt idx="50">
                  <c:v>-0.42</c:v>
                </c:pt>
                <c:pt idx="51">
                  <c:v>-0.36</c:v>
                </c:pt>
                <c:pt idx="52">
                  <c:v>-0.56000000000000005</c:v>
                </c:pt>
                <c:pt idx="53">
                  <c:v>-0.19</c:v>
                </c:pt>
                <c:pt idx="54">
                  <c:v>-0.28999999999999998</c:v>
                </c:pt>
                <c:pt idx="55">
                  <c:v>-0.03</c:v>
                </c:pt>
                <c:pt idx="56">
                  <c:v>0.81</c:v>
                </c:pt>
                <c:pt idx="57">
                  <c:v>0.02</c:v>
                </c:pt>
                <c:pt idx="58">
                  <c:v>0.19</c:v>
                </c:pt>
                <c:pt idx="59">
                  <c:v>0.19</c:v>
                </c:pt>
                <c:pt idx="60">
                  <c:v>0.34</c:v>
                </c:pt>
                <c:pt idx="61">
                  <c:v>1</c:v>
                </c:pt>
                <c:pt idx="62">
                  <c:v>-0.56999999999999995</c:v>
                </c:pt>
                <c:pt idx="63">
                  <c:v>-0.46</c:v>
                </c:pt>
                <c:pt idx="64">
                  <c:v>-0.21</c:v>
                </c:pt>
                <c:pt idx="65">
                  <c:v>0</c:v>
                </c:pt>
                <c:pt idx="66">
                  <c:v>-0.13</c:v>
                </c:pt>
                <c:pt idx="67">
                  <c:v>0.16</c:v>
                </c:pt>
                <c:pt idx="68">
                  <c:v>0.12</c:v>
                </c:pt>
                <c:pt idx="69">
                  <c:v>0.21</c:v>
                </c:pt>
                <c:pt idx="70">
                  <c:v>0.05</c:v>
                </c:pt>
                <c:pt idx="71">
                  <c:v>-3.63</c:v>
                </c:pt>
                <c:pt idx="72">
                  <c:v>0.2</c:v>
                </c:pt>
                <c:pt idx="73">
                  <c:v>0.17</c:v>
                </c:pt>
                <c:pt idx="74">
                  <c:v>0.26</c:v>
                </c:pt>
                <c:pt idx="75">
                  <c:v>0.11</c:v>
                </c:pt>
                <c:pt idx="76">
                  <c:v>0.64</c:v>
                </c:pt>
                <c:pt idx="77">
                  <c:v>-0.36</c:v>
                </c:pt>
                <c:pt idx="78">
                  <c:v>-0.37</c:v>
                </c:pt>
                <c:pt idx="79">
                  <c:v>-0.96</c:v>
                </c:pt>
                <c:pt idx="80">
                  <c:v>-7.0000000000000007E-2</c:v>
                </c:pt>
                <c:pt idx="81">
                  <c:v>-0.18</c:v>
                </c:pt>
                <c:pt idx="82">
                  <c:v>-0.39</c:v>
                </c:pt>
                <c:pt idx="83">
                  <c:v>-0.46</c:v>
                </c:pt>
                <c:pt idx="84">
                  <c:v>-0.38</c:v>
                </c:pt>
                <c:pt idx="85">
                  <c:v>-1.57</c:v>
                </c:pt>
                <c:pt idx="86">
                  <c:v>-0.45</c:v>
                </c:pt>
                <c:pt idx="87">
                  <c:v>1</c:v>
                </c:pt>
                <c:pt idx="88">
                  <c:v>0.15</c:v>
                </c:pt>
                <c:pt idx="89">
                  <c:v>0.6</c:v>
                </c:pt>
                <c:pt idx="90">
                  <c:v>0.08</c:v>
                </c:pt>
                <c:pt idx="91">
                  <c:v>0.19</c:v>
                </c:pt>
                <c:pt idx="92">
                  <c:v>-0.2</c:v>
                </c:pt>
                <c:pt idx="93">
                  <c:v>-7.0000000000000007E-2</c:v>
                </c:pt>
                <c:pt idx="94">
                  <c:v>0.04</c:v>
                </c:pt>
                <c:pt idx="95">
                  <c:v>0</c:v>
                </c:pt>
                <c:pt idx="96">
                  <c:v>0.59</c:v>
                </c:pt>
                <c:pt idx="97">
                  <c:v>-0.26</c:v>
                </c:pt>
                <c:pt idx="98">
                  <c:v>-0.22</c:v>
                </c:pt>
                <c:pt idx="99">
                  <c:v>-0.42</c:v>
                </c:pt>
                <c:pt idx="100">
                  <c:v>-0.01</c:v>
                </c:pt>
                <c:pt idx="101">
                  <c:v>0.4</c:v>
                </c:pt>
                <c:pt idx="102">
                  <c:v>0.47</c:v>
                </c:pt>
                <c:pt idx="103">
                  <c:v>0.23</c:v>
                </c:pt>
                <c:pt idx="104">
                  <c:v>0.81</c:v>
                </c:pt>
                <c:pt idx="105">
                  <c:v>0.16</c:v>
                </c:pt>
                <c:pt idx="106">
                  <c:v>-7.0000000000000007E-2</c:v>
                </c:pt>
                <c:pt idx="107">
                  <c:v>0.02</c:v>
                </c:pt>
                <c:pt idx="108">
                  <c:v>-0.17</c:v>
                </c:pt>
                <c:pt idx="109">
                  <c:v>0.31</c:v>
                </c:pt>
                <c:pt idx="110">
                  <c:v>-0.37</c:v>
                </c:pt>
                <c:pt idx="111">
                  <c:v>-0.17</c:v>
                </c:pt>
                <c:pt idx="112">
                  <c:v>-0.17</c:v>
                </c:pt>
                <c:pt idx="113">
                  <c:v>-0.22</c:v>
                </c:pt>
                <c:pt idx="114">
                  <c:v>0.11</c:v>
                </c:pt>
                <c:pt idx="115">
                  <c:v>-0.06</c:v>
                </c:pt>
                <c:pt idx="116">
                  <c:v>0.51</c:v>
                </c:pt>
                <c:pt idx="117">
                  <c:v>0.08</c:v>
                </c:pt>
                <c:pt idx="118">
                  <c:v>0.27</c:v>
                </c:pt>
                <c:pt idx="119">
                  <c:v>0.38</c:v>
                </c:pt>
                <c:pt idx="120">
                  <c:v>1.8</c:v>
                </c:pt>
                <c:pt idx="121">
                  <c:v>0.12</c:v>
                </c:pt>
                <c:pt idx="122">
                  <c:v>-0.2</c:v>
                </c:pt>
                <c:pt idx="123">
                  <c:v>0.18</c:v>
                </c:pt>
                <c:pt idx="124">
                  <c:v>0.13</c:v>
                </c:pt>
                <c:pt idx="125">
                  <c:v>0.71</c:v>
                </c:pt>
                <c:pt idx="126">
                  <c:v>0.16</c:v>
                </c:pt>
                <c:pt idx="127">
                  <c:v>0.31</c:v>
                </c:pt>
                <c:pt idx="128">
                  <c:v>1.04</c:v>
                </c:pt>
                <c:pt idx="129">
                  <c:v>0.89</c:v>
                </c:pt>
                <c:pt idx="130">
                  <c:v>0.34</c:v>
                </c:pt>
                <c:pt idx="131">
                  <c:v>-0.97</c:v>
                </c:pt>
                <c:pt idx="132">
                  <c:v>0.42</c:v>
                </c:pt>
                <c:pt idx="133">
                  <c:v>1.1000000000000001</c:v>
                </c:pt>
                <c:pt idx="134">
                  <c:v>0.85</c:v>
                </c:pt>
                <c:pt idx="135">
                  <c:v>1.35</c:v>
                </c:pt>
                <c:pt idx="136">
                  <c:v>2.08</c:v>
                </c:pt>
                <c:pt idx="137">
                  <c:v>-0.72</c:v>
                </c:pt>
                <c:pt idx="138">
                  <c:v>-0.28000000000000003</c:v>
                </c:pt>
                <c:pt idx="139">
                  <c:v>-0.64</c:v>
                </c:pt>
                <c:pt idx="140">
                  <c:v>-0.04</c:v>
                </c:pt>
                <c:pt idx="141">
                  <c:v>-0.09</c:v>
                </c:pt>
                <c:pt idx="142">
                  <c:v>-0.73</c:v>
                </c:pt>
                <c:pt idx="143">
                  <c:v>0.73</c:v>
                </c:pt>
                <c:pt idx="144">
                  <c:v>-0.19</c:v>
                </c:pt>
                <c:pt idx="145">
                  <c:v>1.1000000000000001</c:v>
                </c:pt>
                <c:pt idx="146">
                  <c:v>0.1</c:v>
                </c:pt>
                <c:pt idx="147">
                  <c:v>-0.54</c:v>
                </c:pt>
                <c:pt idx="148">
                  <c:v>-0.38</c:v>
                </c:pt>
                <c:pt idx="149">
                  <c:v>-0.43</c:v>
                </c:pt>
                <c:pt idx="150">
                  <c:v>0.74</c:v>
                </c:pt>
                <c:pt idx="151">
                  <c:v>-0.08</c:v>
                </c:pt>
                <c:pt idx="152">
                  <c:v>-0.05</c:v>
                </c:pt>
                <c:pt idx="153">
                  <c:v>-0.11</c:v>
                </c:pt>
                <c:pt idx="154">
                  <c:v>-0.28000000000000003</c:v>
                </c:pt>
                <c:pt idx="155">
                  <c:v>0.46</c:v>
                </c:pt>
                <c:pt idx="156">
                  <c:v>0.03</c:v>
                </c:pt>
                <c:pt idx="157">
                  <c:v>-0.18</c:v>
                </c:pt>
                <c:pt idx="158">
                  <c:v>-0.18</c:v>
                </c:pt>
                <c:pt idx="159">
                  <c:v>0.55000000000000004</c:v>
                </c:pt>
                <c:pt idx="160">
                  <c:v>0.09</c:v>
                </c:pt>
                <c:pt idx="161">
                  <c:v>-0.37</c:v>
                </c:pt>
                <c:pt idx="162">
                  <c:v>-0.19</c:v>
                </c:pt>
                <c:pt idx="163">
                  <c:v>-0.88</c:v>
                </c:pt>
                <c:pt idx="164">
                  <c:v>0.31</c:v>
                </c:pt>
                <c:pt idx="165">
                  <c:v>0.1</c:v>
                </c:pt>
                <c:pt idx="166">
                  <c:v>-0.03</c:v>
                </c:pt>
                <c:pt idx="167">
                  <c:v>0.08</c:v>
                </c:pt>
                <c:pt idx="168">
                  <c:v>0.04</c:v>
                </c:pt>
                <c:pt idx="169">
                  <c:v>-0.28999999999999998</c:v>
                </c:pt>
                <c:pt idx="170">
                  <c:v>-0.06</c:v>
                </c:pt>
                <c:pt idx="171">
                  <c:v>0.06</c:v>
                </c:pt>
                <c:pt idx="172">
                  <c:v>-0.3</c:v>
                </c:pt>
                <c:pt idx="173">
                  <c:v>-0.3</c:v>
                </c:pt>
                <c:pt idx="174">
                  <c:v>-0.56999999999999995</c:v>
                </c:pt>
                <c:pt idx="175">
                  <c:v>0.33</c:v>
                </c:pt>
                <c:pt idx="176">
                  <c:v>0.18</c:v>
                </c:pt>
                <c:pt idx="177">
                  <c:v>-0.02</c:v>
                </c:pt>
                <c:pt idx="178">
                  <c:v>-0.57999999999999996</c:v>
                </c:pt>
                <c:pt idx="179">
                  <c:v>0.7</c:v>
                </c:pt>
                <c:pt idx="180">
                  <c:v>-0.36</c:v>
                </c:pt>
                <c:pt idx="181">
                  <c:v>-0.27</c:v>
                </c:pt>
                <c:pt idx="182">
                  <c:v>-0.62</c:v>
                </c:pt>
                <c:pt idx="183">
                  <c:v>-0.41</c:v>
                </c:pt>
                <c:pt idx="184">
                  <c:v>0.38</c:v>
                </c:pt>
                <c:pt idx="185">
                  <c:v>0.57999999999999996</c:v>
                </c:pt>
                <c:pt idx="186">
                  <c:v>-0.16</c:v>
                </c:pt>
                <c:pt idx="187">
                  <c:v>0.72</c:v>
                </c:pt>
                <c:pt idx="188">
                  <c:v>1.77</c:v>
                </c:pt>
                <c:pt idx="189">
                  <c:v>0.22</c:v>
                </c:pt>
                <c:pt idx="190">
                  <c:v>-7.0000000000000007E-2</c:v>
                </c:pt>
                <c:pt idx="191">
                  <c:v>0</c:v>
                </c:pt>
                <c:pt idx="192">
                  <c:v>-0.51</c:v>
                </c:pt>
                <c:pt idx="193">
                  <c:v>-0.38</c:v>
                </c:pt>
                <c:pt idx="194">
                  <c:v>0.18</c:v>
                </c:pt>
                <c:pt idx="195">
                  <c:v>0.39</c:v>
                </c:pt>
                <c:pt idx="196">
                  <c:v>1.34</c:v>
                </c:pt>
                <c:pt idx="19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3-734D-9FD6-D8FEA66E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766816"/>
        <c:axId val="918510160"/>
      </c:lineChart>
      <c:catAx>
        <c:axId val="9214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12928"/>
        <c:crosses val="autoZero"/>
        <c:auto val="1"/>
        <c:lblAlgn val="ctr"/>
        <c:lblOffset val="100"/>
        <c:noMultiLvlLbl val="0"/>
      </c:catAx>
      <c:valAx>
        <c:axId val="9214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11296"/>
        <c:crosses val="autoZero"/>
        <c:crossBetween val="between"/>
      </c:valAx>
      <c:valAx>
        <c:axId val="91851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66816"/>
        <c:crosses val="max"/>
        <c:crossBetween val="between"/>
      </c:valAx>
      <c:catAx>
        <c:axId val="95076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18510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6</xdr:rowOff>
    </xdr:from>
    <xdr:to>
      <xdr:col>19</xdr:col>
      <xdr:colOff>495300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7649F-7D01-BD48-8ACA-0C1BE3BF9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83D1-22E6-4B4D-AF40-DE361981CD50}">
  <dimension ref="A1:O304"/>
  <sheetViews>
    <sheetView workbookViewId="0">
      <selection sqref="A1:XFD1048576"/>
    </sheetView>
  </sheetViews>
  <sheetFormatPr baseColWidth="10" defaultRowHeight="16"/>
  <sheetData>
    <row r="1" spans="1:15" s="5" customFormat="1">
      <c r="A1" s="5" t="s">
        <v>481</v>
      </c>
      <c r="B1" s="5" t="s">
        <v>111</v>
      </c>
      <c r="C1" s="1" t="s">
        <v>0</v>
      </c>
      <c r="D1" s="1"/>
      <c r="E1" s="2" t="s">
        <v>1</v>
      </c>
      <c r="F1" s="2" t="s">
        <v>480</v>
      </c>
      <c r="G1" s="2" t="s">
        <v>2</v>
      </c>
      <c r="H1" s="1"/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3</v>
      </c>
    </row>
    <row r="2" spans="1:15">
      <c r="A2">
        <v>2019</v>
      </c>
      <c r="B2" t="s">
        <v>112</v>
      </c>
      <c r="C2" s="3">
        <v>1</v>
      </c>
      <c r="D2" s="3" t="s">
        <v>10</v>
      </c>
      <c r="E2">
        <v>0.12504482758620691</v>
      </c>
      <c r="G2">
        <v>23</v>
      </c>
      <c r="I2">
        <v>6052.37</v>
      </c>
      <c r="J2">
        <v>6010.17</v>
      </c>
      <c r="K2">
        <v>6056.16</v>
      </c>
      <c r="L2">
        <v>6009.92</v>
      </c>
      <c r="M2" t="s">
        <v>12</v>
      </c>
      <c r="N2">
        <v>0.62</v>
      </c>
      <c r="O2" t="s">
        <v>11</v>
      </c>
    </row>
    <row r="3" spans="1:15">
      <c r="A3">
        <v>2019</v>
      </c>
      <c r="B3" t="s">
        <v>112</v>
      </c>
      <c r="C3" s="3">
        <v>2</v>
      </c>
      <c r="D3" s="3" t="s">
        <v>13</v>
      </c>
      <c r="E3">
        <v>0.1203243243243243</v>
      </c>
      <c r="F3">
        <f>E3</f>
        <v>0.1203243243243243</v>
      </c>
      <c r="G3">
        <v>34</v>
      </c>
      <c r="I3">
        <v>6062.2</v>
      </c>
      <c r="J3">
        <v>6051.3</v>
      </c>
      <c r="K3">
        <v>6062.2</v>
      </c>
      <c r="L3">
        <v>6037.29</v>
      </c>
      <c r="M3" t="s">
        <v>15</v>
      </c>
      <c r="N3">
        <v>0.16</v>
      </c>
      <c r="O3" t="s">
        <v>14</v>
      </c>
    </row>
    <row r="4" spans="1:15">
      <c r="A4">
        <v>2019</v>
      </c>
      <c r="B4" t="s">
        <v>112</v>
      </c>
      <c r="C4" s="3">
        <v>3</v>
      </c>
      <c r="D4" s="3" t="s">
        <v>13</v>
      </c>
      <c r="E4">
        <v>0.15714418604651159</v>
      </c>
      <c r="F4">
        <f t="shared" ref="F4:F7" si="0">E4</f>
        <v>0.15714418604651159</v>
      </c>
      <c r="G4">
        <v>38</v>
      </c>
      <c r="I4">
        <v>6058.48</v>
      </c>
      <c r="J4">
        <v>6059.61</v>
      </c>
      <c r="K4">
        <v>6072.8</v>
      </c>
      <c r="L4">
        <v>6048.07</v>
      </c>
      <c r="M4" t="s">
        <v>17</v>
      </c>
      <c r="N4">
        <v>-0.06</v>
      </c>
      <c r="O4" t="s">
        <v>16</v>
      </c>
    </row>
    <row r="5" spans="1:15">
      <c r="A5">
        <v>2019</v>
      </c>
      <c r="B5" t="s">
        <v>112</v>
      </c>
      <c r="C5" s="3">
        <v>4</v>
      </c>
      <c r="D5" s="3" t="s">
        <v>13</v>
      </c>
      <c r="E5">
        <v>8.8154000000000024E-2</v>
      </c>
      <c r="F5">
        <f t="shared" si="0"/>
        <v>8.8154000000000024E-2</v>
      </c>
      <c r="G5">
        <v>47</v>
      </c>
      <c r="I5">
        <v>6067.66</v>
      </c>
      <c r="J5">
        <v>6059.09</v>
      </c>
      <c r="K5">
        <v>6067.8</v>
      </c>
      <c r="L5">
        <v>6050.4</v>
      </c>
      <c r="M5" t="s">
        <v>19</v>
      </c>
      <c r="N5">
        <v>0.15</v>
      </c>
      <c r="O5" t="s">
        <v>18</v>
      </c>
    </row>
    <row r="6" spans="1:15">
      <c r="A6">
        <v>2019</v>
      </c>
      <c r="B6" t="s">
        <v>112</v>
      </c>
      <c r="C6" s="3">
        <v>5</v>
      </c>
      <c r="D6" s="3" t="s">
        <v>10</v>
      </c>
      <c r="E6">
        <v>8.2126666666666667E-2</v>
      </c>
      <c r="F6">
        <f t="shared" si="0"/>
        <v>8.2126666666666667E-2</v>
      </c>
      <c r="G6">
        <v>13</v>
      </c>
      <c r="I6">
        <v>6067.66</v>
      </c>
      <c r="J6">
        <v>6059.09</v>
      </c>
      <c r="K6">
        <v>6067.8</v>
      </c>
      <c r="L6">
        <v>6050.4</v>
      </c>
      <c r="M6" t="s">
        <v>19</v>
      </c>
      <c r="N6">
        <v>0.15</v>
      </c>
      <c r="O6" t="s">
        <v>20</v>
      </c>
    </row>
    <row r="7" spans="1:15">
      <c r="A7">
        <v>2019</v>
      </c>
      <c r="B7" t="s">
        <v>112</v>
      </c>
      <c r="C7" s="3">
        <v>6</v>
      </c>
      <c r="D7" s="3" t="s">
        <v>10</v>
      </c>
      <c r="E7">
        <v>0</v>
      </c>
      <c r="F7">
        <f t="shared" si="0"/>
        <v>0</v>
      </c>
      <c r="G7">
        <v>4</v>
      </c>
      <c r="I7">
        <v>6067.66</v>
      </c>
      <c r="J7">
        <v>6059.09</v>
      </c>
      <c r="K7">
        <v>6067.8</v>
      </c>
      <c r="L7">
        <v>6050.4</v>
      </c>
      <c r="M7" t="s">
        <v>19</v>
      </c>
      <c r="N7">
        <v>0.15</v>
      </c>
      <c r="O7" t="s">
        <v>21</v>
      </c>
    </row>
    <row r="8" spans="1:15">
      <c r="A8">
        <v>2019</v>
      </c>
      <c r="B8" t="s">
        <v>112</v>
      </c>
      <c r="C8" s="3">
        <v>7</v>
      </c>
      <c r="D8" s="3" t="s">
        <v>13</v>
      </c>
      <c r="E8">
        <v>7.5665714285714294E-2</v>
      </c>
      <c r="F8">
        <f>AVERAGE(E6:E8)</f>
        <v>5.2597460317460321E-2</v>
      </c>
      <c r="G8">
        <v>32</v>
      </c>
      <c r="I8">
        <v>6022.99</v>
      </c>
      <c r="J8">
        <v>6065.65</v>
      </c>
      <c r="K8">
        <v>6067.66</v>
      </c>
      <c r="L8">
        <v>6022.99</v>
      </c>
      <c r="M8" t="s">
        <v>23</v>
      </c>
      <c r="N8">
        <v>-0.74</v>
      </c>
      <c r="O8" t="s">
        <v>22</v>
      </c>
    </row>
    <row r="9" spans="1:15">
      <c r="A9">
        <v>2019</v>
      </c>
      <c r="B9" t="s">
        <v>112</v>
      </c>
      <c r="C9" s="3">
        <v>8</v>
      </c>
      <c r="D9" s="3" t="s">
        <v>13</v>
      </c>
      <c r="E9">
        <v>0.12171818181818179</v>
      </c>
      <c r="F9">
        <f>E9</f>
        <v>0.12171818181818179</v>
      </c>
      <c r="G9">
        <v>38</v>
      </c>
      <c r="I9">
        <v>5992.36</v>
      </c>
      <c r="J9">
        <v>6025.29</v>
      </c>
      <c r="K9">
        <v>6026.47</v>
      </c>
      <c r="L9">
        <v>5986.7</v>
      </c>
      <c r="M9" t="s">
        <v>25</v>
      </c>
      <c r="N9">
        <v>-0.51</v>
      </c>
      <c r="O9" t="s">
        <v>24</v>
      </c>
    </row>
    <row r="10" spans="1:15">
      <c r="A10">
        <v>2019</v>
      </c>
      <c r="B10" t="s">
        <v>112</v>
      </c>
      <c r="C10" s="3">
        <v>9</v>
      </c>
      <c r="D10" s="3" t="s">
        <v>13</v>
      </c>
      <c r="E10">
        <v>0.1394725</v>
      </c>
      <c r="F10">
        <f t="shared" ref="F10:F14" si="1">E10</f>
        <v>0.1394725</v>
      </c>
      <c r="G10">
        <v>35</v>
      </c>
      <c r="I10">
        <v>5982.19</v>
      </c>
      <c r="J10">
        <v>5992.04</v>
      </c>
      <c r="K10">
        <v>5999.08</v>
      </c>
      <c r="L10">
        <v>5973.28</v>
      </c>
      <c r="M10" t="s">
        <v>27</v>
      </c>
      <c r="N10">
        <v>-0.17</v>
      </c>
      <c r="O10" t="s">
        <v>26</v>
      </c>
    </row>
    <row r="11" spans="1:15">
      <c r="A11">
        <v>2019</v>
      </c>
      <c r="B11" t="s">
        <v>112</v>
      </c>
      <c r="C11" s="3">
        <v>10</v>
      </c>
      <c r="D11" s="3" t="s">
        <v>13</v>
      </c>
      <c r="E11">
        <v>7.7586956521739123E-2</v>
      </c>
      <c r="F11">
        <f t="shared" si="1"/>
        <v>7.7586956521739123E-2</v>
      </c>
      <c r="G11">
        <v>41</v>
      </c>
      <c r="I11">
        <v>5984.05</v>
      </c>
      <c r="J11">
        <v>5984.24</v>
      </c>
      <c r="K11">
        <v>5999</v>
      </c>
      <c r="L11">
        <v>5980.24</v>
      </c>
      <c r="M11" t="s">
        <v>29</v>
      </c>
      <c r="N11">
        <v>0.03</v>
      </c>
      <c r="O11" t="s">
        <v>28</v>
      </c>
    </row>
    <row r="12" spans="1:15">
      <c r="A12">
        <v>2019</v>
      </c>
      <c r="B12" t="s">
        <v>112</v>
      </c>
      <c r="C12" s="3">
        <v>11</v>
      </c>
      <c r="D12" s="3" t="s">
        <v>13</v>
      </c>
      <c r="E12">
        <v>0.1423166666666667</v>
      </c>
      <c r="F12">
        <f t="shared" si="1"/>
        <v>0.1423166666666667</v>
      </c>
      <c r="G12">
        <v>46</v>
      </c>
      <c r="I12">
        <v>5967.27</v>
      </c>
      <c r="J12">
        <v>5983.78</v>
      </c>
      <c r="K12">
        <v>5984.26</v>
      </c>
      <c r="L12">
        <v>5963.05</v>
      </c>
      <c r="M12" t="s">
        <v>31</v>
      </c>
      <c r="N12">
        <v>-0.28000000000000003</v>
      </c>
      <c r="O12" t="s">
        <v>30</v>
      </c>
    </row>
    <row r="13" spans="1:15">
      <c r="A13">
        <v>2019</v>
      </c>
      <c r="B13" t="s">
        <v>112</v>
      </c>
      <c r="C13" s="3">
        <v>12</v>
      </c>
      <c r="D13" s="3" t="s">
        <v>10</v>
      </c>
      <c r="E13">
        <v>7.0260869565217376E-3</v>
      </c>
      <c r="F13">
        <f t="shared" si="1"/>
        <v>7.0260869565217376E-3</v>
      </c>
      <c r="G13">
        <v>21</v>
      </c>
      <c r="I13">
        <v>5967.27</v>
      </c>
      <c r="J13">
        <v>5983.78</v>
      </c>
      <c r="K13">
        <v>5984.26</v>
      </c>
      <c r="L13">
        <v>5963.05</v>
      </c>
      <c r="M13" t="s">
        <v>31</v>
      </c>
      <c r="N13">
        <v>-0.28000000000000003</v>
      </c>
      <c r="O13" t="s">
        <v>32</v>
      </c>
    </row>
    <row r="14" spans="1:15">
      <c r="A14">
        <v>2019</v>
      </c>
      <c r="B14" t="s">
        <v>112</v>
      </c>
      <c r="C14" s="3">
        <v>13</v>
      </c>
      <c r="D14" s="3" t="s">
        <v>10</v>
      </c>
      <c r="E14">
        <v>0</v>
      </c>
      <c r="F14">
        <f t="shared" si="1"/>
        <v>0</v>
      </c>
      <c r="G14">
        <v>3</v>
      </c>
      <c r="I14">
        <v>5967.27</v>
      </c>
      <c r="J14">
        <v>5983.78</v>
      </c>
      <c r="K14">
        <v>5984.26</v>
      </c>
      <c r="L14">
        <v>5963.05</v>
      </c>
      <c r="M14" t="s">
        <v>31</v>
      </c>
      <c r="N14">
        <v>-0.28000000000000003</v>
      </c>
      <c r="O14" t="s">
        <v>33</v>
      </c>
    </row>
    <row r="15" spans="1:15">
      <c r="A15">
        <v>2019</v>
      </c>
      <c r="B15" t="s">
        <v>112</v>
      </c>
      <c r="C15" s="3">
        <v>14</v>
      </c>
      <c r="D15" s="3" t="s">
        <v>13</v>
      </c>
      <c r="E15">
        <v>7.6267857142857137E-2</v>
      </c>
      <c r="F15">
        <f>AVERAGE(E13:E15)</f>
        <v>2.7764648033126293E-2</v>
      </c>
      <c r="G15">
        <v>50</v>
      </c>
      <c r="I15">
        <v>5981.02</v>
      </c>
      <c r="J15">
        <v>5966.87</v>
      </c>
      <c r="K15">
        <v>5982.8</v>
      </c>
      <c r="L15">
        <v>5966.87</v>
      </c>
      <c r="M15" t="s">
        <v>35</v>
      </c>
      <c r="N15">
        <v>0.23</v>
      </c>
      <c r="O15" t="s">
        <v>34</v>
      </c>
    </row>
    <row r="16" spans="1:15">
      <c r="A16">
        <v>2019</v>
      </c>
      <c r="B16" t="s">
        <v>112</v>
      </c>
      <c r="C16" s="3">
        <v>15</v>
      </c>
      <c r="D16" s="3" t="s">
        <v>10</v>
      </c>
      <c r="E16">
        <v>0.1448765957446809</v>
      </c>
      <c r="F16">
        <f>E16</f>
        <v>0.1448765957446809</v>
      </c>
      <c r="G16">
        <v>42</v>
      </c>
      <c r="I16">
        <v>5981.02</v>
      </c>
      <c r="J16">
        <v>5966.87</v>
      </c>
      <c r="K16">
        <v>5982.8</v>
      </c>
      <c r="L16">
        <v>5966.87</v>
      </c>
      <c r="M16" t="s">
        <v>35</v>
      </c>
      <c r="N16">
        <v>0.23</v>
      </c>
      <c r="O16" t="s">
        <v>36</v>
      </c>
    </row>
    <row r="17" spans="1:15">
      <c r="A17">
        <v>2019</v>
      </c>
      <c r="B17" t="s">
        <v>112</v>
      </c>
      <c r="C17" s="3">
        <v>16</v>
      </c>
      <c r="D17" s="3" t="s">
        <v>13</v>
      </c>
      <c r="E17">
        <v>7.194473684210527E-2</v>
      </c>
      <c r="F17">
        <f>AVERAGE(E16:E17)</f>
        <v>0.10841066629339308</v>
      </c>
      <c r="G17">
        <v>36</v>
      </c>
      <c r="I17">
        <v>5973.34</v>
      </c>
      <c r="J17">
        <v>5971.91</v>
      </c>
      <c r="K17">
        <v>5986.53</v>
      </c>
      <c r="L17">
        <v>5962.23</v>
      </c>
      <c r="M17" t="s">
        <v>38</v>
      </c>
      <c r="N17">
        <v>-0.13</v>
      </c>
      <c r="O17" t="s">
        <v>37</v>
      </c>
    </row>
    <row r="18" spans="1:15">
      <c r="A18">
        <v>2019</v>
      </c>
      <c r="B18" t="s">
        <v>112</v>
      </c>
      <c r="C18" s="3">
        <v>17</v>
      </c>
      <c r="D18" s="3" t="s">
        <v>13</v>
      </c>
      <c r="E18">
        <v>0.14786279069767441</v>
      </c>
      <c r="F18">
        <f>E18</f>
        <v>0.14786279069767441</v>
      </c>
      <c r="G18">
        <v>40</v>
      </c>
      <c r="I18">
        <v>5989.12</v>
      </c>
      <c r="J18">
        <v>5978.45</v>
      </c>
      <c r="K18">
        <v>5996.15</v>
      </c>
      <c r="L18">
        <v>5973.34</v>
      </c>
      <c r="M18" t="s">
        <v>40</v>
      </c>
      <c r="N18">
        <v>0.26</v>
      </c>
      <c r="O18" t="s">
        <v>39</v>
      </c>
    </row>
    <row r="19" spans="1:15">
      <c r="A19">
        <v>2019</v>
      </c>
      <c r="B19" t="s">
        <v>112</v>
      </c>
      <c r="C19" s="3">
        <v>18</v>
      </c>
      <c r="D19" s="3" t="s">
        <v>13</v>
      </c>
      <c r="E19">
        <v>8.2099999999999992E-2</v>
      </c>
      <c r="F19">
        <f t="shared" ref="F19:F21" si="2">E19</f>
        <v>8.2099999999999992E-2</v>
      </c>
      <c r="G19">
        <v>38</v>
      </c>
      <c r="I19">
        <v>5988.07</v>
      </c>
      <c r="J19">
        <v>5992.35</v>
      </c>
      <c r="K19">
        <v>6004.6</v>
      </c>
      <c r="L19">
        <v>5985.15</v>
      </c>
      <c r="M19" t="s">
        <v>42</v>
      </c>
      <c r="N19">
        <v>-0.02</v>
      </c>
      <c r="O19" t="s">
        <v>41</v>
      </c>
    </row>
    <row r="20" spans="1:15">
      <c r="A20">
        <v>2019</v>
      </c>
      <c r="B20" t="s">
        <v>112</v>
      </c>
      <c r="C20" s="3">
        <v>19</v>
      </c>
      <c r="D20" s="3" t="s">
        <v>10</v>
      </c>
      <c r="E20">
        <v>1.168181818181818E-2</v>
      </c>
      <c r="F20">
        <f t="shared" si="2"/>
        <v>1.168181818181818E-2</v>
      </c>
      <c r="G20">
        <v>18</v>
      </c>
      <c r="I20">
        <v>5988.07</v>
      </c>
      <c r="J20">
        <v>5992.35</v>
      </c>
      <c r="K20">
        <v>6004.6</v>
      </c>
      <c r="L20">
        <v>5985.15</v>
      </c>
      <c r="M20" t="s">
        <v>42</v>
      </c>
      <c r="N20">
        <v>-0.02</v>
      </c>
      <c r="O20" t="s">
        <v>43</v>
      </c>
    </row>
    <row r="21" spans="1:15">
      <c r="A21">
        <v>2019</v>
      </c>
      <c r="B21" t="s">
        <v>112</v>
      </c>
      <c r="C21" s="3">
        <v>20</v>
      </c>
      <c r="D21" s="3" t="s">
        <v>10</v>
      </c>
      <c r="E21">
        <v>0</v>
      </c>
      <c r="F21">
        <f t="shared" si="2"/>
        <v>0</v>
      </c>
      <c r="G21">
        <v>1</v>
      </c>
      <c r="I21">
        <v>5988.07</v>
      </c>
      <c r="J21">
        <v>5992.35</v>
      </c>
      <c r="K21">
        <v>6004.6</v>
      </c>
      <c r="L21">
        <v>5985.15</v>
      </c>
      <c r="M21" t="s">
        <v>42</v>
      </c>
      <c r="N21">
        <v>-0.02</v>
      </c>
      <c r="O21" t="s">
        <v>44</v>
      </c>
    </row>
    <row r="22" spans="1:15">
      <c r="A22">
        <v>2019</v>
      </c>
      <c r="B22" t="s">
        <v>112</v>
      </c>
      <c r="C22" s="3">
        <v>21</v>
      </c>
      <c r="D22" s="3" t="s">
        <v>13</v>
      </c>
      <c r="E22">
        <v>0.16930000000000001</v>
      </c>
      <c r="F22">
        <f>AVERAGE(E20:E22)</f>
        <v>6.0327272727272729E-2</v>
      </c>
      <c r="G22">
        <v>35</v>
      </c>
      <c r="I22">
        <v>5958.47</v>
      </c>
      <c r="J22">
        <v>5987.99</v>
      </c>
      <c r="K22">
        <v>5995.32</v>
      </c>
      <c r="L22">
        <v>5958.47</v>
      </c>
      <c r="M22" t="s">
        <v>46</v>
      </c>
      <c r="N22">
        <v>-0.49</v>
      </c>
      <c r="O22" t="s">
        <v>45</v>
      </c>
    </row>
    <row r="23" spans="1:15">
      <c r="A23">
        <v>2019</v>
      </c>
      <c r="B23" t="s">
        <v>112</v>
      </c>
      <c r="C23" s="3">
        <v>22</v>
      </c>
      <c r="D23" s="3" t="s">
        <v>13</v>
      </c>
      <c r="E23">
        <v>0.1480083333333333</v>
      </c>
      <c r="F23">
        <f>E23</f>
        <v>0.1480083333333333</v>
      </c>
      <c r="G23">
        <v>47</v>
      </c>
      <c r="I23">
        <v>5944.17</v>
      </c>
      <c r="J23">
        <v>5960.27</v>
      </c>
      <c r="K23">
        <v>5966.19</v>
      </c>
      <c r="L23">
        <v>5944.17</v>
      </c>
      <c r="M23" t="s">
        <v>48</v>
      </c>
      <c r="N23">
        <v>-0.24</v>
      </c>
      <c r="O23" t="s">
        <v>47</v>
      </c>
    </row>
    <row r="24" spans="1:15">
      <c r="A24">
        <v>2019</v>
      </c>
      <c r="B24" t="s">
        <v>112</v>
      </c>
      <c r="C24" s="3">
        <v>23</v>
      </c>
      <c r="D24" s="3" t="s">
        <v>13</v>
      </c>
      <c r="E24">
        <v>6.7876190476190451E-2</v>
      </c>
      <c r="F24">
        <f t="shared" ref="F24:F28" si="3">E24</f>
        <v>6.7876190476190451E-2</v>
      </c>
      <c r="G24">
        <v>36</v>
      </c>
      <c r="I24">
        <v>5951.56</v>
      </c>
      <c r="J24">
        <v>5946.57</v>
      </c>
      <c r="K24">
        <v>5961.61</v>
      </c>
      <c r="L24">
        <v>5944.17</v>
      </c>
      <c r="M24" t="s">
        <v>50</v>
      </c>
      <c r="N24">
        <v>0.12</v>
      </c>
      <c r="O24" t="s">
        <v>49</v>
      </c>
    </row>
    <row r="25" spans="1:15">
      <c r="A25">
        <v>2019</v>
      </c>
      <c r="B25" t="s">
        <v>112</v>
      </c>
      <c r="C25" s="3">
        <v>24</v>
      </c>
      <c r="D25" s="3" t="s">
        <v>13</v>
      </c>
      <c r="E25">
        <v>0.13156428571428569</v>
      </c>
      <c r="F25">
        <f t="shared" si="3"/>
        <v>0.13156428571428569</v>
      </c>
      <c r="G25">
        <v>51</v>
      </c>
      <c r="I25">
        <v>5960.34</v>
      </c>
      <c r="J25">
        <v>5958.29</v>
      </c>
      <c r="K25">
        <v>5966.22</v>
      </c>
      <c r="L25">
        <v>5948.79</v>
      </c>
      <c r="M25" t="s">
        <v>52</v>
      </c>
      <c r="N25">
        <v>0.15</v>
      </c>
      <c r="O25" t="s">
        <v>51</v>
      </c>
    </row>
    <row r="26" spans="1:15">
      <c r="A26">
        <v>2019</v>
      </c>
      <c r="B26" t="s">
        <v>112</v>
      </c>
      <c r="C26" s="3">
        <v>25</v>
      </c>
      <c r="D26" s="3" t="s">
        <v>13</v>
      </c>
      <c r="E26">
        <v>0.1219309523809524</v>
      </c>
      <c r="F26">
        <f t="shared" si="3"/>
        <v>0.1219309523809524</v>
      </c>
      <c r="G26">
        <v>38</v>
      </c>
      <c r="I26">
        <v>5978.3</v>
      </c>
      <c r="J26">
        <v>5963.36</v>
      </c>
      <c r="K26">
        <v>5981.71</v>
      </c>
      <c r="L26">
        <v>5960.34</v>
      </c>
      <c r="M26" t="s">
        <v>54</v>
      </c>
      <c r="N26">
        <v>0.3</v>
      </c>
      <c r="O26" t="s">
        <v>53</v>
      </c>
    </row>
    <row r="27" spans="1:15">
      <c r="A27">
        <v>2019</v>
      </c>
      <c r="B27" t="s">
        <v>112</v>
      </c>
      <c r="C27" s="3">
        <v>26</v>
      </c>
      <c r="D27" s="3" t="s">
        <v>10</v>
      </c>
      <c r="E27">
        <v>9.1264999999999999E-2</v>
      </c>
      <c r="F27">
        <f t="shared" si="3"/>
        <v>9.1264999999999999E-2</v>
      </c>
      <c r="G27">
        <v>18</v>
      </c>
      <c r="I27">
        <v>5978.3</v>
      </c>
      <c r="J27">
        <v>5963.36</v>
      </c>
      <c r="K27">
        <v>5981.71</v>
      </c>
      <c r="L27">
        <v>5960.34</v>
      </c>
      <c r="M27" t="s">
        <v>54</v>
      </c>
      <c r="N27">
        <v>0.3</v>
      </c>
      <c r="O27" t="s">
        <v>55</v>
      </c>
    </row>
    <row r="28" spans="1:15">
      <c r="A28">
        <v>2019</v>
      </c>
      <c r="B28" t="s">
        <v>112</v>
      </c>
      <c r="C28" s="3">
        <v>27</v>
      </c>
      <c r="D28" s="3" t="s">
        <v>10</v>
      </c>
      <c r="E28">
        <v>0.2450333333333333</v>
      </c>
      <c r="F28">
        <f t="shared" si="3"/>
        <v>0.2450333333333333</v>
      </c>
      <c r="G28">
        <v>3</v>
      </c>
      <c r="I28">
        <v>5978.3</v>
      </c>
      <c r="J28">
        <v>5963.36</v>
      </c>
      <c r="K28">
        <v>5981.71</v>
      </c>
      <c r="L28">
        <v>5960.34</v>
      </c>
      <c r="M28" t="s">
        <v>54</v>
      </c>
      <c r="N28">
        <v>0.3</v>
      </c>
      <c r="O28" t="s">
        <v>56</v>
      </c>
    </row>
    <row r="29" spans="1:15">
      <c r="A29">
        <v>2019</v>
      </c>
      <c r="B29" t="s">
        <v>112</v>
      </c>
      <c r="C29" s="3">
        <v>28</v>
      </c>
      <c r="D29" s="3" t="s">
        <v>13</v>
      </c>
      <c r="E29">
        <v>0.1163534883720931</v>
      </c>
      <c r="F29">
        <f>AVERAGE(E27:E29)</f>
        <v>0.15088394056847546</v>
      </c>
      <c r="G29">
        <v>40</v>
      </c>
      <c r="I29">
        <v>5973.46</v>
      </c>
      <c r="J29">
        <v>5981.71</v>
      </c>
      <c r="K29">
        <v>5985.63</v>
      </c>
      <c r="L29">
        <v>5972.01</v>
      </c>
      <c r="M29" t="s">
        <v>58</v>
      </c>
      <c r="N29">
        <v>-0.08</v>
      </c>
      <c r="O29" t="s">
        <v>57</v>
      </c>
    </row>
    <row r="30" spans="1:15">
      <c r="A30">
        <v>2019</v>
      </c>
      <c r="B30" t="s">
        <v>112</v>
      </c>
      <c r="C30" s="3">
        <v>29</v>
      </c>
      <c r="D30" s="3" t="s">
        <v>13</v>
      </c>
      <c r="E30">
        <v>0.13109999999999999</v>
      </c>
      <c r="F30">
        <f>E30</f>
        <v>0.13109999999999999</v>
      </c>
      <c r="G30">
        <v>41</v>
      </c>
      <c r="I30">
        <v>5997.12</v>
      </c>
      <c r="J30">
        <v>5983.09</v>
      </c>
      <c r="K30">
        <v>6003.81</v>
      </c>
      <c r="L30">
        <v>5973.46</v>
      </c>
      <c r="M30" t="s">
        <v>60</v>
      </c>
      <c r="N30">
        <v>0.4</v>
      </c>
      <c r="O30" t="s">
        <v>59</v>
      </c>
    </row>
    <row r="31" spans="1:15">
      <c r="A31">
        <v>2019</v>
      </c>
      <c r="B31" t="s">
        <v>112</v>
      </c>
      <c r="C31" s="3">
        <v>30</v>
      </c>
      <c r="D31" s="3" t="s">
        <v>13</v>
      </c>
      <c r="E31">
        <v>0.13897659574468091</v>
      </c>
      <c r="F31">
        <f t="shared" ref="F31:F36" si="4">E31</f>
        <v>0.13897659574468091</v>
      </c>
      <c r="G31">
        <v>43</v>
      </c>
      <c r="I31">
        <v>5991.29</v>
      </c>
      <c r="J31">
        <v>5990.47</v>
      </c>
      <c r="K31">
        <v>6004.46</v>
      </c>
      <c r="L31">
        <v>5990.43</v>
      </c>
      <c r="M31" t="s">
        <v>62</v>
      </c>
      <c r="N31">
        <v>-0.1</v>
      </c>
      <c r="O31" t="s">
        <v>61</v>
      </c>
    </row>
    <row r="32" spans="1:15">
      <c r="A32">
        <v>2019</v>
      </c>
      <c r="B32" t="s">
        <v>112</v>
      </c>
      <c r="C32" s="3">
        <v>31</v>
      </c>
      <c r="D32" s="3" t="s">
        <v>13</v>
      </c>
      <c r="E32">
        <v>3.7532499999999983E-2</v>
      </c>
      <c r="F32">
        <f t="shared" si="4"/>
        <v>3.7532499999999983E-2</v>
      </c>
      <c r="G32">
        <v>32</v>
      </c>
      <c r="I32">
        <v>5989.9</v>
      </c>
      <c r="J32">
        <v>5993.13</v>
      </c>
      <c r="K32">
        <v>5999.31</v>
      </c>
      <c r="L32">
        <v>5977.21</v>
      </c>
      <c r="M32" t="s">
        <v>64</v>
      </c>
      <c r="N32">
        <v>-0.02</v>
      </c>
      <c r="O32" t="s">
        <v>63</v>
      </c>
    </row>
    <row r="33" spans="1:15">
      <c r="A33">
        <v>2019</v>
      </c>
      <c r="B33" t="s">
        <v>113</v>
      </c>
      <c r="C33" s="3">
        <v>1</v>
      </c>
      <c r="D33" s="3" t="s">
        <v>13</v>
      </c>
      <c r="E33">
        <v>7.8487301587301578E-2</v>
      </c>
      <c r="F33">
        <f t="shared" si="4"/>
        <v>7.8487301587301578E-2</v>
      </c>
      <c r="G33">
        <v>56</v>
      </c>
      <c r="I33">
        <v>5982.05</v>
      </c>
      <c r="J33">
        <v>5990.53</v>
      </c>
      <c r="K33">
        <v>5997.96</v>
      </c>
      <c r="L33">
        <v>5966.85</v>
      </c>
      <c r="M33" t="s">
        <v>66</v>
      </c>
      <c r="N33">
        <v>-0.13</v>
      </c>
      <c r="O33" t="s">
        <v>65</v>
      </c>
    </row>
    <row r="34" spans="1:15">
      <c r="A34">
        <v>2019</v>
      </c>
      <c r="B34" t="s">
        <v>113</v>
      </c>
      <c r="C34" s="3">
        <v>2</v>
      </c>
      <c r="D34" s="3" t="s">
        <v>10</v>
      </c>
      <c r="E34">
        <v>5.3747619047619037E-2</v>
      </c>
      <c r="F34">
        <f t="shared" si="4"/>
        <v>5.3747619047619037E-2</v>
      </c>
      <c r="G34">
        <v>18</v>
      </c>
      <c r="I34">
        <v>5982.05</v>
      </c>
      <c r="J34">
        <v>5990.53</v>
      </c>
      <c r="K34">
        <v>5997.96</v>
      </c>
      <c r="L34">
        <v>5966.85</v>
      </c>
      <c r="M34" t="s">
        <v>66</v>
      </c>
      <c r="N34">
        <v>-0.13</v>
      </c>
      <c r="O34" t="s">
        <v>67</v>
      </c>
    </row>
    <row r="35" spans="1:15">
      <c r="A35">
        <v>2019</v>
      </c>
      <c r="B35" t="s">
        <v>113</v>
      </c>
      <c r="C35" s="3">
        <v>3</v>
      </c>
      <c r="D35" s="3" t="s">
        <v>10</v>
      </c>
      <c r="E35">
        <v>-0.44040000000000001</v>
      </c>
      <c r="F35">
        <f t="shared" si="4"/>
        <v>-0.44040000000000001</v>
      </c>
      <c r="G35">
        <v>0</v>
      </c>
      <c r="I35">
        <v>5982.05</v>
      </c>
      <c r="J35">
        <v>5990.53</v>
      </c>
      <c r="K35">
        <v>5997.96</v>
      </c>
      <c r="L35">
        <v>5966.85</v>
      </c>
      <c r="M35" t="s">
        <v>66</v>
      </c>
      <c r="N35">
        <v>-0.13</v>
      </c>
      <c r="O35" t="s">
        <v>68</v>
      </c>
    </row>
    <row r="36" spans="1:15">
      <c r="A36">
        <v>2019</v>
      </c>
      <c r="B36" t="s">
        <v>113</v>
      </c>
      <c r="C36" s="3">
        <v>4</v>
      </c>
      <c r="D36" s="3" t="s">
        <v>10</v>
      </c>
      <c r="E36">
        <v>0.1237166666666667</v>
      </c>
      <c r="F36">
        <f t="shared" si="4"/>
        <v>0.1237166666666667</v>
      </c>
      <c r="G36">
        <v>40</v>
      </c>
      <c r="I36">
        <v>5982.05</v>
      </c>
      <c r="J36">
        <v>5990.53</v>
      </c>
      <c r="K36">
        <v>5997.96</v>
      </c>
      <c r="L36">
        <v>5966.85</v>
      </c>
      <c r="M36" t="s">
        <v>66</v>
      </c>
      <c r="N36">
        <v>-0.13</v>
      </c>
      <c r="O36" t="s">
        <v>69</v>
      </c>
    </row>
    <row r="37" spans="1:15">
      <c r="A37">
        <v>2019</v>
      </c>
      <c r="B37" t="s">
        <v>113</v>
      </c>
      <c r="C37" s="3">
        <v>5</v>
      </c>
      <c r="D37" s="3" t="s">
        <v>13</v>
      </c>
      <c r="E37">
        <v>3.4362500000000011E-2</v>
      </c>
      <c r="F37">
        <f>AVERAGE(E34:E37)</f>
        <v>-5.7143303571428564E-2</v>
      </c>
      <c r="G37">
        <v>38</v>
      </c>
      <c r="I37">
        <v>5981.65</v>
      </c>
      <c r="J37">
        <v>5983.25</v>
      </c>
      <c r="K37">
        <v>5988</v>
      </c>
      <c r="L37">
        <v>5981.65</v>
      </c>
      <c r="M37" t="s">
        <v>71</v>
      </c>
      <c r="N37">
        <v>-0.01</v>
      </c>
      <c r="O37" t="s">
        <v>70</v>
      </c>
    </row>
    <row r="38" spans="1:15">
      <c r="A38">
        <v>2019</v>
      </c>
      <c r="B38" t="s">
        <v>113</v>
      </c>
      <c r="C38" s="3">
        <v>6</v>
      </c>
      <c r="D38" s="3" t="s">
        <v>13</v>
      </c>
      <c r="E38">
        <v>7.9307547169811296E-2</v>
      </c>
      <c r="F38">
        <f>E38</f>
        <v>7.9307547169811296E-2</v>
      </c>
      <c r="G38">
        <v>44</v>
      </c>
      <c r="I38">
        <v>5957.41</v>
      </c>
      <c r="J38">
        <v>5976.95</v>
      </c>
      <c r="K38">
        <v>5982.75</v>
      </c>
      <c r="L38">
        <v>5955.02</v>
      </c>
      <c r="M38" t="s">
        <v>73</v>
      </c>
      <c r="N38">
        <v>-0.41</v>
      </c>
      <c r="O38" t="s">
        <v>72</v>
      </c>
    </row>
    <row r="39" spans="1:15">
      <c r="A39">
        <v>2019</v>
      </c>
      <c r="B39" t="s">
        <v>113</v>
      </c>
      <c r="C39" s="3">
        <v>7</v>
      </c>
      <c r="D39" s="3" t="s">
        <v>13</v>
      </c>
      <c r="E39">
        <v>0.14991041666666671</v>
      </c>
      <c r="F39">
        <f t="shared" ref="F39:F42" si="5">E39</f>
        <v>0.14991041666666671</v>
      </c>
      <c r="G39">
        <v>42</v>
      </c>
      <c r="I39">
        <v>5959.79</v>
      </c>
      <c r="J39">
        <v>5959.17</v>
      </c>
      <c r="K39">
        <v>5965.83</v>
      </c>
      <c r="L39">
        <v>5955.04</v>
      </c>
      <c r="M39" t="s">
        <v>75</v>
      </c>
      <c r="N39">
        <v>0.04</v>
      </c>
      <c r="O39" t="s">
        <v>74</v>
      </c>
    </row>
    <row r="40" spans="1:15">
      <c r="A40">
        <v>2019</v>
      </c>
      <c r="B40" t="s">
        <v>113</v>
      </c>
      <c r="C40" s="3">
        <v>8</v>
      </c>
      <c r="D40" s="3" t="s">
        <v>13</v>
      </c>
      <c r="E40">
        <v>0.19242857142857139</v>
      </c>
      <c r="F40">
        <f t="shared" si="5"/>
        <v>0.19242857142857139</v>
      </c>
      <c r="G40">
        <v>40</v>
      </c>
      <c r="I40">
        <v>5964.14</v>
      </c>
      <c r="J40">
        <v>5962.04</v>
      </c>
      <c r="K40">
        <v>5965.79</v>
      </c>
      <c r="L40">
        <v>5953.76</v>
      </c>
      <c r="M40" t="s">
        <v>77</v>
      </c>
      <c r="N40">
        <v>7.0000000000000007E-2</v>
      </c>
      <c r="O40" t="s">
        <v>76</v>
      </c>
    </row>
    <row r="41" spans="1:15">
      <c r="A41">
        <v>2019</v>
      </c>
      <c r="B41" t="s">
        <v>113</v>
      </c>
      <c r="C41" s="3">
        <v>9</v>
      </c>
      <c r="D41" s="3" t="s">
        <v>10</v>
      </c>
      <c r="E41">
        <v>-1.9968181818181819E-2</v>
      </c>
      <c r="F41">
        <f t="shared" si="5"/>
        <v>-1.9968181818181819E-2</v>
      </c>
      <c r="G41">
        <v>18</v>
      </c>
      <c r="I41">
        <v>5964.14</v>
      </c>
      <c r="J41">
        <v>5962.04</v>
      </c>
      <c r="K41">
        <v>5965.79</v>
      </c>
      <c r="L41">
        <v>5953.76</v>
      </c>
      <c r="M41" t="s">
        <v>77</v>
      </c>
      <c r="N41">
        <v>7.0000000000000007E-2</v>
      </c>
      <c r="O41" t="s">
        <v>78</v>
      </c>
    </row>
    <row r="42" spans="1:15">
      <c r="A42">
        <v>2019</v>
      </c>
      <c r="B42" t="s">
        <v>113</v>
      </c>
      <c r="C42" s="3">
        <v>10</v>
      </c>
      <c r="D42" s="3" t="s">
        <v>10</v>
      </c>
      <c r="E42">
        <v>0</v>
      </c>
      <c r="F42">
        <f t="shared" si="5"/>
        <v>0</v>
      </c>
      <c r="G42">
        <v>0</v>
      </c>
      <c r="I42">
        <v>5964.14</v>
      </c>
      <c r="J42">
        <v>5962.04</v>
      </c>
      <c r="K42">
        <v>5965.79</v>
      </c>
      <c r="L42">
        <v>5953.76</v>
      </c>
      <c r="M42" t="s">
        <v>77</v>
      </c>
      <c r="N42">
        <v>7.0000000000000007E-2</v>
      </c>
      <c r="O42" t="s">
        <v>79</v>
      </c>
    </row>
    <row r="43" spans="1:15">
      <c r="A43">
        <v>2019</v>
      </c>
      <c r="B43" t="s">
        <v>113</v>
      </c>
      <c r="C43" s="3">
        <v>11</v>
      </c>
      <c r="D43" s="3" t="s">
        <v>13</v>
      </c>
      <c r="E43">
        <v>0.1999303030303031</v>
      </c>
      <c r="F43">
        <f>AVERAGE(E41:E43)</f>
        <v>5.9987373737373756E-2</v>
      </c>
      <c r="G43">
        <v>32</v>
      </c>
      <c r="I43">
        <v>5960.62</v>
      </c>
      <c r="J43">
        <v>5964.26</v>
      </c>
      <c r="K43">
        <v>5968.96</v>
      </c>
      <c r="L43">
        <v>5956.13</v>
      </c>
      <c r="M43" t="s">
        <v>81</v>
      </c>
      <c r="N43">
        <v>-0.06</v>
      </c>
      <c r="O43" t="s">
        <v>80</v>
      </c>
    </row>
    <row r="44" spans="1:15">
      <c r="A44">
        <v>2019</v>
      </c>
      <c r="B44" t="s">
        <v>113</v>
      </c>
      <c r="C44" s="3">
        <v>12</v>
      </c>
      <c r="D44" s="3" t="s">
        <v>13</v>
      </c>
      <c r="E44">
        <v>2.8740000000000002E-2</v>
      </c>
      <c r="F44">
        <f>E44</f>
        <v>2.8740000000000002E-2</v>
      </c>
      <c r="G44">
        <v>37</v>
      </c>
      <c r="I44">
        <v>5930.21</v>
      </c>
      <c r="J44">
        <v>5961.08</v>
      </c>
      <c r="K44">
        <v>5961.08</v>
      </c>
      <c r="L44">
        <v>5928.83</v>
      </c>
      <c r="M44" t="s">
        <v>83</v>
      </c>
      <c r="N44">
        <v>-0.51</v>
      </c>
      <c r="O44" t="s">
        <v>82</v>
      </c>
    </row>
    <row r="45" spans="1:15">
      <c r="A45">
        <v>2019</v>
      </c>
      <c r="B45" t="s">
        <v>113</v>
      </c>
      <c r="C45" s="3">
        <v>13</v>
      </c>
      <c r="D45" s="3" t="s">
        <v>13</v>
      </c>
      <c r="E45">
        <v>0.1029655737704918</v>
      </c>
      <c r="F45">
        <f t="shared" ref="F45:F49" si="6">E45</f>
        <v>0.1029655737704918</v>
      </c>
      <c r="G45">
        <v>54</v>
      </c>
      <c r="I45">
        <v>5930.47</v>
      </c>
      <c r="J45">
        <v>5929.56</v>
      </c>
      <c r="K45">
        <v>5934.19</v>
      </c>
      <c r="L45">
        <v>5927.4</v>
      </c>
      <c r="M45" t="s">
        <v>85</v>
      </c>
      <c r="N45">
        <v>0</v>
      </c>
      <c r="O45" t="s">
        <v>84</v>
      </c>
    </row>
    <row r="46" spans="1:15">
      <c r="A46">
        <v>2019</v>
      </c>
      <c r="B46" t="s">
        <v>113</v>
      </c>
      <c r="C46" s="3">
        <v>14</v>
      </c>
      <c r="D46" s="3" t="s">
        <v>13</v>
      </c>
      <c r="E46">
        <v>7.3174074074074086E-2</v>
      </c>
      <c r="F46">
        <f t="shared" si="6"/>
        <v>7.3174074074074086E-2</v>
      </c>
      <c r="G46">
        <v>47</v>
      </c>
      <c r="I46">
        <v>5932.45</v>
      </c>
      <c r="J46">
        <v>5931.11</v>
      </c>
      <c r="K46">
        <v>5941.54</v>
      </c>
      <c r="L46">
        <v>5924.82</v>
      </c>
      <c r="M46" t="s">
        <v>87</v>
      </c>
      <c r="N46">
        <v>0.03</v>
      </c>
      <c r="O46" t="s">
        <v>86</v>
      </c>
    </row>
    <row r="47" spans="1:15">
      <c r="A47">
        <v>2019</v>
      </c>
      <c r="B47" t="s">
        <v>113</v>
      </c>
      <c r="C47" s="3">
        <v>15</v>
      </c>
      <c r="D47" s="3" t="s">
        <v>13</v>
      </c>
      <c r="E47">
        <v>7.5966666666666655E-2</v>
      </c>
      <c r="F47">
        <f t="shared" si="6"/>
        <v>7.5966666666666655E-2</v>
      </c>
      <c r="G47">
        <v>45</v>
      </c>
      <c r="I47">
        <v>5909.3</v>
      </c>
      <c r="J47">
        <v>5930.84</v>
      </c>
      <c r="K47">
        <v>5943.18</v>
      </c>
      <c r="L47">
        <v>5907.03</v>
      </c>
      <c r="M47" t="s">
        <v>89</v>
      </c>
      <c r="N47">
        <v>-0.39</v>
      </c>
      <c r="O47" t="s">
        <v>88</v>
      </c>
    </row>
    <row r="48" spans="1:15">
      <c r="A48">
        <v>2019</v>
      </c>
      <c r="B48" t="s">
        <v>113</v>
      </c>
      <c r="C48" s="3">
        <v>16</v>
      </c>
      <c r="D48" s="3" t="s">
        <v>10</v>
      </c>
      <c r="E48">
        <v>8.2555555555555549E-2</v>
      </c>
      <c r="F48">
        <f t="shared" si="6"/>
        <v>8.2555555555555549E-2</v>
      </c>
      <c r="G48">
        <v>25</v>
      </c>
      <c r="I48">
        <v>5909.3</v>
      </c>
      <c r="J48">
        <v>5930.84</v>
      </c>
      <c r="K48">
        <v>5943.18</v>
      </c>
      <c r="L48">
        <v>5907.03</v>
      </c>
      <c r="M48" t="s">
        <v>89</v>
      </c>
      <c r="N48">
        <v>-0.39</v>
      </c>
      <c r="O48" t="s">
        <v>90</v>
      </c>
    </row>
    <row r="49" spans="1:15">
      <c r="A49">
        <v>2019</v>
      </c>
      <c r="B49" t="s">
        <v>113</v>
      </c>
      <c r="C49" s="3">
        <v>17</v>
      </c>
      <c r="D49" s="3" t="s">
        <v>10</v>
      </c>
      <c r="E49">
        <v>-0.37495000000000001</v>
      </c>
      <c r="F49">
        <f t="shared" si="6"/>
        <v>-0.37495000000000001</v>
      </c>
      <c r="G49">
        <v>0</v>
      </c>
      <c r="I49">
        <v>5909.3</v>
      </c>
      <c r="J49">
        <v>5930.84</v>
      </c>
      <c r="K49">
        <v>5943.18</v>
      </c>
      <c r="L49">
        <v>5907.03</v>
      </c>
      <c r="M49" t="s">
        <v>89</v>
      </c>
      <c r="N49">
        <v>-0.39</v>
      </c>
      <c r="O49" t="s">
        <v>91</v>
      </c>
    </row>
    <row r="50" spans="1:15">
      <c r="A50">
        <v>2019</v>
      </c>
      <c r="B50" t="s">
        <v>113</v>
      </c>
      <c r="C50" s="3">
        <v>18</v>
      </c>
      <c r="D50" s="3" t="s">
        <v>13</v>
      </c>
      <c r="E50">
        <v>0.109319512195122</v>
      </c>
      <c r="F50">
        <f>AVERAGE(E48:E50)</f>
        <v>-6.1024977416440827E-2</v>
      </c>
      <c r="G50">
        <v>37</v>
      </c>
      <c r="I50">
        <v>5897.33</v>
      </c>
      <c r="J50">
        <v>5915.97</v>
      </c>
      <c r="K50">
        <v>5917.6</v>
      </c>
      <c r="L50">
        <v>5897.09</v>
      </c>
      <c r="M50" t="s">
        <v>93</v>
      </c>
      <c r="N50">
        <v>-0.2</v>
      </c>
      <c r="O50" t="s">
        <v>92</v>
      </c>
    </row>
    <row r="51" spans="1:15">
      <c r="A51">
        <v>2019</v>
      </c>
      <c r="B51" t="s">
        <v>113</v>
      </c>
      <c r="C51" s="3">
        <v>19</v>
      </c>
      <c r="D51" s="3" t="s">
        <v>10</v>
      </c>
      <c r="E51">
        <v>7.0980952380952395E-2</v>
      </c>
      <c r="F51">
        <f>E51</f>
        <v>7.0980952380952395E-2</v>
      </c>
      <c r="G51">
        <v>17</v>
      </c>
      <c r="I51">
        <v>5897.33</v>
      </c>
      <c r="J51">
        <v>5915.97</v>
      </c>
      <c r="K51">
        <v>5917.6</v>
      </c>
      <c r="L51">
        <v>5897.09</v>
      </c>
      <c r="M51" t="s">
        <v>93</v>
      </c>
      <c r="N51">
        <v>-0.2</v>
      </c>
      <c r="O51" t="s">
        <v>94</v>
      </c>
    </row>
    <row r="52" spans="1:15">
      <c r="A52">
        <v>2019</v>
      </c>
      <c r="B52" t="s">
        <v>113</v>
      </c>
      <c r="C52" s="3">
        <v>20</v>
      </c>
      <c r="D52" s="3" t="s">
        <v>13</v>
      </c>
      <c r="E52">
        <v>0.1445877551020408</v>
      </c>
      <c r="F52">
        <f>AVERAGE(E51:E52)</f>
        <v>0.1077843537414966</v>
      </c>
      <c r="G52">
        <v>46</v>
      </c>
      <c r="I52">
        <v>5880.17</v>
      </c>
      <c r="J52">
        <v>5899.11</v>
      </c>
      <c r="K52">
        <v>5906.25</v>
      </c>
      <c r="L52">
        <v>5877.94</v>
      </c>
      <c r="M52" t="s">
        <v>96</v>
      </c>
      <c r="N52">
        <v>-0.28999999999999998</v>
      </c>
      <c r="O52" t="s">
        <v>95</v>
      </c>
    </row>
    <row r="53" spans="1:15">
      <c r="A53">
        <v>2019</v>
      </c>
      <c r="B53" t="s">
        <v>113</v>
      </c>
      <c r="C53" s="3">
        <v>21</v>
      </c>
      <c r="D53" s="3" t="s">
        <v>13</v>
      </c>
      <c r="E53">
        <v>2.1499999999999991E-2</v>
      </c>
      <c r="F53">
        <f>E53</f>
        <v>2.1499999999999991E-2</v>
      </c>
      <c r="G53">
        <v>32</v>
      </c>
      <c r="I53">
        <v>5839.04</v>
      </c>
      <c r="J53">
        <v>5874.35</v>
      </c>
      <c r="K53">
        <v>5880.17</v>
      </c>
      <c r="L53">
        <v>5829.72</v>
      </c>
      <c r="M53" t="s">
        <v>98</v>
      </c>
      <c r="N53">
        <v>-0.7</v>
      </c>
      <c r="O53" t="s">
        <v>97</v>
      </c>
    </row>
    <row r="54" spans="1:15">
      <c r="A54">
        <v>2019</v>
      </c>
      <c r="B54" t="s">
        <v>113</v>
      </c>
      <c r="C54" s="3">
        <v>22</v>
      </c>
      <c r="D54" s="3" t="s">
        <v>13</v>
      </c>
      <c r="E54">
        <v>0.1085551020408163</v>
      </c>
      <c r="F54">
        <f t="shared" ref="F54:F56" si="7">E54</f>
        <v>0.1085551020408163</v>
      </c>
      <c r="G54">
        <v>44</v>
      </c>
      <c r="I54">
        <v>5837.72</v>
      </c>
      <c r="J54">
        <v>5840.37</v>
      </c>
      <c r="K54">
        <v>5844.98</v>
      </c>
      <c r="L54">
        <v>5824.42</v>
      </c>
      <c r="M54" t="s">
        <v>100</v>
      </c>
      <c r="N54">
        <v>-0.02</v>
      </c>
      <c r="O54" t="s">
        <v>99</v>
      </c>
    </row>
    <row r="55" spans="1:15">
      <c r="A55">
        <v>2019</v>
      </c>
      <c r="B55" t="s">
        <v>113</v>
      </c>
      <c r="C55" s="3">
        <v>23</v>
      </c>
      <c r="D55" s="3" t="s">
        <v>10</v>
      </c>
      <c r="E55">
        <v>9.635714285714285E-2</v>
      </c>
      <c r="F55">
        <f t="shared" si="7"/>
        <v>9.635714285714285E-2</v>
      </c>
      <c r="G55">
        <v>17</v>
      </c>
      <c r="I55">
        <v>5837.72</v>
      </c>
      <c r="J55">
        <v>5840.37</v>
      </c>
      <c r="K55">
        <v>5844.98</v>
      </c>
      <c r="L55">
        <v>5824.42</v>
      </c>
      <c r="M55" t="s">
        <v>100</v>
      </c>
      <c r="N55">
        <v>-0.02</v>
      </c>
      <c r="O55" t="s">
        <v>101</v>
      </c>
    </row>
    <row r="56" spans="1:15">
      <c r="A56">
        <v>2019</v>
      </c>
      <c r="B56" t="s">
        <v>113</v>
      </c>
      <c r="C56" s="3">
        <v>24</v>
      </c>
      <c r="D56" s="3" t="s">
        <v>10</v>
      </c>
      <c r="E56">
        <v>-0.30133333333333329</v>
      </c>
      <c r="F56">
        <f t="shared" si="7"/>
        <v>-0.30133333333333329</v>
      </c>
      <c r="G56">
        <v>1</v>
      </c>
      <c r="I56">
        <v>5837.72</v>
      </c>
      <c r="J56">
        <v>5840.37</v>
      </c>
      <c r="K56">
        <v>5844.98</v>
      </c>
      <c r="L56">
        <v>5824.42</v>
      </c>
      <c r="M56" t="s">
        <v>100</v>
      </c>
      <c r="N56">
        <v>-0.02</v>
      </c>
      <c r="O56" t="s">
        <v>102</v>
      </c>
    </row>
    <row r="57" spans="1:15">
      <c r="A57">
        <v>2019</v>
      </c>
      <c r="B57" t="s">
        <v>113</v>
      </c>
      <c r="C57" s="3">
        <v>25</v>
      </c>
      <c r="D57" s="3" t="s">
        <v>13</v>
      </c>
      <c r="E57">
        <v>8.6878048780487785E-2</v>
      </c>
      <c r="F57">
        <f>AVERAGE(E55:E57)</f>
        <v>-3.9366047231900882E-2</v>
      </c>
      <c r="G57">
        <v>32</v>
      </c>
      <c r="I57">
        <v>5826.26</v>
      </c>
      <c r="J57">
        <v>5840.36</v>
      </c>
      <c r="K57">
        <v>5842.1</v>
      </c>
      <c r="L57">
        <v>5804.1</v>
      </c>
      <c r="M57" t="s">
        <v>104</v>
      </c>
      <c r="N57">
        <v>-0.2</v>
      </c>
      <c r="O57" t="s">
        <v>103</v>
      </c>
    </row>
    <row r="58" spans="1:15">
      <c r="A58">
        <v>2019</v>
      </c>
      <c r="B58" t="s">
        <v>113</v>
      </c>
      <c r="C58" s="3">
        <v>26</v>
      </c>
      <c r="D58" s="3" t="s">
        <v>13</v>
      </c>
      <c r="E58">
        <v>0.1567081081081082</v>
      </c>
      <c r="F58">
        <f>E58</f>
        <v>0.1567081081081082</v>
      </c>
      <c r="G58">
        <v>33</v>
      </c>
      <c r="I58">
        <v>5822.27</v>
      </c>
      <c r="J58">
        <v>5825.92</v>
      </c>
      <c r="K58">
        <v>5840.19</v>
      </c>
      <c r="L58">
        <v>5822.27</v>
      </c>
      <c r="M58" t="s">
        <v>106</v>
      </c>
      <c r="N58">
        <v>-7.0000000000000007E-2</v>
      </c>
      <c r="O58" t="s">
        <v>105</v>
      </c>
    </row>
    <row r="59" spans="1:15">
      <c r="A59">
        <v>2019</v>
      </c>
      <c r="B59" t="s">
        <v>113</v>
      </c>
      <c r="C59" s="3">
        <v>27</v>
      </c>
      <c r="D59" s="3" t="s">
        <v>13</v>
      </c>
      <c r="E59">
        <v>0.20407777777777769</v>
      </c>
      <c r="F59">
        <f t="shared" ref="F59:F64" si="8">E59</f>
        <v>0.20407777777777769</v>
      </c>
      <c r="G59">
        <v>49</v>
      </c>
      <c r="I59">
        <v>5799.98</v>
      </c>
      <c r="J59">
        <v>5821.91</v>
      </c>
      <c r="K59">
        <v>5823.76</v>
      </c>
      <c r="L59">
        <v>5799.98</v>
      </c>
      <c r="M59" t="s">
        <v>108</v>
      </c>
      <c r="N59">
        <v>-0.38</v>
      </c>
      <c r="O59" t="s">
        <v>107</v>
      </c>
    </row>
    <row r="60" spans="1:15">
      <c r="A60">
        <v>2019</v>
      </c>
      <c r="B60" t="s">
        <v>113</v>
      </c>
      <c r="C60" s="3">
        <v>28</v>
      </c>
      <c r="D60" s="3" t="s">
        <v>13</v>
      </c>
      <c r="E60">
        <v>9.5657894736842095E-2</v>
      </c>
      <c r="F60">
        <f t="shared" si="8"/>
        <v>9.5657894736842095E-2</v>
      </c>
      <c r="G60">
        <v>50</v>
      </c>
      <c r="I60">
        <v>5816.29</v>
      </c>
      <c r="J60">
        <v>5798.03</v>
      </c>
      <c r="K60">
        <v>5822.51</v>
      </c>
      <c r="L60">
        <v>5795.23</v>
      </c>
      <c r="M60" t="s">
        <v>110</v>
      </c>
      <c r="N60">
        <v>0.28000000000000003</v>
      </c>
      <c r="O60" t="s">
        <v>109</v>
      </c>
    </row>
    <row r="61" spans="1:15">
      <c r="A61">
        <v>2019</v>
      </c>
      <c r="B61" t="s">
        <v>114</v>
      </c>
      <c r="C61" s="3">
        <v>1</v>
      </c>
      <c r="D61" s="3" t="s">
        <v>13</v>
      </c>
      <c r="E61">
        <v>0.10688723404255319</v>
      </c>
      <c r="F61">
        <f t="shared" si="8"/>
        <v>0.10688723404255319</v>
      </c>
      <c r="G61">
        <v>41</v>
      </c>
      <c r="I61">
        <v>5754.31</v>
      </c>
      <c r="J61">
        <v>5813.19</v>
      </c>
      <c r="K61">
        <v>5816.29</v>
      </c>
      <c r="L61">
        <v>5746.12</v>
      </c>
      <c r="M61" t="s">
        <v>110</v>
      </c>
      <c r="N61">
        <v>-1.07</v>
      </c>
      <c r="O61" t="s">
        <v>115</v>
      </c>
    </row>
    <row r="62" spans="1:15">
      <c r="A62">
        <v>2019</v>
      </c>
      <c r="B62" t="s">
        <v>114</v>
      </c>
      <c r="C62" s="3">
        <v>2</v>
      </c>
      <c r="D62" s="3" t="s">
        <v>10</v>
      </c>
      <c r="E62">
        <v>3.0756521739130439E-2</v>
      </c>
      <c r="F62">
        <f t="shared" si="8"/>
        <v>3.0756521739130439E-2</v>
      </c>
      <c r="G62">
        <v>18</v>
      </c>
      <c r="I62">
        <v>5754.31</v>
      </c>
      <c r="J62">
        <v>5813.19</v>
      </c>
      <c r="K62">
        <v>5816.29</v>
      </c>
      <c r="L62">
        <v>5746.12</v>
      </c>
      <c r="M62" t="s">
        <v>110</v>
      </c>
      <c r="N62">
        <v>-1.07</v>
      </c>
      <c r="O62" t="s">
        <v>116</v>
      </c>
    </row>
    <row r="63" spans="1:15">
      <c r="A63">
        <v>2019</v>
      </c>
      <c r="B63" t="s">
        <v>114</v>
      </c>
      <c r="C63" s="3">
        <v>3</v>
      </c>
      <c r="D63" s="3" t="s">
        <v>10</v>
      </c>
      <c r="E63">
        <v>0</v>
      </c>
      <c r="F63">
        <f t="shared" si="8"/>
        <v>0</v>
      </c>
      <c r="G63">
        <v>1</v>
      </c>
      <c r="I63">
        <v>5754.31</v>
      </c>
      <c r="J63">
        <v>5813.19</v>
      </c>
      <c r="K63">
        <v>5816.29</v>
      </c>
      <c r="L63">
        <v>5746.12</v>
      </c>
      <c r="M63" t="s">
        <v>110</v>
      </c>
      <c r="N63">
        <v>-1.07</v>
      </c>
      <c r="O63" t="s">
        <v>117</v>
      </c>
    </row>
    <row r="64" spans="1:15">
      <c r="A64">
        <v>2019</v>
      </c>
      <c r="B64" t="s">
        <v>114</v>
      </c>
      <c r="C64" s="3">
        <v>4</v>
      </c>
      <c r="D64" s="3" t="s">
        <v>10</v>
      </c>
      <c r="E64">
        <v>0.19198124999999999</v>
      </c>
      <c r="F64">
        <f t="shared" si="8"/>
        <v>0.19198124999999999</v>
      </c>
      <c r="G64">
        <v>29</v>
      </c>
      <c r="I64">
        <v>5754.31</v>
      </c>
      <c r="J64">
        <v>5813.19</v>
      </c>
      <c r="K64">
        <v>5816.29</v>
      </c>
      <c r="L64">
        <v>5746.12</v>
      </c>
      <c r="M64" t="s">
        <v>110</v>
      </c>
      <c r="N64">
        <v>-1.07</v>
      </c>
      <c r="O64" t="s">
        <v>118</v>
      </c>
    </row>
    <row r="65" spans="1:15">
      <c r="A65">
        <v>2019</v>
      </c>
      <c r="B65" t="s">
        <v>114</v>
      </c>
      <c r="C65" s="3">
        <v>5</v>
      </c>
      <c r="D65" s="3" t="s">
        <v>13</v>
      </c>
      <c r="E65">
        <v>0.13392765957446809</v>
      </c>
      <c r="F65">
        <f>AVERAGE(E62:E65)</f>
        <v>8.9166357828399628E-2</v>
      </c>
      <c r="G65">
        <v>43</v>
      </c>
      <c r="I65">
        <v>5770.57</v>
      </c>
      <c r="J65">
        <v>5755.88</v>
      </c>
      <c r="K65">
        <v>5783.44</v>
      </c>
      <c r="L65">
        <v>5754.31</v>
      </c>
      <c r="M65" t="s">
        <v>120</v>
      </c>
      <c r="N65">
        <v>0.28000000000000003</v>
      </c>
      <c r="O65" t="s">
        <v>119</v>
      </c>
    </row>
    <row r="66" spans="1:15">
      <c r="A66">
        <v>2019</v>
      </c>
      <c r="B66" t="s">
        <v>114</v>
      </c>
      <c r="C66" s="3">
        <v>6</v>
      </c>
      <c r="D66" s="3" t="s">
        <v>13</v>
      </c>
      <c r="E66">
        <v>0.15367619047619049</v>
      </c>
      <c r="F66">
        <f>E66</f>
        <v>0.15367619047619049</v>
      </c>
      <c r="G66">
        <v>35</v>
      </c>
      <c r="I66">
        <v>5751.6</v>
      </c>
      <c r="J66">
        <v>5772.08</v>
      </c>
      <c r="K66">
        <v>5777.65</v>
      </c>
      <c r="L66">
        <v>5751.6</v>
      </c>
      <c r="M66" t="s">
        <v>122</v>
      </c>
      <c r="N66">
        <v>-0.33</v>
      </c>
      <c r="O66" t="s">
        <v>121</v>
      </c>
    </row>
    <row r="67" spans="1:15">
      <c r="A67">
        <v>2019</v>
      </c>
      <c r="B67" t="s">
        <v>114</v>
      </c>
      <c r="C67" s="3">
        <v>7</v>
      </c>
      <c r="D67" s="3" t="s">
        <v>13</v>
      </c>
      <c r="E67">
        <v>0.14089811320754719</v>
      </c>
      <c r="F67">
        <f t="shared" ref="F67:F70" si="9">E67</f>
        <v>0.14089811320754719</v>
      </c>
      <c r="G67">
        <v>49</v>
      </c>
      <c r="I67">
        <v>5752.35</v>
      </c>
      <c r="J67">
        <v>5751.85</v>
      </c>
      <c r="K67">
        <v>5767.46</v>
      </c>
      <c r="L67">
        <v>5747.9</v>
      </c>
      <c r="M67" t="s">
        <v>124</v>
      </c>
      <c r="N67">
        <v>0.01</v>
      </c>
      <c r="O67" t="s">
        <v>123</v>
      </c>
    </row>
    <row r="68" spans="1:15">
      <c r="A68">
        <v>2019</v>
      </c>
      <c r="B68" t="s">
        <v>114</v>
      </c>
      <c r="C68" s="3">
        <v>8</v>
      </c>
      <c r="D68" s="3" t="s">
        <v>13</v>
      </c>
      <c r="E68">
        <v>0.101342</v>
      </c>
      <c r="F68">
        <f t="shared" si="9"/>
        <v>0.101342</v>
      </c>
      <c r="G68">
        <v>44</v>
      </c>
      <c r="I68">
        <v>5722.25</v>
      </c>
      <c r="J68">
        <v>5753.31</v>
      </c>
      <c r="K68">
        <v>5760.68</v>
      </c>
      <c r="L68">
        <v>5720.12</v>
      </c>
      <c r="M68" t="s">
        <v>126</v>
      </c>
      <c r="N68">
        <v>-0.52</v>
      </c>
      <c r="O68" t="s">
        <v>125</v>
      </c>
    </row>
    <row r="69" spans="1:15">
      <c r="A69">
        <v>2019</v>
      </c>
      <c r="B69" t="s">
        <v>114</v>
      </c>
      <c r="C69" s="3">
        <v>9</v>
      </c>
      <c r="D69" s="3" t="s">
        <v>10</v>
      </c>
      <c r="E69">
        <v>-6.8199999999999997E-2</v>
      </c>
      <c r="F69">
        <f t="shared" si="9"/>
        <v>-6.8199999999999997E-2</v>
      </c>
      <c r="G69">
        <v>8</v>
      </c>
      <c r="I69">
        <v>5722.25</v>
      </c>
      <c r="J69">
        <v>5753.31</v>
      </c>
      <c r="K69">
        <v>5760.68</v>
      </c>
      <c r="L69">
        <v>5720.12</v>
      </c>
      <c r="M69" t="s">
        <v>126</v>
      </c>
      <c r="N69">
        <v>-0.52</v>
      </c>
      <c r="O69" t="s">
        <v>127</v>
      </c>
    </row>
    <row r="70" spans="1:15">
      <c r="A70">
        <v>2019</v>
      </c>
      <c r="B70" t="s">
        <v>114</v>
      </c>
      <c r="C70" s="3">
        <v>10</v>
      </c>
      <c r="D70" s="3" t="s">
        <v>10</v>
      </c>
      <c r="E70">
        <v>0.51060000000000005</v>
      </c>
      <c r="F70">
        <f t="shared" si="9"/>
        <v>0.51060000000000005</v>
      </c>
      <c r="G70">
        <v>1</v>
      </c>
      <c r="I70">
        <v>5722.25</v>
      </c>
      <c r="J70">
        <v>5753.31</v>
      </c>
      <c r="K70">
        <v>5760.68</v>
      </c>
      <c r="L70">
        <v>5720.12</v>
      </c>
      <c r="M70" t="s">
        <v>126</v>
      </c>
      <c r="N70">
        <v>-0.52</v>
      </c>
      <c r="O70" t="s">
        <v>128</v>
      </c>
    </row>
    <row r="71" spans="1:15">
      <c r="A71">
        <v>2019</v>
      </c>
      <c r="B71" t="s">
        <v>114</v>
      </c>
      <c r="C71" s="3">
        <v>11</v>
      </c>
      <c r="D71" s="3" t="s">
        <v>13</v>
      </c>
      <c r="E71">
        <v>0.2495230769230769</v>
      </c>
      <c r="F71">
        <f>AVERAGE(E69:E71)</f>
        <v>0.23064102564102565</v>
      </c>
      <c r="G71">
        <v>37</v>
      </c>
      <c r="I71">
        <v>5680.3</v>
      </c>
      <c r="J71">
        <v>5722.09</v>
      </c>
      <c r="K71">
        <v>5723.34</v>
      </c>
      <c r="L71">
        <v>5679.99</v>
      </c>
      <c r="M71" t="s">
        <v>130</v>
      </c>
      <c r="N71">
        <v>-0.73</v>
      </c>
      <c r="O71" t="s">
        <v>129</v>
      </c>
    </row>
    <row r="72" spans="1:15">
      <c r="A72">
        <v>2019</v>
      </c>
      <c r="B72" t="s">
        <v>114</v>
      </c>
      <c r="C72" s="3">
        <v>12</v>
      </c>
      <c r="D72" s="3" t="s">
        <v>13</v>
      </c>
      <c r="E72">
        <v>0.17273260869565221</v>
      </c>
      <c r="F72">
        <f>E72</f>
        <v>0.17273260869565221</v>
      </c>
      <c r="G72">
        <v>42</v>
      </c>
      <c r="I72">
        <v>5646.78</v>
      </c>
      <c r="J72">
        <v>5680.45</v>
      </c>
      <c r="K72">
        <v>5680.98</v>
      </c>
      <c r="L72">
        <v>5639.34</v>
      </c>
      <c r="M72" t="s">
        <v>132</v>
      </c>
      <c r="N72">
        <v>-0.59</v>
      </c>
      <c r="O72" t="s">
        <v>131</v>
      </c>
    </row>
    <row r="73" spans="1:15">
      <c r="A73">
        <v>2019</v>
      </c>
      <c r="B73" t="s">
        <v>114</v>
      </c>
      <c r="C73" s="3">
        <v>13</v>
      </c>
      <c r="D73" s="3" t="s">
        <v>13</v>
      </c>
      <c r="E73">
        <v>0.145872</v>
      </c>
      <c r="F73">
        <f t="shared" ref="F73:F77" si="10">E73</f>
        <v>0.145872</v>
      </c>
      <c r="G73">
        <v>45</v>
      </c>
      <c r="I73">
        <v>5606.96</v>
      </c>
      <c r="J73">
        <v>5646.13</v>
      </c>
      <c r="K73">
        <v>5665.09</v>
      </c>
      <c r="L73">
        <v>5606.96</v>
      </c>
      <c r="M73" t="s">
        <v>134</v>
      </c>
      <c r="N73">
        <v>-0.71</v>
      </c>
      <c r="O73" t="s">
        <v>133</v>
      </c>
    </row>
    <row r="74" spans="1:15">
      <c r="A74">
        <v>2019</v>
      </c>
      <c r="B74" t="s">
        <v>114</v>
      </c>
      <c r="C74" s="3">
        <v>14</v>
      </c>
      <c r="D74" s="3" t="s">
        <v>13</v>
      </c>
      <c r="E74">
        <v>0.1499269230769231</v>
      </c>
      <c r="F74">
        <f t="shared" si="10"/>
        <v>0.1499269230769231</v>
      </c>
      <c r="G74">
        <v>45</v>
      </c>
      <c r="I74">
        <v>5632.79</v>
      </c>
      <c r="J74">
        <v>5605.79</v>
      </c>
      <c r="K74">
        <v>5640.62</v>
      </c>
      <c r="L74">
        <v>5604.69</v>
      </c>
      <c r="M74" t="s">
        <v>136</v>
      </c>
      <c r="N74">
        <v>0.46</v>
      </c>
      <c r="O74" t="s">
        <v>135</v>
      </c>
    </row>
    <row r="75" spans="1:15">
      <c r="A75">
        <v>2019</v>
      </c>
      <c r="B75" t="s">
        <v>114</v>
      </c>
      <c r="C75" s="3">
        <v>15</v>
      </c>
      <c r="D75" s="3" t="s">
        <v>13</v>
      </c>
      <c r="E75">
        <v>5.1378000000000007E-2</v>
      </c>
      <c r="F75">
        <f t="shared" si="10"/>
        <v>5.1378000000000007E-2</v>
      </c>
      <c r="G75">
        <v>44</v>
      </c>
      <c r="I75">
        <v>5616.24</v>
      </c>
      <c r="J75">
        <v>5633.38</v>
      </c>
      <c r="K75">
        <v>5637.89</v>
      </c>
      <c r="L75">
        <v>5611.81</v>
      </c>
      <c r="M75" t="s">
        <v>138</v>
      </c>
      <c r="N75">
        <v>-0.28999999999999998</v>
      </c>
      <c r="O75" t="s">
        <v>137</v>
      </c>
    </row>
    <row r="76" spans="1:15">
      <c r="A76">
        <v>2019</v>
      </c>
      <c r="B76" t="s">
        <v>114</v>
      </c>
      <c r="C76" s="3">
        <v>16</v>
      </c>
      <c r="D76" s="3" t="s">
        <v>10</v>
      </c>
      <c r="E76">
        <v>0.12948333333333331</v>
      </c>
      <c r="F76">
        <f t="shared" si="10"/>
        <v>0.12948333333333331</v>
      </c>
      <c r="G76">
        <v>15</v>
      </c>
      <c r="I76">
        <v>5616.24</v>
      </c>
      <c r="J76">
        <v>5633.38</v>
      </c>
      <c r="K76">
        <v>5637.89</v>
      </c>
      <c r="L76">
        <v>5611.81</v>
      </c>
      <c r="M76" t="s">
        <v>138</v>
      </c>
      <c r="N76">
        <v>-0.28999999999999998</v>
      </c>
      <c r="O76" t="s">
        <v>139</v>
      </c>
    </row>
    <row r="77" spans="1:15">
      <c r="A77">
        <v>2019</v>
      </c>
      <c r="B77" t="s">
        <v>114</v>
      </c>
      <c r="C77" s="3">
        <v>17</v>
      </c>
      <c r="D77" s="3" t="s">
        <v>10</v>
      </c>
      <c r="E77">
        <v>0.29294999999999999</v>
      </c>
      <c r="F77">
        <f t="shared" si="10"/>
        <v>0.29294999999999999</v>
      </c>
      <c r="G77">
        <v>2</v>
      </c>
      <c r="I77">
        <v>5616.24</v>
      </c>
      <c r="J77">
        <v>5633.38</v>
      </c>
      <c r="K77">
        <v>5637.89</v>
      </c>
      <c r="L77">
        <v>5611.81</v>
      </c>
      <c r="M77" t="s">
        <v>138</v>
      </c>
      <c r="N77">
        <v>-0.28999999999999998</v>
      </c>
      <c r="O77" t="s">
        <v>140</v>
      </c>
    </row>
    <row r="78" spans="1:15">
      <c r="A78">
        <v>2019</v>
      </c>
      <c r="B78" t="s">
        <v>114</v>
      </c>
      <c r="C78" s="3">
        <v>18</v>
      </c>
      <c r="D78" s="3" t="s">
        <v>13</v>
      </c>
      <c r="E78">
        <v>0.13766341463414641</v>
      </c>
      <c r="F78">
        <f>AVERAGE(E76:E78)</f>
        <v>0.18669891598915991</v>
      </c>
      <c r="G78">
        <v>37</v>
      </c>
      <c r="I78">
        <v>5614.98</v>
      </c>
      <c r="J78">
        <v>5616.31</v>
      </c>
      <c r="K78">
        <v>5629.44</v>
      </c>
      <c r="L78">
        <v>5611.09</v>
      </c>
      <c r="M78" t="s">
        <v>142</v>
      </c>
      <c r="N78">
        <v>-0.02</v>
      </c>
      <c r="O78" t="s">
        <v>141</v>
      </c>
    </row>
    <row r="79" spans="1:15">
      <c r="A79">
        <v>2019</v>
      </c>
      <c r="B79" t="s">
        <v>114</v>
      </c>
      <c r="C79" s="3">
        <v>19</v>
      </c>
      <c r="D79" s="3" t="s">
        <v>13</v>
      </c>
      <c r="E79">
        <v>0.1090583333333333</v>
      </c>
      <c r="F79">
        <f>E79</f>
        <v>0.1090583333333333</v>
      </c>
      <c r="G79">
        <v>29</v>
      </c>
      <c r="I79">
        <v>5591.67</v>
      </c>
      <c r="J79">
        <v>5617.24</v>
      </c>
      <c r="K79">
        <v>5619.55</v>
      </c>
      <c r="L79">
        <v>5586.51</v>
      </c>
      <c r="M79" t="s">
        <v>144</v>
      </c>
      <c r="N79">
        <v>-0.42</v>
      </c>
      <c r="O79" t="s">
        <v>143</v>
      </c>
    </row>
    <row r="80" spans="1:15">
      <c r="A80">
        <v>2019</v>
      </c>
      <c r="B80" t="s">
        <v>114</v>
      </c>
      <c r="C80" s="3">
        <v>20</v>
      </c>
      <c r="D80" s="3" t="s">
        <v>10</v>
      </c>
      <c r="E80">
        <v>0.1288772727272727</v>
      </c>
      <c r="F80">
        <f>E80</f>
        <v>0.1288772727272727</v>
      </c>
      <c r="G80">
        <v>18</v>
      </c>
      <c r="I80">
        <v>5591.67</v>
      </c>
      <c r="J80">
        <v>5617.24</v>
      </c>
      <c r="K80">
        <v>5619.55</v>
      </c>
      <c r="L80">
        <v>5586.51</v>
      </c>
      <c r="M80" t="s">
        <v>144</v>
      </c>
      <c r="N80">
        <v>-0.42</v>
      </c>
      <c r="O80" t="s">
        <v>145</v>
      </c>
    </row>
    <row r="81" spans="1:15">
      <c r="A81">
        <v>2019</v>
      </c>
      <c r="B81" t="s">
        <v>114</v>
      </c>
      <c r="C81" s="3">
        <v>21</v>
      </c>
      <c r="D81" s="3" t="s">
        <v>13</v>
      </c>
      <c r="E81">
        <v>0.1699340909090909</v>
      </c>
      <c r="F81">
        <f>AVERAGE(E80:E81)</f>
        <v>0.14940568181818181</v>
      </c>
      <c r="G81">
        <v>40</v>
      </c>
      <c r="I81">
        <v>5571.3</v>
      </c>
      <c r="J81">
        <v>5590.23</v>
      </c>
      <c r="K81">
        <v>5592.9</v>
      </c>
      <c r="L81">
        <v>5571.3</v>
      </c>
      <c r="M81" t="s">
        <v>147</v>
      </c>
      <c r="N81">
        <v>-0.36</v>
      </c>
      <c r="O81" t="s">
        <v>146</v>
      </c>
    </row>
    <row r="82" spans="1:15">
      <c r="A82">
        <v>2019</v>
      </c>
      <c r="B82" t="s">
        <v>114</v>
      </c>
      <c r="C82" s="3">
        <v>22</v>
      </c>
      <c r="D82" s="3" t="s">
        <v>13</v>
      </c>
      <c r="E82">
        <v>9.063731343283582E-2</v>
      </c>
      <c r="F82">
        <f>E82</f>
        <v>9.063731343283582E-2</v>
      </c>
      <c r="G82">
        <v>60</v>
      </c>
      <c r="I82">
        <v>5540.05</v>
      </c>
      <c r="J82">
        <v>5573.99</v>
      </c>
      <c r="K82">
        <v>5573.99</v>
      </c>
      <c r="L82">
        <v>5536.97</v>
      </c>
      <c r="M82" t="s">
        <v>149</v>
      </c>
      <c r="N82">
        <v>-0.56000000000000005</v>
      </c>
      <c r="O82" t="s">
        <v>148</v>
      </c>
    </row>
    <row r="83" spans="1:15">
      <c r="A83">
        <v>2019</v>
      </c>
      <c r="B83" t="s">
        <v>114</v>
      </c>
      <c r="C83" s="3">
        <v>23</v>
      </c>
      <c r="D83" s="3" t="s">
        <v>10</v>
      </c>
      <c r="E83">
        <v>1.9011111111111111E-2</v>
      </c>
      <c r="F83">
        <f t="shared" ref="F83:F84" si="11">E83</f>
        <v>1.9011111111111111E-2</v>
      </c>
      <c r="G83">
        <v>14</v>
      </c>
      <c r="I83">
        <v>5540.05</v>
      </c>
      <c r="J83">
        <v>5573.99</v>
      </c>
      <c r="K83">
        <v>5573.99</v>
      </c>
      <c r="L83">
        <v>5536.97</v>
      </c>
      <c r="M83" t="s">
        <v>149</v>
      </c>
      <c r="N83">
        <v>-0.56000000000000005</v>
      </c>
      <c r="O83" t="s">
        <v>150</v>
      </c>
    </row>
    <row r="84" spans="1:15">
      <c r="A84">
        <v>2019</v>
      </c>
      <c r="B84" t="s">
        <v>114</v>
      </c>
      <c r="C84" s="3">
        <v>24</v>
      </c>
      <c r="D84" s="3" t="s">
        <v>10</v>
      </c>
      <c r="E84">
        <v>-2.159999999999984E-3</v>
      </c>
      <c r="F84">
        <f t="shared" si="11"/>
        <v>-2.159999999999984E-3</v>
      </c>
      <c r="G84">
        <v>4</v>
      </c>
      <c r="I84">
        <v>5540.05</v>
      </c>
      <c r="J84">
        <v>5573.99</v>
      </c>
      <c r="K84">
        <v>5573.99</v>
      </c>
      <c r="L84">
        <v>5536.97</v>
      </c>
      <c r="M84" t="s">
        <v>149</v>
      </c>
      <c r="N84">
        <v>-0.56000000000000005</v>
      </c>
      <c r="O84" t="s">
        <v>151</v>
      </c>
    </row>
    <row r="85" spans="1:15">
      <c r="A85">
        <v>2019</v>
      </c>
      <c r="B85" t="s">
        <v>114</v>
      </c>
      <c r="C85" s="3">
        <v>25</v>
      </c>
      <c r="D85" s="3" t="s">
        <v>13</v>
      </c>
      <c r="E85">
        <v>6.5885245901639404E-3</v>
      </c>
      <c r="F85">
        <f>AVERAGE(E83:E85)</f>
        <v>7.8132119004250215E-3</v>
      </c>
      <c r="G85">
        <v>47</v>
      </c>
      <c r="I85">
        <v>5529.67</v>
      </c>
      <c r="J85">
        <v>5543.06</v>
      </c>
      <c r="K85">
        <v>5543.18</v>
      </c>
      <c r="L85">
        <v>5522.35</v>
      </c>
      <c r="M85" t="s">
        <v>153</v>
      </c>
      <c r="N85">
        <v>-0.19</v>
      </c>
      <c r="O85" t="s">
        <v>152</v>
      </c>
    </row>
    <row r="86" spans="1:15">
      <c r="A86">
        <v>2019</v>
      </c>
      <c r="B86" t="s">
        <v>114</v>
      </c>
      <c r="C86" s="3">
        <v>26</v>
      </c>
      <c r="D86" s="3" t="s">
        <v>13</v>
      </c>
      <c r="E86">
        <v>0.1035133333333333</v>
      </c>
      <c r="F86">
        <f>E86</f>
        <v>0.1035133333333333</v>
      </c>
      <c r="G86">
        <v>28</v>
      </c>
      <c r="I86">
        <v>5513.68</v>
      </c>
      <c r="J86">
        <v>5530.2</v>
      </c>
      <c r="K86">
        <v>5530.65</v>
      </c>
      <c r="L86">
        <v>5511.63</v>
      </c>
      <c r="M86" t="s">
        <v>155</v>
      </c>
      <c r="N86">
        <v>-0.28999999999999998</v>
      </c>
      <c r="O86" t="s">
        <v>154</v>
      </c>
    </row>
    <row r="87" spans="1:15">
      <c r="A87">
        <v>2019</v>
      </c>
      <c r="B87" t="s">
        <v>114</v>
      </c>
      <c r="C87" s="3">
        <v>27</v>
      </c>
      <c r="D87" s="3" t="s">
        <v>13</v>
      </c>
      <c r="E87">
        <v>0.15231428571428579</v>
      </c>
      <c r="F87">
        <f t="shared" ref="F87:F91" si="12">E87</f>
        <v>0.15231428571428579</v>
      </c>
      <c r="G87">
        <v>50</v>
      </c>
      <c r="I87">
        <v>5511.77</v>
      </c>
      <c r="J87">
        <v>5513.81</v>
      </c>
      <c r="K87">
        <v>5519.48</v>
      </c>
      <c r="L87">
        <v>5500.11</v>
      </c>
      <c r="M87" t="s">
        <v>157</v>
      </c>
      <c r="N87">
        <v>-0.03</v>
      </c>
      <c r="O87" t="s">
        <v>156</v>
      </c>
    </row>
    <row r="88" spans="1:15">
      <c r="A88">
        <v>2019</v>
      </c>
      <c r="B88" t="s">
        <v>114</v>
      </c>
      <c r="C88" s="3">
        <v>28</v>
      </c>
      <c r="D88" s="3" t="s">
        <v>13</v>
      </c>
      <c r="E88">
        <v>0.1235228070175439</v>
      </c>
      <c r="F88">
        <f t="shared" si="12"/>
        <v>0.1235228070175439</v>
      </c>
      <c r="G88">
        <v>51</v>
      </c>
      <c r="I88">
        <v>5556.28</v>
      </c>
      <c r="J88">
        <v>5510.39</v>
      </c>
      <c r="K88">
        <v>5567.24</v>
      </c>
      <c r="L88">
        <v>5508.95</v>
      </c>
      <c r="M88" t="s">
        <v>159</v>
      </c>
      <c r="N88">
        <v>0.81</v>
      </c>
      <c r="O88" t="s">
        <v>158</v>
      </c>
    </row>
    <row r="89" spans="1:15">
      <c r="A89">
        <v>2019</v>
      </c>
      <c r="B89" t="s">
        <v>114</v>
      </c>
      <c r="C89" s="3">
        <v>29</v>
      </c>
      <c r="D89" s="3" t="s">
        <v>13</v>
      </c>
      <c r="E89">
        <v>0.1753794871794872</v>
      </c>
      <c r="F89">
        <f t="shared" si="12"/>
        <v>0.1753794871794872</v>
      </c>
      <c r="G89">
        <v>36</v>
      </c>
      <c r="I89">
        <v>5557.24</v>
      </c>
      <c r="J89">
        <v>5555.38</v>
      </c>
      <c r="K89">
        <v>5568.44</v>
      </c>
      <c r="L89">
        <v>5545.57</v>
      </c>
      <c r="M89" t="s">
        <v>161</v>
      </c>
      <c r="N89">
        <v>0.02</v>
      </c>
      <c r="O89" t="s">
        <v>160</v>
      </c>
    </row>
    <row r="90" spans="1:15">
      <c r="A90">
        <v>2019</v>
      </c>
      <c r="B90" t="s">
        <v>114</v>
      </c>
      <c r="C90" s="3">
        <v>30</v>
      </c>
      <c r="D90" s="3" t="s">
        <v>10</v>
      </c>
      <c r="E90">
        <v>9.926249999999999E-2</v>
      </c>
      <c r="F90">
        <f t="shared" si="12"/>
        <v>9.926249999999999E-2</v>
      </c>
      <c r="G90">
        <v>13</v>
      </c>
      <c r="I90">
        <v>5557.24</v>
      </c>
      <c r="J90">
        <v>5555.38</v>
      </c>
      <c r="K90">
        <v>5568.44</v>
      </c>
      <c r="L90">
        <v>5545.57</v>
      </c>
      <c r="M90" t="s">
        <v>161</v>
      </c>
      <c r="N90">
        <v>0.02</v>
      </c>
      <c r="O90" t="s">
        <v>162</v>
      </c>
    </row>
    <row r="91" spans="1:15">
      <c r="A91">
        <v>2019</v>
      </c>
      <c r="B91" t="s">
        <v>114</v>
      </c>
      <c r="C91" s="3">
        <v>31</v>
      </c>
      <c r="D91" s="3" t="s">
        <v>10</v>
      </c>
      <c r="E91">
        <v>0.25</v>
      </c>
      <c r="F91">
        <f t="shared" si="12"/>
        <v>0.25</v>
      </c>
      <c r="G91">
        <v>1</v>
      </c>
      <c r="I91">
        <v>5557.24</v>
      </c>
      <c r="J91">
        <v>5555.38</v>
      </c>
      <c r="K91">
        <v>5568.44</v>
      </c>
      <c r="L91">
        <v>5545.57</v>
      </c>
      <c r="M91" t="s">
        <v>161</v>
      </c>
      <c r="N91">
        <v>0.02</v>
      </c>
      <c r="O91" t="s">
        <v>163</v>
      </c>
    </row>
    <row r="92" spans="1:15">
      <c r="A92">
        <v>2019</v>
      </c>
      <c r="B92" t="s">
        <v>164</v>
      </c>
      <c r="C92" s="3">
        <v>1</v>
      </c>
      <c r="D92" s="3" t="s">
        <v>13</v>
      </c>
      <c r="E92">
        <v>9.2117948717948719E-2</v>
      </c>
      <c r="F92">
        <f>AVERAGE(E90:E92)</f>
        <v>0.14712681623931623</v>
      </c>
      <c r="G92">
        <v>35</v>
      </c>
      <c r="I92">
        <v>5567.77</v>
      </c>
      <c r="J92">
        <v>5555.25</v>
      </c>
      <c r="K92">
        <v>5574.07</v>
      </c>
      <c r="L92">
        <v>5554.87</v>
      </c>
      <c r="M92" t="s">
        <v>166</v>
      </c>
      <c r="N92">
        <v>0.19</v>
      </c>
      <c r="O92" t="s">
        <v>165</v>
      </c>
    </row>
    <row r="93" spans="1:15">
      <c r="A93">
        <v>2019</v>
      </c>
      <c r="B93" t="s">
        <v>164</v>
      </c>
      <c r="C93" s="3">
        <v>2</v>
      </c>
      <c r="D93" s="3" t="s">
        <v>13</v>
      </c>
      <c r="E93">
        <v>0.17032666666666671</v>
      </c>
      <c r="F93">
        <f>E93</f>
        <v>0.17032666666666671</v>
      </c>
      <c r="G93">
        <v>28</v>
      </c>
      <c r="I93">
        <v>5578.43</v>
      </c>
      <c r="J93">
        <v>5564.93</v>
      </c>
      <c r="K93">
        <v>5578.43</v>
      </c>
      <c r="L93">
        <v>5562.71</v>
      </c>
      <c r="M93" t="s">
        <v>168</v>
      </c>
      <c r="N93">
        <v>0.19</v>
      </c>
      <c r="O93" t="s">
        <v>167</v>
      </c>
    </row>
    <row r="94" spans="1:15">
      <c r="A94">
        <v>2019</v>
      </c>
      <c r="B94" t="s">
        <v>164</v>
      </c>
      <c r="C94" s="3">
        <v>3</v>
      </c>
      <c r="D94" s="3" t="s">
        <v>13</v>
      </c>
      <c r="E94">
        <v>4.9778723404255307E-2</v>
      </c>
      <c r="F94">
        <f t="shared" ref="F94:F98" si="13">E94</f>
        <v>4.9778723404255307E-2</v>
      </c>
      <c r="G94">
        <v>38</v>
      </c>
      <c r="I94">
        <v>5597.37</v>
      </c>
      <c r="J94">
        <v>5578.99</v>
      </c>
      <c r="K94">
        <v>5609.91</v>
      </c>
      <c r="L94">
        <v>5578.43</v>
      </c>
      <c r="M94" t="s">
        <v>170</v>
      </c>
      <c r="N94">
        <v>0.34</v>
      </c>
      <c r="O94" t="s">
        <v>169</v>
      </c>
    </row>
    <row r="95" spans="1:15">
      <c r="A95">
        <v>2019</v>
      </c>
      <c r="B95" t="s">
        <v>164</v>
      </c>
      <c r="C95" s="3">
        <v>4</v>
      </c>
      <c r="D95" s="3" t="s">
        <v>13</v>
      </c>
      <c r="E95">
        <v>5.9203921568627443E-2</v>
      </c>
      <c r="F95">
        <f t="shared" si="13"/>
        <v>5.9203921568627443E-2</v>
      </c>
      <c r="G95">
        <v>43</v>
      </c>
      <c r="I95">
        <v>5653.43</v>
      </c>
      <c r="J95">
        <v>5598.08</v>
      </c>
      <c r="K95">
        <v>5653.43</v>
      </c>
      <c r="L95">
        <v>5597.37</v>
      </c>
      <c r="M95" t="s">
        <v>172</v>
      </c>
      <c r="N95">
        <v>1</v>
      </c>
      <c r="O95" t="s">
        <v>171</v>
      </c>
    </row>
    <row r="96" spans="1:15">
      <c r="A96">
        <v>2019</v>
      </c>
      <c r="B96" t="s">
        <v>164</v>
      </c>
      <c r="C96" s="3">
        <v>5</v>
      </c>
      <c r="D96" s="3" t="s">
        <v>13</v>
      </c>
      <c r="E96">
        <v>6.9959649122806999E-2</v>
      </c>
      <c r="F96">
        <f t="shared" si="13"/>
        <v>6.9959649122806999E-2</v>
      </c>
      <c r="G96">
        <v>50</v>
      </c>
      <c r="I96">
        <v>5621.36</v>
      </c>
      <c r="J96">
        <v>5653.81</v>
      </c>
      <c r="K96">
        <v>5656.94</v>
      </c>
      <c r="L96">
        <v>5614.17</v>
      </c>
      <c r="M96" t="s">
        <v>174</v>
      </c>
      <c r="N96">
        <v>-0.56999999999999995</v>
      </c>
      <c r="O96" t="s">
        <v>173</v>
      </c>
    </row>
    <row r="97" spans="1:15">
      <c r="A97">
        <v>2019</v>
      </c>
      <c r="B97" t="s">
        <v>164</v>
      </c>
      <c r="C97" s="3">
        <v>6</v>
      </c>
      <c r="D97" s="3" t="s">
        <v>10</v>
      </c>
      <c r="E97">
        <v>0.14770769230769229</v>
      </c>
      <c r="F97">
        <f t="shared" si="13"/>
        <v>0.14770769230769229</v>
      </c>
      <c r="G97">
        <v>11</v>
      </c>
      <c r="I97">
        <v>5621.36</v>
      </c>
      <c r="J97">
        <v>5653.81</v>
      </c>
      <c r="K97">
        <v>5656.94</v>
      </c>
      <c r="L97">
        <v>5614.17</v>
      </c>
      <c r="M97" t="s">
        <v>174</v>
      </c>
      <c r="N97">
        <v>-0.56999999999999995</v>
      </c>
      <c r="O97" t="s">
        <v>175</v>
      </c>
    </row>
    <row r="98" spans="1:15">
      <c r="A98">
        <v>2019</v>
      </c>
      <c r="B98" t="s">
        <v>164</v>
      </c>
      <c r="C98" s="3">
        <v>7</v>
      </c>
      <c r="D98" s="3" t="s">
        <v>10</v>
      </c>
      <c r="E98">
        <v>3.8600000000000002E-2</v>
      </c>
      <c r="F98">
        <f t="shared" si="13"/>
        <v>3.8600000000000002E-2</v>
      </c>
      <c r="G98">
        <v>2</v>
      </c>
      <c r="I98">
        <v>5621.36</v>
      </c>
      <c r="J98">
        <v>5653.81</v>
      </c>
      <c r="K98">
        <v>5656.94</v>
      </c>
      <c r="L98">
        <v>5614.17</v>
      </c>
      <c r="M98" t="s">
        <v>174</v>
      </c>
      <c r="N98">
        <v>-0.56999999999999995</v>
      </c>
      <c r="O98" t="s">
        <v>176</v>
      </c>
    </row>
    <row r="99" spans="1:15">
      <c r="A99">
        <v>2019</v>
      </c>
      <c r="B99" t="s">
        <v>164</v>
      </c>
      <c r="C99" s="3">
        <v>8</v>
      </c>
      <c r="D99" s="3" t="s">
        <v>13</v>
      </c>
      <c r="E99">
        <v>2.788478260869566E-2</v>
      </c>
      <c r="F99">
        <f>AVERAGE(E97:E99)</f>
        <v>7.1397491638795982E-2</v>
      </c>
      <c r="G99">
        <v>36</v>
      </c>
      <c r="I99">
        <v>5595.46</v>
      </c>
      <c r="J99">
        <v>5620.46</v>
      </c>
      <c r="K99">
        <v>5623.64</v>
      </c>
      <c r="L99">
        <v>5595.46</v>
      </c>
      <c r="M99" t="s">
        <v>178</v>
      </c>
      <c r="N99">
        <v>-0.46</v>
      </c>
      <c r="O99" t="s">
        <v>177</v>
      </c>
    </row>
    <row r="100" spans="1:15">
      <c r="A100">
        <v>2019</v>
      </c>
      <c r="B100" t="s">
        <v>164</v>
      </c>
      <c r="C100" s="3">
        <v>9</v>
      </c>
      <c r="D100" s="3" t="s">
        <v>13</v>
      </c>
      <c r="E100">
        <v>5.4149999999999997E-2</v>
      </c>
      <c r="F100">
        <f>E100</f>
        <v>5.4149999999999997E-2</v>
      </c>
      <c r="G100">
        <v>52</v>
      </c>
      <c r="I100">
        <v>5583.66</v>
      </c>
      <c r="J100">
        <v>5597.53</v>
      </c>
      <c r="K100">
        <v>5598.82</v>
      </c>
      <c r="L100">
        <v>5579.41</v>
      </c>
      <c r="M100" t="s">
        <v>180</v>
      </c>
      <c r="N100">
        <v>-0.21</v>
      </c>
      <c r="O100" t="s">
        <v>179</v>
      </c>
    </row>
    <row r="101" spans="1:15">
      <c r="A101">
        <v>2019</v>
      </c>
      <c r="B101" t="s">
        <v>164</v>
      </c>
      <c r="C101" s="3">
        <v>10</v>
      </c>
      <c r="D101" s="3" t="s">
        <v>13</v>
      </c>
      <c r="E101">
        <v>0.1097297872340426</v>
      </c>
      <c r="F101">
        <f t="shared" ref="F101:F106" si="14">E101</f>
        <v>0.1097297872340426</v>
      </c>
      <c r="G101">
        <v>41</v>
      </c>
      <c r="I101">
        <v>5583.58</v>
      </c>
      <c r="J101">
        <v>5584.38</v>
      </c>
      <c r="K101">
        <v>5592.76</v>
      </c>
      <c r="L101">
        <v>5579.56</v>
      </c>
      <c r="M101" t="s">
        <v>182</v>
      </c>
      <c r="N101">
        <v>0</v>
      </c>
      <c r="O101" t="s">
        <v>181</v>
      </c>
    </row>
    <row r="102" spans="1:15">
      <c r="A102">
        <v>2019</v>
      </c>
      <c r="B102" t="s">
        <v>164</v>
      </c>
      <c r="C102" s="3">
        <v>11</v>
      </c>
      <c r="D102" s="3" t="s">
        <v>13</v>
      </c>
      <c r="E102">
        <v>0.11177755102040821</v>
      </c>
      <c r="F102">
        <f t="shared" si="14"/>
        <v>0.11177755102040821</v>
      </c>
      <c r="G102">
        <v>44</v>
      </c>
      <c r="I102">
        <v>5576.11</v>
      </c>
      <c r="J102">
        <v>5585.04</v>
      </c>
      <c r="K102">
        <v>5590.33</v>
      </c>
      <c r="L102">
        <v>5576.11</v>
      </c>
      <c r="M102" t="s">
        <v>184</v>
      </c>
      <c r="N102">
        <v>-0.13</v>
      </c>
      <c r="O102" t="s">
        <v>183</v>
      </c>
    </row>
    <row r="103" spans="1:15">
      <c r="A103">
        <v>2019</v>
      </c>
      <c r="B103" t="s">
        <v>164</v>
      </c>
      <c r="C103" s="3">
        <v>12</v>
      </c>
      <c r="D103" s="3" t="s">
        <v>13</v>
      </c>
      <c r="E103">
        <v>0.1575536585365854</v>
      </c>
      <c r="F103">
        <f t="shared" si="14"/>
        <v>0.1575536585365854</v>
      </c>
      <c r="G103">
        <v>41</v>
      </c>
      <c r="I103">
        <v>5585.3</v>
      </c>
      <c r="J103">
        <v>5576.7</v>
      </c>
      <c r="K103">
        <v>5588.07</v>
      </c>
      <c r="L103">
        <v>5568.49</v>
      </c>
      <c r="M103" t="s">
        <v>186</v>
      </c>
      <c r="N103">
        <v>0.16</v>
      </c>
      <c r="O103" t="s">
        <v>185</v>
      </c>
    </row>
    <row r="104" spans="1:15">
      <c r="A104">
        <v>2019</v>
      </c>
      <c r="B104" t="s">
        <v>164</v>
      </c>
      <c r="C104" s="3">
        <v>13</v>
      </c>
      <c r="D104" s="3" t="s">
        <v>10</v>
      </c>
      <c r="E104">
        <v>4.6255555555555557E-2</v>
      </c>
      <c r="F104">
        <f t="shared" si="14"/>
        <v>4.6255555555555557E-2</v>
      </c>
      <c r="G104">
        <v>14</v>
      </c>
      <c r="I104">
        <v>5585.3</v>
      </c>
      <c r="J104">
        <v>5576.7</v>
      </c>
      <c r="K104">
        <v>5588.07</v>
      </c>
      <c r="L104">
        <v>5568.49</v>
      </c>
      <c r="M104" t="s">
        <v>186</v>
      </c>
      <c r="N104">
        <v>0.16</v>
      </c>
      <c r="O104" t="s">
        <v>187</v>
      </c>
    </row>
    <row r="105" spans="1:15">
      <c r="A105">
        <v>2019</v>
      </c>
      <c r="B105" t="s">
        <v>164</v>
      </c>
      <c r="C105" s="3">
        <v>14</v>
      </c>
      <c r="D105" s="3" t="s">
        <v>10</v>
      </c>
      <c r="E105">
        <v>0</v>
      </c>
      <c r="F105">
        <f t="shared" si="14"/>
        <v>0</v>
      </c>
      <c r="G105">
        <v>2</v>
      </c>
      <c r="I105">
        <v>5585.3</v>
      </c>
      <c r="J105">
        <v>5576.7</v>
      </c>
      <c r="K105">
        <v>5588.07</v>
      </c>
      <c r="L105">
        <v>5568.49</v>
      </c>
      <c r="M105" t="s">
        <v>186</v>
      </c>
      <c r="N105">
        <v>0.16</v>
      </c>
      <c r="O105" t="s">
        <v>188</v>
      </c>
    </row>
    <row r="106" spans="1:15">
      <c r="A106">
        <v>2019</v>
      </c>
      <c r="B106" t="s">
        <v>164</v>
      </c>
      <c r="C106" s="3">
        <v>15</v>
      </c>
      <c r="D106" s="3" t="s">
        <v>10</v>
      </c>
      <c r="E106">
        <v>-0.11315</v>
      </c>
      <c r="F106">
        <f t="shared" si="14"/>
        <v>-0.11315</v>
      </c>
      <c r="G106">
        <v>1</v>
      </c>
      <c r="I106">
        <v>5585.3</v>
      </c>
      <c r="J106">
        <v>5576.7</v>
      </c>
      <c r="K106">
        <v>5588.07</v>
      </c>
      <c r="L106">
        <v>5568.49</v>
      </c>
      <c r="M106" t="s">
        <v>186</v>
      </c>
      <c r="N106">
        <v>0.16</v>
      </c>
      <c r="O106" t="s">
        <v>189</v>
      </c>
    </row>
    <row r="107" spans="1:15">
      <c r="A107">
        <v>2019</v>
      </c>
      <c r="B107" t="s">
        <v>164</v>
      </c>
      <c r="C107" s="3">
        <v>16</v>
      </c>
      <c r="D107" s="3" t="s">
        <v>13</v>
      </c>
      <c r="E107">
        <v>-6.6666666666666723E-3</v>
      </c>
      <c r="F107">
        <f>AVERAGE(E104:E107)</f>
        <v>-1.839027777777778E-2</v>
      </c>
      <c r="G107">
        <v>4</v>
      </c>
      <c r="I107">
        <v>5591.83</v>
      </c>
      <c r="J107">
        <v>5582.68</v>
      </c>
      <c r="K107">
        <v>5593.72</v>
      </c>
      <c r="L107">
        <v>5576.5</v>
      </c>
      <c r="M107" t="s">
        <v>191</v>
      </c>
      <c r="N107">
        <v>0.12</v>
      </c>
      <c r="O107" t="s">
        <v>190</v>
      </c>
    </row>
    <row r="108" spans="1:15">
      <c r="A108">
        <v>2019</v>
      </c>
      <c r="B108" t="s">
        <v>164</v>
      </c>
      <c r="C108" s="3">
        <v>17</v>
      </c>
      <c r="D108" s="3" t="s">
        <v>13</v>
      </c>
      <c r="E108">
        <v>-2.4076470588235289E-2</v>
      </c>
      <c r="F108">
        <f>E108</f>
        <v>-2.4076470588235289E-2</v>
      </c>
      <c r="G108">
        <v>11</v>
      </c>
      <c r="I108">
        <v>5603.35</v>
      </c>
      <c r="J108">
        <v>5592.26</v>
      </c>
      <c r="K108">
        <v>5604.49</v>
      </c>
      <c r="L108">
        <v>5591.83</v>
      </c>
      <c r="M108" t="s">
        <v>193</v>
      </c>
      <c r="N108">
        <v>0.21</v>
      </c>
      <c r="O108" t="s">
        <v>192</v>
      </c>
    </row>
    <row r="109" spans="1:15">
      <c r="A109">
        <v>2019</v>
      </c>
      <c r="B109" t="s">
        <v>164</v>
      </c>
      <c r="C109" s="3">
        <v>18</v>
      </c>
      <c r="D109" s="3" t="s">
        <v>13</v>
      </c>
      <c r="E109">
        <v>8.3819047619047612E-2</v>
      </c>
      <c r="F109">
        <f t="shared" ref="F109:F113" si="15">E109</f>
        <v>8.3819047619047612E-2</v>
      </c>
      <c r="G109">
        <v>16</v>
      </c>
      <c r="I109">
        <v>5606.35</v>
      </c>
      <c r="J109">
        <v>5603.25</v>
      </c>
      <c r="K109">
        <v>5611.09</v>
      </c>
      <c r="L109">
        <v>5593.67</v>
      </c>
      <c r="M109" t="s">
        <v>195</v>
      </c>
      <c r="N109">
        <v>0.05</v>
      </c>
      <c r="O109" t="s">
        <v>194</v>
      </c>
    </row>
    <row r="110" spans="1:15">
      <c r="A110">
        <v>2019</v>
      </c>
      <c r="B110" t="s">
        <v>164</v>
      </c>
      <c r="C110" s="3">
        <v>19</v>
      </c>
      <c r="D110" s="3" t="s">
        <v>10</v>
      </c>
      <c r="E110">
        <v>-1.2595E-2</v>
      </c>
      <c r="F110">
        <f t="shared" si="15"/>
        <v>-1.2595E-2</v>
      </c>
      <c r="G110">
        <v>13</v>
      </c>
      <c r="I110">
        <v>5606.35</v>
      </c>
      <c r="J110">
        <v>5603.25</v>
      </c>
      <c r="K110">
        <v>5611.09</v>
      </c>
      <c r="L110">
        <v>5593.67</v>
      </c>
      <c r="M110" t="s">
        <v>195</v>
      </c>
      <c r="N110">
        <v>0.05</v>
      </c>
      <c r="O110" t="s">
        <v>196</v>
      </c>
    </row>
    <row r="111" spans="1:15">
      <c r="A111">
        <v>2019</v>
      </c>
      <c r="B111" t="s">
        <v>164</v>
      </c>
      <c r="C111" s="3">
        <v>20</v>
      </c>
      <c r="D111" s="3" t="s">
        <v>10</v>
      </c>
      <c r="E111">
        <v>0.15379230769230759</v>
      </c>
      <c r="F111">
        <f t="shared" si="15"/>
        <v>0.15379230769230759</v>
      </c>
      <c r="G111">
        <v>11</v>
      </c>
      <c r="I111">
        <v>5606.35</v>
      </c>
      <c r="J111">
        <v>5603.25</v>
      </c>
      <c r="K111">
        <v>5611.09</v>
      </c>
      <c r="L111">
        <v>5593.67</v>
      </c>
      <c r="M111" t="s">
        <v>195</v>
      </c>
      <c r="N111">
        <v>0.05</v>
      </c>
      <c r="O111" t="s">
        <v>197</v>
      </c>
    </row>
    <row r="112" spans="1:15">
      <c r="A112">
        <v>2019</v>
      </c>
      <c r="B112" t="s">
        <v>164</v>
      </c>
      <c r="C112" s="3">
        <v>21</v>
      </c>
      <c r="D112" s="3" t="s">
        <v>10</v>
      </c>
      <c r="E112">
        <v>-0.49451956521739132</v>
      </c>
      <c r="F112">
        <f t="shared" si="15"/>
        <v>-0.49451956521739132</v>
      </c>
      <c r="G112">
        <v>11</v>
      </c>
      <c r="I112">
        <v>5606.35</v>
      </c>
      <c r="J112">
        <v>5603.25</v>
      </c>
      <c r="K112">
        <v>5611.09</v>
      </c>
      <c r="L112">
        <v>5593.67</v>
      </c>
      <c r="M112" t="s">
        <v>195</v>
      </c>
      <c r="N112">
        <v>0.05</v>
      </c>
      <c r="O112" t="s">
        <v>198</v>
      </c>
    </row>
    <row r="113" spans="1:15">
      <c r="A113">
        <v>2019</v>
      </c>
      <c r="B113" t="s">
        <v>164</v>
      </c>
      <c r="C113" s="3">
        <v>22</v>
      </c>
      <c r="D113" s="3" t="s">
        <v>10</v>
      </c>
      <c r="E113">
        <v>-0.2237145631067961</v>
      </c>
      <c r="F113">
        <f t="shared" si="15"/>
        <v>-0.2237145631067961</v>
      </c>
      <c r="G113">
        <v>47</v>
      </c>
      <c r="I113">
        <v>5606.35</v>
      </c>
      <c r="J113">
        <v>5603.25</v>
      </c>
      <c r="K113">
        <v>5611.09</v>
      </c>
      <c r="L113">
        <v>5593.67</v>
      </c>
      <c r="M113" t="s">
        <v>195</v>
      </c>
      <c r="N113">
        <v>0.05</v>
      </c>
      <c r="O113" t="s">
        <v>199</v>
      </c>
    </row>
    <row r="114" spans="1:15">
      <c r="A114">
        <v>2019</v>
      </c>
      <c r="B114" t="s">
        <v>164</v>
      </c>
      <c r="C114" s="3">
        <v>23</v>
      </c>
      <c r="D114" s="3" t="s">
        <v>13</v>
      </c>
      <c r="E114">
        <v>-0.19101428571428569</v>
      </c>
      <c r="F114">
        <f>AVERAGE(E110:E114)</f>
        <v>-0.15361022126923313</v>
      </c>
      <c r="G114">
        <v>38</v>
      </c>
      <c r="I114">
        <v>5402.58</v>
      </c>
      <c r="J114">
        <v>5544.07</v>
      </c>
      <c r="K114">
        <v>5606.35</v>
      </c>
      <c r="L114">
        <v>5402.58</v>
      </c>
      <c r="M114" t="s">
        <v>201</v>
      </c>
      <c r="N114">
        <v>-3.63</v>
      </c>
      <c r="O114" t="s">
        <v>200</v>
      </c>
    </row>
    <row r="115" spans="1:15">
      <c r="A115">
        <v>2019</v>
      </c>
      <c r="B115" t="s">
        <v>164</v>
      </c>
      <c r="C115" s="3">
        <v>24</v>
      </c>
      <c r="D115" s="3" t="s">
        <v>13</v>
      </c>
      <c r="E115">
        <v>-0.14230645161290331</v>
      </c>
      <c r="F115">
        <f>E115</f>
        <v>-0.14230645161290331</v>
      </c>
      <c r="G115">
        <v>32</v>
      </c>
      <c r="I115">
        <v>5413.55</v>
      </c>
      <c r="J115">
        <v>5397.73</v>
      </c>
      <c r="K115">
        <v>5421.98</v>
      </c>
      <c r="L115">
        <v>5392.25</v>
      </c>
      <c r="M115" t="s">
        <v>203</v>
      </c>
      <c r="N115">
        <v>0.2</v>
      </c>
      <c r="O115" t="s">
        <v>202</v>
      </c>
    </row>
    <row r="116" spans="1:15">
      <c r="A116">
        <v>2019</v>
      </c>
      <c r="B116" t="s">
        <v>164</v>
      </c>
      <c r="C116" s="3">
        <v>25</v>
      </c>
      <c r="D116" s="3" t="s">
        <v>13</v>
      </c>
      <c r="E116">
        <v>-0.2362000000000001</v>
      </c>
      <c r="F116">
        <f t="shared" ref="F116:F119" si="16">E116</f>
        <v>-0.2362000000000001</v>
      </c>
      <c r="G116">
        <v>31</v>
      </c>
      <c r="I116">
        <v>5422.89</v>
      </c>
      <c r="J116">
        <v>5412.06</v>
      </c>
      <c r="K116">
        <v>5427.3</v>
      </c>
      <c r="L116">
        <v>5410.19</v>
      </c>
      <c r="M116" t="s">
        <v>205</v>
      </c>
      <c r="N116">
        <v>0.17</v>
      </c>
      <c r="O116" t="s">
        <v>204</v>
      </c>
    </row>
    <row r="117" spans="1:15">
      <c r="A117">
        <v>2019</v>
      </c>
      <c r="B117" t="s">
        <v>164</v>
      </c>
      <c r="C117" s="3">
        <v>26</v>
      </c>
      <c r="D117" s="3" t="s">
        <v>13</v>
      </c>
      <c r="E117">
        <v>-7.4013846153846152E-2</v>
      </c>
      <c r="F117">
        <f t="shared" si="16"/>
        <v>-7.4013846153846152E-2</v>
      </c>
      <c r="G117">
        <v>42</v>
      </c>
      <c r="I117">
        <v>5437.06</v>
      </c>
      <c r="J117">
        <v>5421.32</v>
      </c>
      <c r="K117">
        <v>5437.06</v>
      </c>
      <c r="L117">
        <v>5408.84</v>
      </c>
      <c r="M117" t="s">
        <v>87</v>
      </c>
      <c r="N117">
        <v>0.26</v>
      </c>
      <c r="O117" t="s">
        <v>206</v>
      </c>
    </row>
    <row r="118" spans="1:15">
      <c r="A118">
        <v>2019</v>
      </c>
      <c r="B118" t="s">
        <v>164</v>
      </c>
      <c r="C118" s="3">
        <v>27</v>
      </c>
      <c r="D118" s="3" t="s">
        <v>10</v>
      </c>
      <c r="E118">
        <v>-0.1779848484848485</v>
      </c>
      <c r="F118">
        <f t="shared" si="16"/>
        <v>-0.1779848484848485</v>
      </c>
      <c r="G118">
        <v>15</v>
      </c>
      <c r="I118">
        <v>5437.06</v>
      </c>
      <c r="J118">
        <v>5421.32</v>
      </c>
      <c r="K118">
        <v>5437.06</v>
      </c>
      <c r="L118">
        <v>5408.84</v>
      </c>
      <c r="M118" t="s">
        <v>87</v>
      </c>
      <c r="N118">
        <v>0.26</v>
      </c>
      <c r="O118" t="s">
        <v>207</v>
      </c>
    </row>
    <row r="119" spans="1:15">
      <c r="A119">
        <v>2019</v>
      </c>
      <c r="B119" t="s">
        <v>164</v>
      </c>
      <c r="C119" s="3">
        <v>28</v>
      </c>
      <c r="D119" s="3" t="s">
        <v>10</v>
      </c>
      <c r="E119">
        <v>-0.34932999999999997</v>
      </c>
      <c r="F119">
        <f t="shared" si="16"/>
        <v>-0.34932999999999997</v>
      </c>
      <c r="G119">
        <v>4</v>
      </c>
      <c r="I119">
        <v>5437.06</v>
      </c>
      <c r="J119">
        <v>5421.32</v>
      </c>
      <c r="K119">
        <v>5437.06</v>
      </c>
      <c r="L119">
        <v>5408.84</v>
      </c>
      <c r="M119" t="s">
        <v>87</v>
      </c>
      <c r="N119">
        <v>0.26</v>
      </c>
      <c r="O119" t="s">
        <v>208</v>
      </c>
    </row>
    <row r="120" spans="1:15">
      <c r="A120">
        <v>2019</v>
      </c>
      <c r="B120" t="s">
        <v>164</v>
      </c>
      <c r="C120" s="3">
        <v>29</v>
      </c>
      <c r="D120" s="3" t="s">
        <v>13</v>
      </c>
      <c r="E120">
        <v>-8.0898550724637697E-2</v>
      </c>
      <c r="F120">
        <f>AVERAGE(E118:E120)</f>
        <v>-0.20273779973649539</v>
      </c>
      <c r="G120">
        <v>41</v>
      </c>
      <c r="I120">
        <v>5443.31</v>
      </c>
      <c r="J120">
        <v>5440.56</v>
      </c>
      <c r="K120">
        <v>5451.69</v>
      </c>
      <c r="L120">
        <v>5437.06</v>
      </c>
      <c r="M120" t="s">
        <v>210</v>
      </c>
      <c r="N120">
        <v>0.11</v>
      </c>
      <c r="O120" t="s">
        <v>209</v>
      </c>
    </row>
    <row r="121" spans="1:15">
      <c r="A121">
        <v>2019</v>
      </c>
      <c r="B121" t="s">
        <v>164</v>
      </c>
      <c r="C121" s="3">
        <v>30</v>
      </c>
      <c r="D121" s="3" t="s">
        <v>13</v>
      </c>
      <c r="E121">
        <v>-0.1020139534883721</v>
      </c>
      <c r="F121">
        <f>E121</f>
        <v>-0.1020139534883721</v>
      </c>
      <c r="G121">
        <v>26</v>
      </c>
      <c r="I121">
        <v>5478.41</v>
      </c>
      <c r="J121">
        <v>5445.62</v>
      </c>
      <c r="K121">
        <v>5478.41</v>
      </c>
      <c r="L121">
        <v>5443.31</v>
      </c>
      <c r="M121" t="s">
        <v>212</v>
      </c>
      <c r="N121">
        <v>0.64</v>
      </c>
      <c r="O121" t="s">
        <v>211</v>
      </c>
    </row>
    <row r="122" spans="1:15">
      <c r="A122">
        <v>2019</v>
      </c>
      <c r="B122" t="s">
        <v>262</v>
      </c>
      <c r="C122" s="3">
        <v>1</v>
      </c>
      <c r="D122" s="3" t="s">
        <v>10</v>
      </c>
      <c r="E122">
        <v>-0.16152285714285711</v>
      </c>
      <c r="F122">
        <f>E122</f>
        <v>-0.16152285714285711</v>
      </c>
      <c r="G122">
        <v>19</v>
      </c>
      <c r="I122">
        <v>5478.41</v>
      </c>
      <c r="J122">
        <v>5445.62</v>
      </c>
      <c r="K122">
        <v>5478.41</v>
      </c>
      <c r="L122">
        <v>5443.31</v>
      </c>
      <c r="M122" t="s">
        <v>212</v>
      </c>
      <c r="N122">
        <v>0.64</v>
      </c>
      <c r="O122" t="s">
        <v>213</v>
      </c>
    </row>
    <row r="123" spans="1:15">
      <c r="A123">
        <v>2019</v>
      </c>
      <c r="B123" t="s">
        <v>262</v>
      </c>
      <c r="C123" s="3">
        <v>2</v>
      </c>
      <c r="D123" s="3" t="s">
        <v>13</v>
      </c>
      <c r="E123">
        <v>-3.4257500000000003E-2</v>
      </c>
      <c r="F123">
        <f>AVERAGE(E122:E123)</f>
        <v>-9.7890178571428552E-2</v>
      </c>
      <c r="G123">
        <v>27</v>
      </c>
      <c r="I123">
        <v>5458.78</v>
      </c>
      <c r="J123">
        <v>5478.03</v>
      </c>
      <c r="K123">
        <v>5484.19</v>
      </c>
      <c r="L123">
        <v>5458.78</v>
      </c>
      <c r="M123" t="s">
        <v>215</v>
      </c>
      <c r="N123">
        <v>-0.36</v>
      </c>
      <c r="O123" t="s">
        <v>214</v>
      </c>
    </row>
    <row r="124" spans="1:15">
      <c r="A124">
        <v>2019</v>
      </c>
      <c r="B124" t="s">
        <v>262</v>
      </c>
      <c r="C124" s="3">
        <v>3</v>
      </c>
      <c r="D124" s="3" t="s">
        <v>13</v>
      </c>
      <c r="E124">
        <v>-2.4067796610170039E-4</v>
      </c>
      <c r="F124">
        <f>E124</f>
        <v>-2.4067796610170039E-4</v>
      </c>
      <c r="G124">
        <v>44</v>
      </c>
      <c r="I124">
        <v>5438.75</v>
      </c>
      <c r="J124">
        <v>5459.54</v>
      </c>
      <c r="K124">
        <v>5465.17</v>
      </c>
      <c r="L124">
        <v>5438.27</v>
      </c>
      <c r="M124" t="s">
        <v>217</v>
      </c>
      <c r="N124">
        <v>-0.37</v>
      </c>
      <c r="O124" t="s">
        <v>216</v>
      </c>
    </row>
    <row r="125" spans="1:15">
      <c r="A125">
        <v>2019</v>
      </c>
      <c r="B125" t="s">
        <v>262</v>
      </c>
      <c r="C125" s="3">
        <v>4</v>
      </c>
      <c r="D125" s="3" t="s">
        <v>10</v>
      </c>
      <c r="E125">
        <v>-6.6879166666666656E-2</v>
      </c>
      <c r="F125">
        <f t="shared" ref="F125:F126" si="17">E125</f>
        <v>-6.6879166666666656E-2</v>
      </c>
      <c r="G125">
        <v>14</v>
      </c>
      <c r="I125">
        <v>5438.75</v>
      </c>
      <c r="J125">
        <v>5459.54</v>
      </c>
      <c r="K125">
        <v>5465.17</v>
      </c>
      <c r="L125">
        <v>5438.27</v>
      </c>
      <c r="M125" t="s">
        <v>217</v>
      </c>
      <c r="N125">
        <v>-0.37</v>
      </c>
      <c r="O125" t="s">
        <v>218</v>
      </c>
    </row>
    <row r="126" spans="1:15">
      <c r="A126">
        <v>2019</v>
      </c>
      <c r="B126" t="s">
        <v>262</v>
      </c>
      <c r="C126" s="3">
        <v>5</v>
      </c>
      <c r="D126" s="3" t="s">
        <v>10</v>
      </c>
      <c r="E126">
        <v>1.4528571428571431E-2</v>
      </c>
      <c r="F126">
        <f t="shared" si="17"/>
        <v>1.4528571428571431E-2</v>
      </c>
      <c r="G126">
        <v>10</v>
      </c>
      <c r="I126">
        <v>5438.75</v>
      </c>
      <c r="J126">
        <v>5459.54</v>
      </c>
      <c r="K126">
        <v>5465.17</v>
      </c>
      <c r="L126">
        <v>5438.27</v>
      </c>
      <c r="M126" t="s">
        <v>217</v>
      </c>
      <c r="N126">
        <v>-0.37</v>
      </c>
      <c r="O126" t="s">
        <v>219</v>
      </c>
    </row>
    <row r="127" spans="1:15">
      <c r="A127">
        <v>2019</v>
      </c>
      <c r="B127" t="s">
        <v>262</v>
      </c>
      <c r="C127" s="3">
        <v>6</v>
      </c>
      <c r="D127" s="3" t="s">
        <v>13</v>
      </c>
      <c r="E127">
        <v>9.0697777777777752E-2</v>
      </c>
      <c r="F127">
        <f>AVERAGE(E125:E127)</f>
        <v>1.2782394179894177E-2</v>
      </c>
      <c r="G127">
        <v>35</v>
      </c>
      <c r="I127">
        <v>5386.27</v>
      </c>
      <c r="J127">
        <v>5442</v>
      </c>
      <c r="K127">
        <v>5444.61</v>
      </c>
      <c r="L127">
        <v>5382.29</v>
      </c>
      <c r="M127" t="s">
        <v>221</v>
      </c>
      <c r="N127">
        <v>-0.96</v>
      </c>
      <c r="O127" t="s">
        <v>220</v>
      </c>
    </row>
    <row r="128" spans="1:15">
      <c r="A128">
        <v>2019</v>
      </c>
      <c r="B128" t="s">
        <v>262</v>
      </c>
      <c r="C128" s="3">
        <v>7</v>
      </c>
      <c r="D128" s="3" t="s">
        <v>13</v>
      </c>
      <c r="E128">
        <v>-7.9337499999999991E-2</v>
      </c>
      <c r="F128">
        <f>E128</f>
        <v>-7.9337499999999991E-2</v>
      </c>
      <c r="G128">
        <v>33</v>
      </c>
      <c r="I128">
        <v>5382.54</v>
      </c>
      <c r="J128">
        <v>5388.35</v>
      </c>
      <c r="K128">
        <v>5390.01</v>
      </c>
      <c r="L128">
        <v>5352.86</v>
      </c>
      <c r="M128" t="s">
        <v>223</v>
      </c>
      <c r="N128">
        <v>-7.0000000000000007E-2</v>
      </c>
      <c r="O128" t="s">
        <v>222</v>
      </c>
    </row>
    <row r="129" spans="1:15">
      <c r="A129">
        <v>2019</v>
      </c>
      <c r="B129" t="s">
        <v>262</v>
      </c>
      <c r="C129" s="3">
        <v>8</v>
      </c>
      <c r="D129" s="3" t="s">
        <v>13</v>
      </c>
      <c r="E129">
        <v>0.1045044444444444</v>
      </c>
      <c r="F129">
        <f t="shared" ref="F129:F133" si="18">E129</f>
        <v>0.1045044444444444</v>
      </c>
      <c r="G129">
        <v>36</v>
      </c>
      <c r="I129">
        <v>5372.97</v>
      </c>
      <c r="J129">
        <v>5380.7</v>
      </c>
      <c r="K129">
        <v>5391.23</v>
      </c>
      <c r="L129">
        <v>5368.32</v>
      </c>
      <c r="M129" t="s">
        <v>225</v>
      </c>
      <c r="N129">
        <v>-0.18</v>
      </c>
      <c r="O129" t="s">
        <v>224</v>
      </c>
    </row>
    <row r="130" spans="1:15">
      <c r="A130">
        <v>2019</v>
      </c>
      <c r="B130" t="s">
        <v>262</v>
      </c>
      <c r="C130" s="3">
        <v>9</v>
      </c>
      <c r="D130" s="3" t="s">
        <v>13</v>
      </c>
      <c r="E130">
        <v>6.7777419354838706E-2</v>
      </c>
      <c r="F130">
        <f t="shared" si="18"/>
        <v>6.7777419354838706E-2</v>
      </c>
      <c r="G130">
        <v>28</v>
      </c>
      <c r="I130">
        <v>5352.2</v>
      </c>
      <c r="J130">
        <v>5371.06</v>
      </c>
      <c r="K130">
        <v>5374.86</v>
      </c>
      <c r="L130">
        <v>5349.04</v>
      </c>
      <c r="M130" t="s">
        <v>225</v>
      </c>
      <c r="N130">
        <v>-0.39</v>
      </c>
      <c r="O130" t="s">
        <v>226</v>
      </c>
    </row>
    <row r="131" spans="1:15">
      <c r="A131">
        <v>2019</v>
      </c>
      <c r="B131" t="s">
        <v>262</v>
      </c>
      <c r="C131" s="3">
        <v>10</v>
      </c>
      <c r="D131" s="3" t="s">
        <v>13</v>
      </c>
      <c r="E131">
        <v>-5.8402222222222223E-2</v>
      </c>
      <c r="F131">
        <f t="shared" si="18"/>
        <v>-5.8402222222222223E-2</v>
      </c>
      <c r="G131">
        <v>29</v>
      </c>
      <c r="I131">
        <v>5327.68</v>
      </c>
      <c r="J131">
        <v>5351.99</v>
      </c>
      <c r="K131">
        <v>5365.87</v>
      </c>
      <c r="L131">
        <v>5315.69</v>
      </c>
      <c r="M131" t="s">
        <v>228</v>
      </c>
      <c r="N131">
        <v>-0.46</v>
      </c>
      <c r="O131" t="s">
        <v>227</v>
      </c>
    </row>
    <row r="132" spans="1:15">
      <c r="A132">
        <v>2019</v>
      </c>
      <c r="B132" t="s">
        <v>262</v>
      </c>
      <c r="C132" s="3">
        <v>11</v>
      </c>
      <c r="D132" s="3" t="s">
        <v>10</v>
      </c>
      <c r="E132">
        <v>-8.4173684210526317E-2</v>
      </c>
      <c r="F132">
        <f t="shared" si="18"/>
        <v>-8.4173684210526317E-2</v>
      </c>
      <c r="G132">
        <v>13</v>
      </c>
      <c r="I132">
        <v>5327.68</v>
      </c>
      <c r="J132">
        <v>5351.99</v>
      </c>
      <c r="K132">
        <v>5365.87</v>
      </c>
      <c r="L132">
        <v>5315.69</v>
      </c>
      <c r="M132" t="s">
        <v>228</v>
      </c>
      <c r="N132">
        <v>-0.46</v>
      </c>
      <c r="O132" t="s">
        <v>229</v>
      </c>
    </row>
    <row r="133" spans="1:15">
      <c r="A133">
        <v>2019</v>
      </c>
      <c r="B133" t="s">
        <v>262</v>
      </c>
      <c r="C133" s="3">
        <v>12</v>
      </c>
      <c r="D133" s="3" t="s">
        <v>10</v>
      </c>
      <c r="E133">
        <v>-0.18765714285714291</v>
      </c>
      <c r="F133">
        <f t="shared" si="18"/>
        <v>-0.18765714285714291</v>
      </c>
      <c r="G133">
        <v>4</v>
      </c>
      <c r="I133">
        <v>5327.68</v>
      </c>
      <c r="J133">
        <v>5351.99</v>
      </c>
      <c r="K133">
        <v>5365.87</v>
      </c>
      <c r="L133">
        <v>5315.69</v>
      </c>
      <c r="M133" t="s">
        <v>228</v>
      </c>
      <c r="N133">
        <v>-0.46</v>
      </c>
      <c r="O133" t="s">
        <v>230</v>
      </c>
    </row>
    <row r="134" spans="1:15">
      <c r="A134">
        <v>2019</v>
      </c>
      <c r="B134" t="s">
        <v>262</v>
      </c>
      <c r="C134" s="3">
        <v>13</v>
      </c>
      <c r="D134" s="3" t="s">
        <v>13</v>
      </c>
      <c r="E134">
        <v>-2.0846875000000011E-2</v>
      </c>
      <c r="F134">
        <f>AVERAGE(E132:E134)</f>
        <v>-9.755923402255641E-2</v>
      </c>
      <c r="G134">
        <v>22</v>
      </c>
      <c r="I134">
        <v>5307.2</v>
      </c>
      <c r="J134">
        <v>5327.85</v>
      </c>
      <c r="K134">
        <v>5345.34</v>
      </c>
      <c r="L134">
        <v>5307.2</v>
      </c>
      <c r="M134" t="s">
        <v>232</v>
      </c>
      <c r="N134">
        <v>-0.38</v>
      </c>
      <c r="O134" t="s">
        <v>231</v>
      </c>
    </row>
    <row r="135" spans="1:15">
      <c r="A135">
        <v>2019</v>
      </c>
      <c r="B135" t="s">
        <v>262</v>
      </c>
      <c r="C135" s="3">
        <v>14</v>
      </c>
      <c r="D135" s="3" t="s">
        <v>13</v>
      </c>
      <c r="E135">
        <v>-0.15871750000000001</v>
      </c>
      <c r="F135">
        <f>E135</f>
        <v>-0.15871750000000001</v>
      </c>
      <c r="G135">
        <v>22</v>
      </c>
      <c r="I135">
        <v>5223.6899999999996</v>
      </c>
      <c r="J135">
        <v>5308.13</v>
      </c>
      <c r="K135">
        <v>5308.13</v>
      </c>
      <c r="L135">
        <v>5219.88</v>
      </c>
      <c r="M135" t="s">
        <v>234</v>
      </c>
      <c r="N135">
        <v>-1.57</v>
      </c>
      <c r="O135" t="s">
        <v>233</v>
      </c>
    </row>
    <row r="136" spans="1:15">
      <c r="A136">
        <v>2019</v>
      </c>
      <c r="B136" t="s">
        <v>262</v>
      </c>
      <c r="C136" s="3">
        <v>15</v>
      </c>
      <c r="D136" s="3" t="s">
        <v>13</v>
      </c>
      <c r="E136">
        <v>-5.3139999999999993E-2</v>
      </c>
      <c r="F136">
        <f t="shared" ref="F136:F141" si="19">E136</f>
        <v>-5.3139999999999993E-2</v>
      </c>
      <c r="G136">
        <v>38</v>
      </c>
      <c r="I136">
        <v>5199.9799999999996</v>
      </c>
      <c r="J136">
        <v>5223.96</v>
      </c>
      <c r="K136">
        <v>5226.49</v>
      </c>
      <c r="L136">
        <v>5192.63</v>
      </c>
      <c r="M136" t="s">
        <v>236</v>
      </c>
      <c r="N136">
        <v>-0.45</v>
      </c>
      <c r="O136" t="s">
        <v>235</v>
      </c>
    </row>
    <row r="137" spans="1:15">
      <c r="A137">
        <v>2019</v>
      </c>
      <c r="B137" t="s">
        <v>262</v>
      </c>
      <c r="C137" s="3">
        <v>16</v>
      </c>
      <c r="D137" s="3" t="s">
        <v>13</v>
      </c>
      <c r="E137">
        <v>8.0345454545454553E-2</v>
      </c>
      <c r="F137">
        <f t="shared" si="19"/>
        <v>8.0345454545454553E-2</v>
      </c>
      <c r="G137">
        <v>26</v>
      </c>
      <c r="I137">
        <v>5251.79</v>
      </c>
      <c r="J137">
        <v>5199.78</v>
      </c>
      <c r="K137">
        <v>5259.65</v>
      </c>
      <c r="L137">
        <v>5198.95</v>
      </c>
      <c r="M137" t="s">
        <v>238</v>
      </c>
      <c r="N137">
        <v>1</v>
      </c>
      <c r="O137" t="s">
        <v>237</v>
      </c>
    </row>
    <row r="138" spans="1:15">
      <c r="A138">
        <v>2019</v>
      </c>
      <c r="B138" t="s">
        <v>262</v>
      </c>
      <c r="C138" s="3">
        <v>17</v>
      </c>
      <c r="D138" s="3" t="s">
        <v>13</v>
      </c>
      <c r="E138">
        <v>6.7902500000000005E-2</v>
      </c>
      <c r="F138">
        <f t="shared" si="19"/>
        <v>6.7902500000000005E-2</v>
      </c>
      <c r="G138">
        <v>31</v>
      </c>
      <c r="I138">
        <v>5259.71</v>
      </c>
      <c r="J138">
        <v>5252.99</v>
      </c>
      <c r="K138">
        <v>5276.5</v>
      </c>
      <c r="L138">
        <v>5245.39</v>
      </c>
      <c r="M138" t="s">
        <v>240</v>
      </c>
      <c r="N138">
        <v>0.15</v>
      </c>
      <c r="O138" t="s">
        <v>239</v>
      </c>
    </row>
    <row r="139" spans="1:15">
      <c r="A139">
        <v>2019</v>
      </c>
      <c r="B139" t="s">
        <v>262</v>
      </c>
      <c r="C139" s="3">
        <v>18</v>
      </c>
      <c r="D139" s="3" t="s">
        <v>10</v>
      </c>
      <c r="E139">
        <v>9.0834782608695652E-2</v>
      </c>
      <c r="F139">
        <f t="shared" si="19"/>
        <v>9.0834782608695652E-2</v>
      </c>
      <c r="G139">
        <v>19</v>
      </c>
      <c r="I139">
        <v>5259.71</v>
      </c>
      <c r="J139">
        <v>5252.99</v>
      </c>
      <c r="K139">
        <v>5276.5</v>
      </c>
      <c r="L139">
        <v>5245.39</v>
      </c>
      <c r="M139" t="s">
        <v>240</v>
      </c>
      <c r="N139">
        <v>0.15</v>
      </c>
      <c r="O139" t="s">
        <v>241</v>
      </c>
    </row>
    <row r="140" spans="1:15">
      <c r="A140">
        <v>2019</v>
      </c>
      <c r="B140" t="s">
        <v>262</v>
      </c>
      <c r="C140" s="3">
        <v>19</v>
      </c>
      <c r="D140" s="3" t="s">
        <v>10</v>
      </c>
      <c r="E140">
        <v>-0.47670000000000001</v>
      </c>
      <c r="F140">
        <f t="shared" si="19"/>
        <v>-0.47670000000000001</v>
      </c>
      <c r="G140">
        <v>0</v>
      </c>
      <c r="I140">
        <v>5259.71</v>
      </c>
      <c r="J140">
        <v>5252.99</v>
      </c>
      <c r="K140">
        <v>5276.5</v>
      </c>
      <c r="L140">
        <v>5245.39</v>
      </c>
      <c r="M140" t="s">
        <v>240</v>
      </c>
      <c r="N140">
        <v>0.15</v>
      </c>
      <c r="O140" t="s">
        <v>242</v>
      </c>
    </row>
    <row r="141" spans="1:15">
      <c r="A141">
        <v>2019</v>
      </c>
      <c r="B141" t="s">
        <v>262</v>
      </c>
      <c r="C141" s="3">
        <v>20</v>
      </c>
      <c r="D141" s="3" t="s">
        <v>10</v>
      </c>
      <c r="E141">
        <v>-3.9699999999999999E-2</v>
      </c>
      <c r="F141">
        <f t="shared" si="19"/>
        <v>-3.9699999999999999E-2</v>
      </c>
      <c r="G141">
        <v>9</v>
      </c>
      <c r="I141">
        <v>5259.71</v>
      </c>
      <c r="J141">
        <v>5252.99</v>
      </c>
      <c r="K141">
        <v>5276.5</v>
      </c>
      <c r="L141">
        <v>5245.39</v>
      </c>
      <c r="M141" t="s">
        <v>240</v>
      </c>
      <c r="N141">
        <v>0.15</v>
      </c>
      <c r="O141" t="s">
        <v>243</v>
      </c>
    </row>
    <row r="142" spans="1:15">
      <c r="A142">
        <v>2019</v>
      </c>
      <c r="B142" t="s">
        <v>262</v>
      </c>
      <c r="C142" s="3">
        <v>21</v>
      </c>
      <c r="D142" s="3" t="s">
        <v>13</v>
      </c>
      <c r="E142">
        <v>5.1029411764705872E-2</v>
      </c>
      <c r="F142">
        <f>AVERAGE(E139:E142)</f>
        <v>-9.3633951406649624E-2</v>
      </c>
      <c r="G142">
        <v>27</v>
      </c>
      <c r="I142">
        <v>5291.28</v>
      </c>
      <c r="J142">
        <v>5263.19</v>
      </c>
      <c r="K142">
        <v>5304.9</v>
      </c>
      <c r="L142">
        <v>5259.71</v>
      </c>
      <c r="M142" t="s">
        <v>245</v>
      </c>
      <c r="N142">
        <v>0.6</v>
      </c>
      <c r="O142" t="s">
        <v>244</v>
      </c>
    </row>
    <row r="143" spans="1:15">
      <c r="A143">
        <v>2019</v>
      </c>
      <c r="B143" t="s">
        <v>262</v>
      </c>
      <c r="C143" s="3">
        <v>22</v>
      </c>
      <c r="D143" s="3" t="s">
        <v>13</v>
      </c>
      <c r="E143">
        <v>3.7718604651162807E-2</v>
      </c>
      <c r="F143">
        <f>E143</f>
        <v>3.7718604651162807E-2</v>
      </c>
      <c r="G143">
        <v>32</v>
      </c>
      <c r="I143">
        <v>5295.68</v>
      </c>
      <c r="J143">
        <v>5294.05</v>
      </c>
      <c r="K143">
        <v>5309.39</v>
      </c>
      <c r="L143">
        <v>5291.28</v>
      </c>
      <c r="M143" t="s">
        <v>247</v>
      </c>
      <c r="N143">
        <v>0.08</v>
      </c>
      <c r="O143" t="s">
        <v>246</v>
      </c>
    </row>
    <row r="144" spans="1:15">
      <c r="A144">
        <v>2019</v>
      </c>
      <c r="B144" t="s">
        <v>262</v>
      </c>
      <c r="C144" s="3">
        <v>23</v>
      </c>
      <c r="D144" s="3" t="s">
        <v>13</v>
      </c>
      <c r="E144">
        <v>9.8662790697674418E-2</v>
      </c>
      <c r="F144">
        <f t="shared" ref="F144:F147" si="20">E144</f>
        <v>9.8662790697674418E-2</v>
      </c>
      <c r="G144">
        <v>38</v>
      </c>
      <c r="I144">
        <v>5305.8</v>
      </c>
      <c r="J144">
        <v>5292.49</v>
      </c>
      <c r="K144">
        <v>5312.47</v>
      </c>
      <c r="L144">
        <v>5292.35</v>
      </c>
      <c r="M144" t="s">
        <v>215</v>
      </c>
      <c r="N144">
        <v>0.19</v>
      </c>
      <c r="O144" t="s">
        <v>248</v>
      </c>
    </row>
    <row r="145" spans="1:15">
      <c r="A145">
        <v>2019</v>
      </c>
      <c r="B145" t="s">
        <v>262</v>
      </c>
      <c r="C145" s="3">
        <v>24</v>
      </c>
      <c r="D145" s="3" t="s">
        <v>13</v>
      </c>
      <c r="E145">
        <v>0.18603846153846151</v>
      </c>
      <c r="F145">
        <f t="shared" si="20"/>
        <v>0.18603846153846151</v>
      </c>
      <c r="G145">
        <v>36</v>
      </c>
      <c r="I145">
        <v>5295.11</v>
      </c>
      <c r="J145">
        <v>5313.28</v>
      </c>
      <c r="K145">
        <v>5313.3</v>
      </c>
      <c r="L145">
        <v>5293.99</v>
      </c>
      <c r="M145" t="s">
        <v>250</v>
      </c>
      <c r="N145">
        <v>-0.2</v>
      </c>
      <c r="O145" t="s">
        <v>249</v>
      </c>
    </row>
    <row r="146" spans="1:15">
      <c r="A146">
        <v>2019</v>
      </c>
      <c r="B146" t="s">
        <v>262</v>
      </c>
      <c r="C146" s="3">
        <v>25</v>
      </c>
      <c r="D146" s="3" t="s">
        <v>10</v>
      </c>
      <c r="E146">
        <v>1.2853333333333329E-2</v>
      </c>
      <c r="F146">
        <f t="shared" si="20"/>
        <v>1.2853333333333329E-2</v>
      </c>
      <c r="G146">
        <v>11</v>
      </c>
      <c r="I146">
        <v>5295.11</v>
      </c>
      <c r="J146">
        <v>5313.28</v>
      </c>
      <c r="K146">
        <v>5313.3</v>
      </c>
      <c r="L146">
        <v>5293.99</v>
      </c>
      <c r="M146" t="s">
        <v>250</v>
      </c>
      <c r="N146">
        <v>-0.2</v>
      </c>
      <c r="O146" t="s">
        <v>251</v>
      </c>
    </row>
    <row r="147" spans="1:15">
      <c r="A147">
        <v>2019</v>
      </c>
      <c r="B147" t="s">
        <v>262</v>
      </c>
      <c r="C147" s="3">
        <v>26</v>
      </c>
      <c r="D147" s="3" t="s">
        <v>10</v>
      </c>
      <c r="E147">
        <v>-0.35967500000000002</v>
      </c>
      <c r="F147">
        <f t="shared" si="20"/>
        <v>-0.35967500000000002</v>
      </c>
      <c r="G147">
        <v>2</v>
      </c>
      <c r="I147">
        <v>5295.11</v>
      </c>
      <c r="J147">
        <v>5313.28</v>
      </c>
      <c r="K147">
        <v>5313.3</v>
      </c>
      <c r="L147">
        <v>5293.99</v>
      </c>
      <c r="M147" t="s">
        <v>250</v>
      </c>
      <c r="N147">
        <v>-0.2</v>
      </c>
      <c r="O147" t="s">
        <v>252</v>
      </c>
    </row>
    <row r="148" spans="1:15">
      <c r="A148">
        <v>2019</v>
      </c>
      <c r="B148" t="s">
        <v>262</v>
      </c>
      <c r="C148" s="3">
        <v>27</v>
      </c>
      <c r="D148" s="3" t="s">
        <v>13</v>
      </c>
      <c r="E148">
        <v>0.1146127272727273</v>
      </c>
      <c r="F148">
        <f>AVERAGE(E146:E148)</f>
        <v>-7.740297979797979E-2</v>
      </c>
      <c r="G148">
        <v>47</v>
      </c>
      <c r="I148">
        <v>5291.49</v>
      </c>
      <c r="J148">
        <v>5297.62</v>
      </c>
      <c r="K148">
        <v>5314.62</v>
      </c>
      <c r="L148">
        <v>5291.49</v>
      </c>
      <c r="M148" t="s">
        <v>254</v>
      </c>
      <c r="N148">
        <v>-7.0000000000000007E-2</v>
      </c>
      <c r="O148" t="s">
        <v>253</v>
      </c>
    </row>
    <row r="149" spans="1:15">
      <c r="A149">
        <v>2019</v>
      </c>
      <c r="B149" t="s">
        <v>262</v>
      </c>
      <c r="C149" s="3">
        <v>28</v>
      </c>
      <c r="D149" s="3" t="s">
        <v>13</v>
      </c>
      <c r="E149">
        <v>5.216046511627908E-2</v>
      </c>
      <c r="F149">
        <f>E149</f>
        <v>5.216046511627908E-2</v>
      </c>
      <c r="G149">
        <v>35</v>
      </c>
      <c r="I149">
        <v>5293.49</v>
      </c>
      <c r="J149">
        <v>5293.21</v>
      </c>
      <c r="K149">
        <v>5298.82</v>
      </c>
      <c r="L149">
        <v>5278.38</v>
      </c>
      <c r="M149" t="s">
        <v>256</v>
      </c>
      <c r="N149">
        <v>0.04</v>
      </c>
      <c r="O149" t="s">
        <v>255</v>
      </c>
    </row>
    <row r="150" spans="1:15">
      <c r="A150">
        <v>2019</v>
      </c>
      <c r="B150" t="s">
        <v>262</v>
      </c>
      <c r="C150" s="3">
        <v>29</v>
      </c>
      <c r="D150" s="3" t="s">
        <v>13</v>
      </c>
      <c r="E150">
        <v>0.1098375</v>
      </c>
      <c r="F150">
        <f t="shared" ref="F150:F154" si="21">E150</f>
        <v>0.1098375</v>
      </c>
      <c r="G150">
        <v>39</v>
      </c>
      <c r="I150">
        <v>5293.49</v>
      </c>
      <c r="J150">
        <v>5293.21</v>
      </c>
      <c r="K150">
        <v>5298.82</v>
      </c>
      <c r="L150">
        <v>5278.38</v>
      </c>
      <c r="M150" t="s">
        <v>256</v>
      </c>
      <c r="N150">
        <v>0</v>
      </c>
      <c r="O150" t="s">
        <v>257</v>
      </c>
    </row>
    <row r="151" spans="1:15">
      <c r="A151">
        <v>2019</v>
      </c>
      <c r="B151" t="s">
        <v>262</v>
      </c>
      <c r="C151" s="3">
        <v>30</v>
      </c>
      <c r="D151" s="3" t="s">
        <v>13</v>
      </c>
      <c r="E151">
        <v>0.1053169230769231</v>
      </c>
      <c r="F151">
        <f t="shared" si="21"/>
        <v>0.1053169230769231</v>
      </c>
      <c r="G151">
        <v>55</v>
      </c>
      <c r="I151">
        <v>5324.54</v>
      </c>
      <c r="J151">
        <v>5320.12</v>
      </c>
      <c r="K151">
        <v>5327.79</v>
      </c>
      <c r="L151">
        <v>5313.31</v>
      </c>
      <c r="M151" t="s">
        <v>259</v>
      </c>
      <c r="N151">
        <v>0.59</v>
      </c>
      <c r="O151" t="s">
        <v>258</v>
      </c>
    </row>
    <row r="152" spans="1:15">
      <c r="A152">
        <v>2019</v>
      </c>
      <c r="B152" t="s">
        <v>262</v>
      </c>
      <c r="C152" s="3">
        <v>31</v>
      </c>
      <c r="D152" s="3" t="s">
        <v>13</v>
      </c>
      <c r="E152">
        <v>3.5700000000000023E-2</v>
      </c>
      <c r="F152">
        <f t="shared" si="21"/>
        <v>3.5700000000000023E-2</v>
      </c>
      <c r="G152">
        <v>29</v>
      </c>
      <c r="I152">
        <v>5310.95</v>
      </c>
      <c r="J152">
        <v>5324.73</v>
      </c>
      <c r="K152">
        <v>5338.14</v>
      </c>
      <c r="L152">
        <v>5309.14</v>
      </c>
      <c r="M152" t="s">
        <v>261</v>
      </c>
      <c r="N152">
        <v>-0.26</v>
      </c>
      <c r="O152" t="s">
        <v>260</v>
      </c>
    </row>
    <row r="153" spans="1:15">
      <c r="A153">
        <v>2019</v>
      </c>
      <c r="B153" t="s">
        <v>304</v>
      </c>
      <c r="C153" s="3">
        <v>1</v>
      </c>
      <c r="D153" s="3" t="s">
        <v>10</v>
      </c>
      <c r="E153">
        <v>0.12141935483870971</v>
      </c>
      <c r="F153">
        <f t="shared" si="21"/>
        <v>0.12141935483870971</v>
      </c>
      <c r="G153">
        <v>30</v>
      </c>
      <c r="I153">
        <v>5310.95</v>
      </c>
      <c r="J153">
        <v>5324.73</v>
      </c>
      <c r="K153">
        <v>5338.14</v>
      </c>
      <c r="L153">
        <v>5309.14</v>
      </c>
      <c r="M153" t="s">
        <v>261</v>
      </c>
      <c r="N153">
        <v>-0.26</v>
      </c>
      <c r="O153" t="s">
        <v>263</v>
      </c>
    </row>
    <row r="154" spans="1:15">
      <c r="A154">
        <v>2019</v>
      </c>
      <c r="B154" t="s">
        <v>304</v>
      </c>
      <c r="C154" s="3">
        <v>2</v>
      </c>
      <c r="D154" s="3" t="s">
        <v>10</v>
      </c>
      <c r="E154">
        <v>2.5675E-2</v>
      </c>
      <c r="F154">
        <f t="shared" si="21"/>
        <v>2.5675E-2</v>
      </c>
      <c r="G154">
        <v>4</v>
      </c>
      <c r="I154">
        <v>5310.95</v>
      </c>
      <c r="J154">
        <v>5324.73</v>
      </c>
      <c r="K154">
        <v>5338.14</v>
      </c>
      <c r="L154">
        <v>5309.14</v>
      </c>
      <c r="M154" t="s">
        <v>261</v>
      </c>
      <c r="N154">
        <v>-0.26</v>
      </c>
      <c r="O154" t="s">
        <v>264</v>
      </c>
    </row>
    <row r="155" spans="1:15">
      <c r="A155">
        <v>2019</v>
      </c>
      <c r="B155" t="s">
        <v>304</v>
      </c>
      <c r="C155" s="3">
        <v>3</v>
      </c>
      <c r="D155" s="3" t="s">
        <v>13</v>
      </c>
      <c r="E155">
        <v>4.0519148936170223E-2</v>
      </c>
      <c r="F155">
        <f>AVERAGE(E153:E155)</f>
        <v>6.2537834591626637E-2</v>
      </c>
      <c r="G155">
        <v>37</v>
      </c>
      <c r="I155">
        <v>5299.5</v>
      </c>
      <c r="J155">
        <v>5315.13</v>
      </c>
      <c r="K155">
        <v>5317.7</v>
      </c>
      <c r="L155">
        <v>5298.77</v>
      </c>
      <c r="M155" t="s">
        <v>142</v>
      </c>
      <c r="N155">
        <v>-0.22</v>
      </c>
      <c r="O155" t="s">
        <v>265</v>
      </c>
    </row>
    <row r="156" spans="1:15">
      <c r="A156">
        <v>2019</v>
      </c>
      <c r="B156" t="s">
        <v>304</v>
      </c>
      <c r="C156" s="3">
        <v>4</v>
      </c>
      <c r="D156" s="3" t="s">
        <v>13</v>
      </c>
      <c r="E156">
        <v>3.8863888888888892E-2</v>
      </c>
      <c r="F156">
        <f>E156</f>
        <v>3.8863888888888892E-2</v>
      </c>
      <c r="G156">
        <v>29</v>
      </c>
      <c r="I156">
        <v>5277.32</v>
      </c>
      <c r="J156">
        <v>5301.53</v>
      </c>
      <c r="K156">
        <v>5303.43</v>
      </c>
      <c r="L156">
        <v>5277.32</v>
      </c>
      <c r="M156" t="s">
        <v>267</v>
      </c>
      <c r="N156">
        <v>-0.42</v>
      </c>
      <c r="O156" t="s">
        <v>266</v>
      </c>
    </row>
    <row r="157" spans="1:15">
      <c r="A157">
        <v>2019</v>
      </c>
      <c r="B157" t="s">
        <v>304</v>
      </c>
      <c r="C157" s="3">
        <v>5</v>
      </c>
      <c r="D157" s="3" t="s">
        <v>10</v>
      </c>
      <c r="E157">
        <v>6.0078000000000013E-2</v>
      </c>
      <c r="F157">
        <f>E157</f>
        <v>6.0078000000000013E-2</v>
      </c>
      <c r="G157">
        <v>42</v>
      </c>
      <c r="I157">
        <v>5277.32</v>
      </c>
      <c r="J157">
        <v>5301.53</v>
      </c>
      <c r="K157">
        <v>5303.43</v>
      </c>
      <c r="L157">
        <v>5277.32</v>
      </c>
      <c r="M157" t="s">
        <v>267</v>
      </c>
      <c r="N157">
        <v>-0.42</v>
      </c>
      <c r="O157" t="s">
        <v>268</v>
      </c>
    </row>
    <row r="158" spans="1:15">
      <c r="A158">
        <v>2019</v>
      </c>
      <c r="B158" t="s">
        <v>304</v>
      </c>
      <c r="C158" s="3">
        <v>6</v>
      </c>
      <c r="D158" s="3" t="s">
        <v>13</v>
      </c>
      <c r="E158">
        <v>8.9163043478260859E-2</v>
      </c>
      <c r="F158">
        <f>AVERAGE(E157:E158)</f>
        <v>7.4620521739130433E-2</v>
      </c>
      <c r="G158">
        <v>40</v>
      </c>
      <c r="I158">
        <v>5276.84</v>
      </c>
      <c r="J158">
        <v>5274.61</v>
      </c>
      <c r="K158">
        <v>5290.21</v>
      </c>
      <c r="L158">
        <v>5273.87</v>
      </c>
      <c r="M158" t="s">
        <v>50</v>
      </c>
      <c r="N158">
        <v>-0.01</v>
      </c>
      <c r="O158" t="s">
        <v>269</v>
      </c>
    </row>
    <row r="159" spans="1:15">
      <c r="A159">
        <v>2019</v>
      </c>
      <c r="B159" t="s">
        <v>304</v>
      </c>
      <c r="C159" s="3">
        <v>7</v>
      </c>
      <c r="D159" s="3" t="s">
        <v>13</v>
      </c>
      <c r="E159">
        <v>0.16272600000000001</v>
      </c>
      <c r="F159">
        <f>E159</f>
        <v>0.16272600000000001</v>
      </c>
      <c r="G159">
        <v>44</v>
      </c>
      <c r="I159">
        <v>5298.18</v>
      </c>
      <c r="J159">
        <v>5280.86</v>
      </c>
      <c r="K159">
        <v>5301.31</v>
      </c>
      <c r="L159">
        <v>5276.58</v>
      </c>
      <c r="M159">
        <v>0</v>
      </c>
      <c r="N159">
        <v>0.4</v>
      </c>
      <c r="O159" t="s">
        <v>270</v>
      </c>
    </row>
    <row r="160" spans="1:15">
      <c r="A160">
        <v>2019</v>
      </c>
      <c r="B160" t="s">
        <v>304</v>
      </c>
      <c r="C160" s="3">
        <v>8</v>
      </c>
      <c r="D160" s="3" t="s">
        <v>10</v>
      </c>
      <c r="E160">
        <v>5.9338095238095218E-2</v>
      </c>
      <c r="F160">
        <f t="shared" ref="F160:F161" si="22">E160</f>
        <v>5.9338095238095218E-2</v>
      </c>
      <c r="G160">
        <v>17</v>
      </c>
      <c r="I160">
        <v>5298.18</v>
      </c>
      <c r="J160">
        <v>5280.86</v>
      </c>
      <c r="K160">
        <v>5301.31</v>
      </c>
      <c r="L160">
        <v>5276.58</v>
      </c>
      <c r="M160">
        <v>0</v>
      </c>
      <c r="N160">
        <v>0.4</v>
      </c>
      <c r="O160" t="s">
        <v>271</v>
      </c>
    </row>
    <row r="161" spans="1:15">
      <c r="A161">
        <v>2019</v>
      </c>
      <c r="B161" t="s">
        <v>304</v>
      </c>
      <c r="C161" s="3">
        <v>9</v>
      </c>
      <c r="D161" s="3" t="s">
        <v>10</v>
      </c>
      <c r="E161">
        <v>0.04</v>
      </c>
      <c r="F161">
        <f t="shared" si="22"/>
        <v>0.04</v>
      </c>
      <c r="G161">
        <v>7</v>
      </c>
      <c r="I161">
        <v>5298.18</v>
      </c>
      <c r="J161">
        <v>5280.86</v>
      </c>
      <c r="K161">
        <v>5301.31</v>
      </c>
      <c r="L161">
        <v>5276.58</v>
      </c>
      <c r="M161">
        <v>0</v>
      </c>
      <c r="N161">
        <v>0.4</v>
      </c>
      <c r="O161" t="s">
        <v>272</v>
      </c>
    </row>
    <row r="162" spans="1:15">
      <c r="A162">
        <v>2019</v>
      </c>
      <c r="B162" t="s">
        <v>304</v>
      </c>
      <c r="C162" s="3">
        <v>10</v>
      </c>
      <c r="D162" s="3" t="s">
        <v>13</v>
      </c>
      <c r="E162">
        <v>7.6153191489361685E-2</v>
      </c>
      <c r="F162">
        <f>AVERAGE(E160:E162)</f>
        <v>5.8497095575818968E-2</v>
      </c>
      <c r="G162">
        <v>39</v>
      </c>
      <c r="I162">
        <v>5323.07</v>
      </c>
      <c r="J162">
        <v>5298.5</v>
      </c>
      <c r="K162">
        <v>5328.1</v>
      </c>
      <c r="L162">
        <v>5291</v>
      </c>
      <c r="M162" t="s">
        <v>274</v>
      </c>
      <c r="N162">
        <v>0.47</v>
      </c>
      <c r="O162" t="s">
        <v>273</v>
      </c>
    </row>
    <row r="163" spans="1:15">
      <c r="A163">
        <v>2019</v>
      </c>
      <c r="B163" t="s">
        <v>304</v>
      </c>
      <c r="C163" s="3">
        <v>11</v>
      </c>
      <c r="D163" s="3" t="s">
        <v>13</v>
      </c>
      <c r="E163">
        <v>0.12931000000000001</v>
      </c>
      <c r="F163">
        <f>E163</f>
        <v>0.12931000000000001</v>
      </c>
      <c r="G163">
        <v>37</v>
      </c>
      <c r="I163">
        <v>5335.29</v>
      </c>
      <c r="J163">
        <v>5323.77</v>
      </c>
      <c r="K163">
        <v>5338.35</v>
      </c>
      <c r="L163">
        <v>5323.07</v>
      </c>
      <c r="M163">
        <v>0</v>
      </c>
      <c r="N163">
        <v>0.23</v>
      </c>
      <c r="O163" t="s">
        <v>275</v>
      </c>
    </row>
    <row r="164" spans="1:15">
      <c r="A164">
        <v>2019</v>
      </c>
      <c r="B164" t="s">
        <v>304</v>
      </c>
      <c r="C164" s="3">
        <v>12</v>
      </c>
      <c r="D164" s="3" t="s">
        <v>13</v>
      </c>
      <c r="E164">
        <v>0.1194093023255814</v>
      </c>
      <c r="F164">
        <f t="shared" ref="F164:F168" si="23">E164</f>
        <v>0.1194093023255814</v>
      </c>
      <c r="G164">
        <v>38</v>
      </c>
      <c r="I164">
        <v>5378.73</v>
      </c>
      <c r="J164">
        <v>5336.43</v>
      </c>
      <c r="K164">
        <v>5382.1</v>
      </c>
      <c r="L164">
        <v>5335.29</v>
      </c>
      <c r="M164">
        <v>0</v>
      </c>
      <c r="N164">
        <v>0.81</v>
      </c>
      <c r="O164" t="s">
        <v>276</v>
      </c>
    </row>
    <row r="165" spans="1:15">
      <c r="A165">
        <v>2019</v>
      </c>
      <c r="B165" t="s">
        <v>304</v>
      </c>
      <c r="C165" s="3">
        <v>13</v>
      </c>
      <c r="D165" s="3" t="s">
        <v>13</v>
      </c>
      <c r="E165">
        <v>0.1142458333333333</v>
      </c>
      <c r="F165">
        <f t="shared" si="23"/>
        <v>0.1142458333333333</v>
      </c>
      <c r="G165">
        <v>44</v>
      </c>
      <c r="I165">
        <v>5387.36</v>
      </c>
      <c r="J165">
        <v>5377.19</v>
      </c>
      <c r="K165">
        <v>5399.23</v>
      </c>
      <c r="L165">
        <v>5375.42</v>
      </c>
      <c r="M165">
        <v>0</v>
      </c>
      <c r="N165">
        <v>0.16</v>
      </c>
      <c r="O165" t="s">
        <v>277</v>
      </c>
    </row>
    <row r="166" spans="1:15">
      <c r="A166">
        <v>2019</v>
      </c>
      <c r="B166" t="s">
        <v>304</v>
      </c>
      <c r="C166" s="3">
        <v>14</v>
      </c>
      <c r="D166" s="3" t="s">
        <v>13</v>
      </c>
      <c r="E166">
        <v>3.3893617021276613E-2</v>
      </c>
      <c r="F166">
        <f t="shared" si="23"/>
        <v>3.3893617021276613E-2</v>
      </c>
      <c r="G166">
        <v>35</v>
      </c>
      <c r="I166">
        <v>5383.72</v>
      </c>
      <c r="J166">
        <v>5388.03</v>
      </c>
      <c r="K166">
        <v>5401.03</v>
      </c>
      <c r="L166">
        <v>5383.72</v>
      </c>
      <c r="M166">
        <v>0</v>
      </c>
      <c r="N166">
        <v>-7.0000000000000007E-2</v>
      </c>
      <c r="O166" t="s">
        <v>278</v>
      </c>
    </row>
    <row r="167" spans="1:15">
      <c r="A167">
        <v>2019</v>
      </c>
      <c r="B167" t="s">
        <v>304</v>
      </c>
      <c r="C167" s="3">
        <v>15</v>
      </c>
      <c r="D167" s="3" t="s">
        <v>10</v>
      </c>
      <c r="E167">
        <v>1.7714285714285709E-3</v>
      </c>
      <c r="F167">
        <f t="shared" si="23"/>
        <v>1.7714285714285709E-3</v>
      </c>
      <c r="G167">
        <v>21</v>
      </c>
      <c r="I167">
        <v>5383.72</v>
      </c>
      <c r="J167">
        <v>5388.03</v>
      </c>
      <c r="K167">
        <v>5401.03</v>
      </c>
      <c r="L167">
        <v>5383.72</v>
      </c>
      <c r="M167">
        <v>0</v>
      </c>
      <c r="N167">
        <v>-7.0000000000000007E-2</v>
      </c>
      <c r="O167" t="s">
        <v>279</v>
      </c>
    </row>
    <row r="168" spans="1:15">
      <c r="A168">
        <v>2019</v>
      </c>
      <c r="B168" t="s">
        <v>304</v>
      </c>
      <c r="C168" s="3">
        <v>16</v>
      </c>
      <c r="D168" s="3" t="s">
        <v>10</v>
      </c>
      <c r="E168">
        <v>0.1646333333333333</v>
      </c>
      <c r="F168">
        <f t="shared" si="23"/>
        <v>0.1646333333333333</v>
      </c>
      <c r="G168">
        <v>6</v>
      </c>
      <c r="I168">
        <v>5383.72</v>
      </c>
      <c r="J168">
        <v>5388.03</v>
      </c>
      <c r="K168">
        <v>5401.03</v>
      </c>
      <c r="L168">
        <v>5383.72</v>
      </c>
      <c r="M168">
        <v>0</v>
      </c>
      <c r="N168">
        <v>-7.0000000000000007E-2</v>
      </c>
      <c r="O168" t="s">
        <v>280</v>
      </c>
    </row>
    <row r="169" spans="1:15">
      <c r="A169">
        <v>2019</v>
      </c>
      <c r="B169" t="s">
        <v>304</v>
      </c>
      <c r="C169" s="3">
        <v>17</v>
      </c>
      <c r="D169" s="3" t="s">
        <v>13</v>
      </c>
      <c r="E169">
        <v>9.0106382978723407E-2</v>
      </c>
      <c r="F169">
        <f>AVERAGE(E167:E169)</f>
        <v>8.5503714961161756E-2</v>
      </c>
      <c r="G169">
        <v>41</v>
      </c>
      <c r="I169">
        <v>5384.93</v>
      </c>
      <c r="J169">
        <v>5383.66</v>
      </c>
      <c r="K169">
        <v>5396.83</v>
      </c>
      <c r="L169">
        <v>5381.75</v>
      </c>
      <c r="M169">
        <v>0</v>
      </c>
      <c r="N169">
        <v>0.02</v>
      </c>
      <c r="O169" t="s">
        <v>281</v>
      </c>
    </row>
    <row r="170" spans="1:15">
      <c r="A170">
        <v>2019</v>
      </c>
      <c r="B170" t="s">
        <v>304</v>
      </c>
      <c r="C170" s="3">
        <v>18</v>
      </c>
      <c r="D170" s="3" t="s">
        <v>13</v>
      </c>
      <c r="E170">
        <v>4.3873913043478277E-2</v>
      </c>
      <c r="F170">
        <f>E170</f>
        <v>4.3873913043478277E-2</v>
      </c>
      <c r="G170">
        <v>38</v>
      </c>
      <c r="I170">
        <v>5375.6</v>
      </c>
      <c r="J170">
        <v>5385.11</v>
      </c>
      <c r="K170">
        <v>5391.4</v>
      </c>
      <c r="L170">
        <v>5375.6</v>
      </c>
      <c r="M170" t="s">
        <v>283</v>
      </c>
      <c r="N170">
        <v>-0.17</v>
      </c>
      <c r="O170" t="s">
        <v>282</v>
      </c>
    </row>
    <row r="171" spans="1:15">
      <c r="A171">
        <v>2019</v>
      </c>
      <c r="B171" t="s">
        <v>304</v>
      </c>
      <c r="C171" s="3">
        <v>19</v>
      </c>
      <c r="D171" s="3" t="s">
        <v>13</v>
      </c>
      <c r="E171">
        <v>2.5746000000000002E-2</v>
      </c>
      <c r="F171">
        <f t="shared" ref="F171:F174" si="24">E171</f>
        <v>2.5746000000000002E-2</v>
      </c>
      <c r="G171">
        <v>38</v>
      </c>
      <c r="I171">
        <v>5392.3</v>
      </c>
      <c r="J171">
        <v>5374.27</v>
      </c>
      <c r="K171">
        <v>5401.03</v>
      </c>
      <c r="L171">
        <v>5374.27</v>
      </c>
      <c r="M171" t="s">
        <v>285</v>
      </c>
      <c r="N171">
        <v>0.31</v>
      </c>
      <c r="O171" t="s">
        <v>284</v>
      </c>
    </row>
    <row r="172" spans="1:15">
      <c r="A172">
        <v>2019</v>
      </c>
      <c r="B172" t="s">
        <v>304</v>
      </c>
      <c r="C172" s="3">
        <v>20</v>
      </c>
      <c r="D172" s="3" t="s">
        <v>13</v>
      </c>
      <c r="E172">
        <v>-3.7234999999999997E-2</v>
      </c>
      <c r="F172">
        <f t="shared" si="24"/>
        <v>-3.7234999999999997E-2</v>
      </c>
      <c r="G172">
        <v>31</v>
      </c>
      <c r="I172">
        <v>5372.37</v>
      </c>
      <c r="J172">
        <v>5392.19</v>
      </c>
      <c r="K172">
        <v>5395.42</v>
      </c>
      <c r="L172">
        <v>5372.37</v>
      </c>
      <c r="M172" t="s">
        <v>287</v>
      </c>
      <c r="N172">
        <v>-0.37</v>
      </c>
      <c r="O172" t="s">
        <v>286</v>
      </c>
    </row>
    <row r="173" spans="1:15">
      <c r="A173">
        <v>2019</v>
      </c>
      <c r="B173" t="s">
        <v>304</v>
      </c>
      <c r="C173" s="3">
        <v>21</v>
      </c>
      <c r="D173" s="3" t="s">
        <v>13</v>
      </c>
      <c r="E173">
        <v>5.117045454545454E-2</v>
      </c>
      <c r="F173">
        <f t="shared" si="24"/>
        <v>5.117045454545454E-2</v>
      </c>
      <c r="G173">
        <v>35</v>
      </c>
      <c r="I173">
        <v>5363.5</v>
      </c>
      <c r="J173">
        <v>5373.19</v>
      </c>
      <c r="K173">
        <v>5385.16</v>
      </c>
      <c r="L173">
        <v>5360.64</v>
      </c>
      <c r="M173" t="s">
        <v>289</v>
      </c>
      <c r="N173">
        <v>-0.17</v>
      </c>
      <c r="O173" t="s">
        <v>288</v>
      </c>
    </row>
    <row r="174" spans="1:15">
      <c r="A174">
        <v>2019</v>
      </c>
      <c r="B174" t="s">
        <v>304</v>
      </c>
      <c r="C174" s="3">
        <v>22</v>
      </c>
      <c r="D174" s="3" t="s">
        <v>10</v>
      </c>
      <c r="E174">
        <v>5.1444444444444289E-3</v>
      </c>
      <c r="F174">
        <f t="shared" si="24"/>
        <v>5.1444444444444289E-3</v>
      </c>
      <c r="G174">
        <v>19</v>
      </c>
      <c r="I174">
        <v>5363.5</v>
      </c>
      <c r="J174">
        <v>5373.19</v>
      </c>
      <c r="K174">
        <v>5385.16</v>
      </c>
      <c r="L174">
        <v>5360.64</v>
      </c>
      <c r="M174" t="s">
        <v>289</v>
      </c>
      <c r="N174">
        <v>-0.17</v>
      </c>
      <c r="O174" t="s">
        <v>290</v>
      </c>
    </row>
    <row r="175" spans="1:15">
      <c r="A175">
        <v>2019</v>
      </c>
      <c r="B175" t="s">
        <v>304</v>
      </c>
      <c r="C175" s="3">
        <v>23</v>
      </c>
      <c r="D175" s="3" t="s">
        <v>10</v>
      </c>
      <c r="E175">
        <v>-0.29715000000000003</v>
      </c>
      <c r="F175">
        <f>E175</f>
        <v>-0.29715000000000003</v>
      </c>
      <c r="G175">
        <v>1</v>
      </c>
      <c r="I175">
        <v>5363.5</v>
      </c>
      <c r="J175">
        <v>5373.19</v>
      </c>
      <c r="K175">
        <v>5385.16</v>
      </c>
      <c r="L175">
        <v>5360.64</v>
      </c>
      <c r="M175" t="s">
        <v>289</v>
      </c>
      <c r="N175">
        <v>-0.17</v>
      </c>
      <c r="O175" t="s">
        <v>291</v>
      </c>
    </row>
    <row r="176" spans="1:15">
      <c r="A176">
        <v>2019</v>
      </c>
      <c r="B176" t="s">
        <v>304</v>
      </c>
      <c r="C176" s="3">
        <v>24</v>
      </c>
      <c r="D176" s="3" t="s">
        <v>13</v>
      </c>
      <c r="E176">
        <v>3.7685714285714288E-2</v>
      </c>
      <c r="F176">
        <f>AVERAGE(E174:E176)</f>
        <v>-8.4773280423280431E-2</v>
      </c>
      <c r="G176">
        <v>37</v>
      </c>
      <c r="I176">
        <v>5354.53</v>
      </c>
      <c r="J176">
        <v>5367.41</v>
      </c>
      <c r="K176">
        <v>5369.23</v>
      </c>
      <c r="L176">
        <v>5348.6</v>
      </c>
      <c r="M176" t="s">
        <v>293</v>
      </c>
      <c r="N176">
        <v>-0.17</v>
      </c>
      <c r="O176" t="s">
        <v>292</v>
      </c>
    </row>
    <row r="177" spans="1:15">
      <c r="A177">
        <v>2019</v>
      </c>
      <c r="B177" t="s">
        <v>304</v>
      </c>
      <c r="C177" s="3">
        <v>25</v>
      </c>
      <c r="D177" s="3" t="s">
        <v>13</v>
      </c>
      <c r="E177">
        <v>9.7902564102564121E-2</v>
      </c>
      <c r="F177">
        <f>E177</f>
        <v>9.7902564102564121E-2</v>
      </c>
      <c r="G177">
        <v>36</v>
      </c>
      <c r="I177">
        <v>5342.49</v>
      </c>
      <c r="J177">
        <v>5352.51</v>
      </c>
      <c r="K177">
        <v>5356.66</v>
      </c>
      <c r="L177">
        <v>5337.52</v>
      </c>
      <c r="M177" t="s">
        <v>295</v>
      </c>
      <c r="N177">
        <v>-0.22</v>
      </c>
      <c r="O177" t="s">
        <v>294</v>
      </c>
    </row>
    <row r="178" spans="1:15">
      <c r="A178">
        <v>2019</v>
      </c>
      <c r="B178" t="s">
        <v>304</v>
      </c>
      <c r="C178" s="3">
        <v>26</v>
      </c>
      <c r="D178" s="3" t="s">
        <v>13</v>
      </c>
      <c r="E178">
        <v>4.1515217391304371E-2</v>
      </c>
      <c r="F178">
        <f t="shared" ref="F178:F182" si="25">E178</f>
        <v>4.1515217391304371E-2</v>
      </c>
      <c r="G178">
        <v>37</v>
      </c>
      <c r="I178">
        <v>5348.57</v>
      </c>
      <c r="J178">
        <v>5342.31</v>
      </c>
      <c r="K178">
        <v>5352.29</v>
      </c>
      <c r="L178">
        <v>5342.31</v>
      </c>
      <c r="M178" t="s">
        <v>297</v>
      </c>
      <c r="N178">
        <v>0.11</v>
      </c>
      <c r="O178" t="s">
        <v>296</v>
      </c>
    </row>
    <row r="179" spans="1:15">
      <c r="A179">
        <v>2019</v>
      </c>
      <c r="B179" t="s">
        <v>304</v>
      </c>
      <c r="C179" s="3">
        <v>27</v>
      </c>
      <c r="D179" s="3" t="s">
        <v>13</v>
      </c>
      <c r="E179">
        <v>0.118868085106383</v>
      </c>
      <c r="F179">
        <f t="shared" si="25"/>
        <v>0.118868085106383</v>
      </c>
      <c r="G179">
        <v>41</v>
      </c>
      <c r="I179">
        <v>5345.13</v>
      </c>
      <c r="J179">
        <v>5347.76</v>
      </c>
      <c r="K179">
        <v>5353.9</v>
      </c>
      <c r="L179">
        <v>5342.91</v>
      </c>
      <c r="M179" t="s">
        <v>299</v>
      </c>
      <c r="N179">
        <v>-0.06</v>
      </c>
      <c r="O179" t="s">
        <v>298</v>
      </c>
    </row>
    <row r="180" spans="1:15">
      <c r="A180">
        <v>2019</v>
      </c>
      <c r="B180" t="s">
        <v>304</v>
      </c>
      <c r="C180" s="3">
        <v>28</v>
      </c>
      <c r="D180" s="3" t="s">
        <v>13</v>
      </c>
      <c r="E180">
        <v>0.1173849056603774</v>
      </c>
      <c r="F180">
        <f t="shared" si="25"/>
        <v>0.1173849056603774</v>
      </c>
      <c r="G180">
        <v>44</v>
      </c>
      <c r="I180">
        <v>5372.28</v>
      </c>
      <c r="J180">
        <v>5345.5</v>
      </c>
      <c r="K180">
        <v>5372.29</v>
      </c>
      <c r="L180">
        <v>5342.19</v>
      </c>
      <c r="M180" t="s">
        <v>301</v>
      </c>
      <c r="N180">
        <v>0.51</v>
      </c>
      <c r="O180" t="s">
        <v>300</v>
      </c>
    </row>
    <row r="181" spans="1:15">
      <c r="A181">
        <v>2019</v>
      </c>
      <c r="B181" t="s">
        <v>304</v>
      </c>
      <c r="C181" s="3">
        <v>29</v>
      </c>
      <c r="D181" s="3" t="s">
        <v>10</v>
      </c>
      <c r="E181">
        <v>9.2406250000000009E-2</v>
      </c>
      <c r="F181">
        <f t="shared" si="25"/>
        <v>9.2406250000000009E-2</v>
      </c>
      <c r="G181">
        <v>12</v>
      </c>
      <c r="I181">
        <v>5372.28</v>
      </c>
      <c r="J181">
        <v>5345.5</v>
      </c>
      <c r="K181">
        <v>5372.29</v>
      </c>
      <c r="L181">
        <v>5342.19</v>
      </c>
      <c r="M181" t="s">
        <v>301</v>
      </c>
      <c r="N181">
        <v>0.51</v>
      </c>
      <c r="O181" t="s">
        <v>302</v>
      </c>
    </row>
    <row r="182" spans="1:15">
      <c r="A182">
        <v>2019</v>
      </c>
      <c r="B182" t="s">
        <v>304</v>
      </c>
      <c r="C182" s="3">
        <v>30</v>
      </c>
      <c r="D182" s="3" t="s">
        <v>10</v>
      </c>
      <c r="E182">
        <v>-0.31819999999999998</v>
      </c>
      <c r="F182">
        <f t="shared" si="25"/>
        <v>-0.31819999999999998</v>
      </c>
      <c r="G182">
        <v>0</v>
      </c>
      <c r="I182">
        <v>5372.28</v>
      </c>
      <c r="J182">
        <v>5345.5</v>
      </c>
      <c r="K182">
        <v>5372.29</v>
      </c>
      <c r="L182">
        <v>5342.19</v>
      </c>
      <c r="M182" t="s">
        <v>301</v>
      </c>
      <c r="N182">
        <v>0.51</v>
      </c>
      <c r="O182" t="s">
        <v>303</v>
      </c>
    </row>
    <row r="183" spans="1:15">
      <c r="A183">
        <v>2019</v>
      </c>
      <c r="B183" t="s">
        <v>357</v>
      </c>
      <c r="C183" s="3">
        <v>1</v>
      </c>
      <c r="D183" s="3" t="s">
        <v>13</v>
      </c>
      <c r="E183">
        <v>5.6920930232558141E-2</v>
      </c>
      <c r="F183">
        <f>AVERAGE(E181:E183)</f>
        <v>-5.6290939922480604E-2</v>
      </c>
      <c r="G183">
        <v>37</v>
      </c>
      <c r="I183">
        <v>5376.67</v>
      </c>
      <c r="J183">
        <v>5372</v>
      </c>
      <c r="K183">
        <v>5377.15</v>
      </c>
      <c r="L183">
        <v>5365.72</v>
      </c>
      <c r="M183" t="s">
        <v>306</v>
      </c>
      <c r="N183">
        <v>0.08</v>
      </c>
      <c r="O183" t="s">
        <v>305</v>
      </c>
    </row>
    <row r="184" spans="1:15">
      <c r="A184">
        <v>2019</v>
      </c>
      <c r="B184" t="s">
        <v>357</v>
      </c>
      <c r="C184" s="3">
        <v>2</v>
      </c>
      <c r="D184" s="3" t="s">
        <v>13</v>
      </c>
      <c r="E184">
        <v>-3.5378431372549007E-2</v>
      </c>
      <c r="F184">
        <f>E184</f>
        <v>-3.5378431372549007E-2</v>
      </c>
      <c r="G184">
        <v>38</v>
      </c>
      <c r="I184">
        <v>5391.21</v>
      </c>
      <c r="J184">
        <v>5376.6</v>
      </c>
      <c r="K184">
        <v>5393.04</v>
      </c>
      <c r="L184">
        <v>5376.6</v>
      </c>
      <c r="M184" t="s">
        <v>308</v>
      </c>
      <c r="N184">
        <v>0.27</v>
      </c>
      <c r="O184" t="s">
        <v>307</v>
      </c>
    </row>
    <row r="185" spans="1:15">
      <c r="A185">
        <v>2019</v>
      </c>
      <c r="B185" t="s">
        <v>357</v>
      </c>
      <c r="C185" s="3">
        <v>3</v>
      </c>
      <c r="D185" s="3" t="s">
        <v>13</v>
      </c>
      <c r="E185">
        <v>2.432542372881356E-2</v>
      </c>
      <c r="F185">
        <f t="shared" ref="F185:F189" si="26">E185</f>
        <v>2.432542372881356E-2</v>
      </c>
      <c r="G185">
        <v>46</v>
      </c>
      <c r="I185">
        <v>5411.55</v>
      </c>
      <c r="J185">
        <v>5391.66</v>
      </c>
      <c r="K185">
        <v>5420.06</v>
      </c>
      <c r="L185">
        <v>5390.32</v>
      </c>
      <c r="M185" t="s">
        <v>310</v>
      </c>
      <c r="N185">
        <v>0.38</v>
      </c>
      <c r="O185" t="s">
        <v>309</v>
      </c>
    </row>
    <row r="186" spans="1:15">
      <c r="A186">
        <v>2019</v>
      </c>
      <c r="B186" t="s">
        <v>357</v>
      </c>
      <c r="C186" s="3">
        <v>4</v>
      </c>
      <c r="D186" s="3" t="s">
        <v>13</v>
      </c>
      <c r="E186">
        <v>0.1089755555555556</v>
      </c>
      <c r="F186">
        <f t="shared" si="26"/>
        <v>0.1089755555555556</v>
      </c>
      <c r="G186">
        <v>40</v>
      </c>
      <c r="I186">
        <v>5508.97</v>
      </c>
      <c r="J186">
        <v>5412.54</v>
      </c>
      <c r="K186">
        <v>5509.08</v>
      </c>
      <c r="L186">
        <v>5411.55</v>
      </c>
      <c r="M186" t="s">
        <v>312</v>
      </c>
      <c r="N186">
        <v>1.8</v>
      </c>
      <c r="O186" t="s">
        <v>311</v>
      </c>
    </row>
    <row r="187" spans="1:15">
      <c r="A187">
        <v>2019</v>
      </c>
      <c r="B187" t="s">
        <v>357</v>
      </c>
      <c r="C187" s="3">
        <v>5</v>
      </c>
      <c r="D187" s="3" t="s">
        <v>13</v>
      </c>
      <c r="E187">
        <v>4.8348979591836733E-2</v>
      </c>
      <c r="F187">
        <f t="shared" si="26"/>
        <v>4.8348979591836733E-2</v>
      </c>
      <c r="G187">
        <v>40</v>
      </c>
      <c r="I187">
        <v>5515.81</v>
      </c>
      <c r="J187">
        <v>5510.73</v>
      </c>
      <c r="K187">
        <v>5543.11</v>
      </c>
      <c r="L187">
        <v>5508.26</v>
      </c>
      <c r="M187" t="s">
        <v>314</v>
      </c>
      <c r="N187">
        <v>0.12</v>
      </c>
      <c r="O187" t="s">
        <v>313</v>
      </c>
    </row>
    <row r="188" spans="1:15">
      <c r="A188">
        <v>2019</v>
      </c>
      <c r="B188" t="s">
        <v>357</v>
      </c>
      <c r="C188" s="3">
        <v>6</v>
      </c>
      <c r="D188" s="3" t="s">
        <v>10</v>
      </c>
      <c r="E188">
        <v>2.6566666666666679E-2</v>
      </c>
      <c r="F188">
        <f t="shared" si="26"/>
        <v>2.6566666666666679E-2</v>
      </c>
      <c r="G188">
        <v>16</v>
      </c>
      <c r="I188">
        <v>5515.81</v>
      </c>
      <c r="J188">
        <v>5510.73</v>
      </c>
      <c r="K188">
        <v>5543.11</v>
      </c>
      <c r="L188">
        <v>5508.26</v>
      </c>
      <c r="M188" t="s">
        <v>314</v>
      </c>
      <c r="N188">
        <v>0.12</v>
      </c>
      <c r="O188" t="s">
        <v>315</v>
      </c>
    </row>
    <row r="189" spans="1:15">
      <c r="A189">
        <v>2019</v>
      </c>
      <c r="B189" t="s">
        <v>357</v>
      </c>
      <c r="C189" s="3">
        <v>7</v>
      </c>
      <c r="D189" s="3" t="s">
        <v>10</v>
      </c>
      <c r="E189">
        <v>9.5340000000000008E-2</v>
      </c>
      <c r="F189">
        <f t="shared" si="26"/>
        <v>9.5340000000000008E-2</v>
      </c>
      <c r="G189">
        <v>5</v>
      </c>
      <c r="I189">
        <v>5515.81</v>
      </c>
      <c r="J189">
        <v>5510.73</v>
      </c>
      <c r="K189">
        <v>5543.11</v>
      </c>
      <c r="L189">
        <v>5508.26</v>
      </c>
      <c r="M189" t="s">
        <v>314</v>
      </c>
      <c r="N189">
        <v>0.12</v>
      </c>
      <c r="O189" t="s">
        <v>316</v>
      </c>
    </row>
    <row r="190" spans="1:15">
      <c r="A190">
        <v>2019</v>
      </c>
      <c r="B190" t="s">
        <v>357</v>
      </c>
      <c r="C190" s="3">
        <v>8</v>
      </c>
      <c r="D190" s="3" t="s">
        <v>13</v>
      </c>
      <c r="E190">
        <v>0.1462354166666667</v>
      </c>
      <c r="F190">
        <f>AVERAGE(E188:E190)</f>
        <v>8.9380694444444464E-2</v>
      </c>
      <c r="G190">
        <v>44</v>
      </c>
      <c r="I190">
        <v>5504.6</v>
      </c>
      <c r="J190">
        <v>5519.21</v>
      </c>
      <c r="K190">
        <v>5519.25</v>
      </c>
      <c r="L190">
        <v>5500.72</v>
      </c>
      <c r="M190" t="s">
        <v>318</v>
      </c>
      <c r="N190">
        <v>-0.2</v>
      </c>
      <c r="O190" t="s">
        <v>317</v>
      </c>
    </row>
    <row r="191" spans="1:15">
      <c r="A191">
        <v>2019</v>
      </c>
      <c r="B191" t="s">
        <v>357</v>
      </c>
      <c r="C191" s="3">
        <v>9</v>
      </c>
      <c r="D191" s="3" t="s">
        <v>13</v>
      </c>
      <c r="E191">
        <v>2.183617021276596E-2</v>
      </c>
      <c r="F191">
        <f>E191</f>
        <v>2.183617021276596E-2</v>
      </c>
      <c r="G191">
        <v>38</v>
      </c>
      <c r="I191">
        <v>5514.4</v>
      </c>
      <c r="J191">
        <v>5505.08</v>
      </c>
      <c r="K191">
        <v>5518.88</v>
      </c>
      <c r="L191">
        <v>5498.05</v>
      </c>
      <c r="M191" t="s">
        <v>320</v>
      </c>
      <c r="N191">
        <v>0.18</v>
      </c>
      <c r="O191" t="s">
        <v>319</v>
      </c>
    </row>
    <row r="192" spans="1:15">
      <c r="A192">
        <v>2019</v>
      </c>
      <c r="B192" t="s">
        <v>357</v>
      </c>
      <c r="C192" s="3">
        <v>10</v>
      </c>
      <c r="D192" s="3" t="s">
        <v>13</v>
      </c>
      <c r="E192">
        <v>0.10829999999999999</v>
      </c>
      <c r="F192">
        <f t="shared" ref="F192:F196" si="27">E192</f>
        <v>0.10829999999999999</v>
      </c>
      <c r="G192">
        <v>35</v>
      </c>
      <c r="I192">
        <v>5521.83</v>
      </c>
      <c r="J192">
        <v>5511.13</v>
      </c>
      <c r="K192">
        <v>5533.5</v>
      </c>
      <c r="L192">
        <v>5510.92</v>
      </c>
      <c r="M192" t="s">
        <v>322</v>
      </c>
      <c r="N192">
        <v>0.13</v>
      </c>
      <c r="O192" t="s">
        <v>321</v>
      </c>
    </row>
    <row r="193" spans="1:15">
      <c r="A193">
        <v>2019</v>
      </c>
      <c r="B193" t="s">
        <v>357</v>
      </c>
      <c r="C193" s="3">
        <v>11</v>
      </c>
      <c r="D193" s="3" t="s">
        <v>13</v>
      </c>
      <c r="E193">
        <v>4.1666666666666649E-3</v>
      </c>
      <c r="F193">
        <f t="shared" si="27"/>
        <v>4.1666666666666649E-3</v>
      </c>
      <c r="G193">
        <v>45</v>
      </c>
      <c r="I193">
        <v>5561.28</v>
      </c>
      <c r="J193">
        <v>5523.95</v>
      </c>
      <c r="K193">
        <v>5563.32</v>
      </c>
      <c r="L193">
        <v>5521.83</v>
      </c>
      <c r="M193" t="s">
        <v>324</v>
      </c>
      <c r="N193">
        <v>0.71</v>
      </c>
      <c r="O193" t="s">
        <v>323</v>
      </c>
    </row>
    <row r="194" spans="1:15">
      <c r="A194">
        <v>2019</v>
      </c>
      <c r="B194" t="s">
        <v>357</v>
      </c>
      <c r="C194" s="3">
        <v>12</v>
      </c>
      <c r="D194" s="3" t="s">
        <v>13</v>
      </c>
      <c r="E194">
        <v>6.9053658536585363E-2</v>
      </c>
      <c r="F194">
        <f t="shared" si="27"/>
        <v>6.9053658536585363E-2</v>
      </c>
      <c r="G194">
        <v>35</v>
      </c>
      <c r="I194">
        <v>5569.94</v>
      </c>
      <c r="J194">
        <v>5557.64</v>
      </c>
      <c r="K194">
        <v>5578.84</v>
      </c>
      <c r="L194">
        <v>5551.48</v>
      </c>
      <c r="M194" t="s">
        <v>326</v>
      </c>
      <c r="N194">
        <v>0.16</v>
      </c>
      <c r="O194" t="s">
        <v>325</v>
      </c>
    </row>
    <row r="195" spans="1:15">
      <c r="A195">
        <v>2019</v>
      </c>
      <c r="B195" t="s">
        <v>357</v>
      </c>
      <c r="C195" s="3">
        <v>13</v>
      </c>
      <c r="D195" s="3" t="s">
        <v>10</v>
      </c>
      <c r="E195">
        <v>0.11767083333333329</v>
      </c>
      <c r="F195">
        <f t="shared" si="27"/>
        <v>0.11767083333333329</v>
      </c>
      <c r="G195">
        <v>22</v>
      </c>
      <c r="I195">
        <v>5569.94</v>
      </c>
      <c r="J195">
        <v>5557.64</v>
      </c>
      <c r="K195">
        <v>5578.84</v>
      </c>
      <c r="L195">
        <v>5551.48</v>
      </c>
      <c r="M195" t="s">
        <v>326</v>
      </c>
      <c r="N195">
        <v>0.16</v>
      </c>
      <c r="O195" t="s">
        <v>327</v>
      </c>
    </row>
    <row r="196" spans="1:15">
      <c r="A196">
        <v>2019</v>
      </c>
      <c r="B196" t="s">
        <v>357</v>
      </c>
      <c r="C196" s="3">
        <v>14</v>
      </c>
      <c r="D196" s="3" t="s">
        <v>10</v>
      </c>
      <c r="E196">
        <v>0</v>
      </c>
      <c r="F196">
        <f t="shared" si="27"/>
        <v>0</v>
      </c>
      <c r="G196">
        <v>1</v>
      </c>
      <c r="I196">
        <v>5569.94</v>
      </c>
      <c r="J196">
        <v>5557.64</v>
      </c>
      <c r="K196">
        <v>5578.84</v>
      </c>
      <c r="L196">
        <v>5551.48</v>
      </c>
      <c r="M196" t="s">
        <v>326</v>
      </c>
      <c r="N196">
        <v>0.16</v>
      </c>
      <c r="O196" t="s">
        <v>328</v>
      </c>
    </row>
    <row r="197" spans="1:15">
      <c r="A197">
        <v>2019</v>
      </c>
      <c r="B197" t="s">
        <v>357</v>
      </c>
      <c r="C197" s="3">
        <v>15</v>
      </c>
      <c r="D197" s="3" t="s">
        <v>13</v>
      </c>
      <c r="E197">
        <v>0.1026981818181819</v>
      </c>
      <c r="F197">
        <f>AVERAGE(E195:E197)</f>
        <v>7.3456338383838402E-2</v>
      </c>
      <c r="G197">
        <v>49</v>
      </c>
      <c r="I197">
        <v>5587.36</v>
      </c>
      <c r="J197">
        <v>5567.68</v>
      </c>
      <c r="K197">
        <v>5590.86</v>
      </c>
      <c r="L197">
        <v>5565.63</v>
      </c>
      <c r="M197" t="s">
        <v>330</v>
      </c>
      <c r="N197">
        <v>0.31</v>
      </c>
      <c r="O197" t="s">
        <v>329</v>
      </c>
    </row>
    <row r="198" spans="1:15">
      <c r="A198">
        <v>2019</v>
      </c>
      <c r="B198" t="s">
        <v>357</v>
      </c>
      <c r="C198" s="3">
        <v>16</v>
      </c>
      <c r="D198" s="3" t="s">
        <v>10</v>
      </c>
      <c r="E198">
        <v>9.154583333333334E-2</v>
      </c>
      <c r="F198">
        <f>E198</f>
        <v>9.154583333333334E-2</v>
      </c>
      <c r="G198">
        <v>21</v>
      </c>
      <c r="I198">
        <v>5587.36</v>
      </c>
      <c r="J198">
        <v>5567.68</v>
      </c>
      <c r="K198">
        <v>5590.86</v>
      </c>
      <c r="L198">
        <v>5565.63</v>
      </c>
      <c r="M198" t="s">
        <v>330</v>
      </c>
      <c r="N198">
        <v>0.31</v>
      </c>
      <c r="O198" t="s">
        <v>331</v>
      </c>
    </row>
    <row r="199" spans="1:15">
      <c r="A199">
        <v>2019</v>
      </c>
      <c r="B199" t="s">
        <v>357</v>
      </c>
      <c r="C199" s="3">
        <v>17</v>
      </c>
      <c r="D199" s="3" t="s">
        <v>13</v>
      </c>
      <c r="E199">
        <v>7.6143902439024372E-2</v>
      </c>
      <c r="F199">
        <f>AVERAGE(E198:E199)</f>
        <v>8.3844867886178856E-2</v>
      </c>
      <c r="G199">
        <v>34</v>
      </c>
      <c r="I199">
        <v>5645.65</v>
      </c>
      <c r="J199">
        <v>5587.88</v>
      </c>
      <c r="K199">
        <v>5651.73</v>
      </c>
      <c r="L199">
        <v>5587.36</v>
      </c>
      <c r="M199" t="s">
        <v>333</v>
      </c>
      <c r="N199">
        <v>1.04</v>
      </c>
      <c r="O199" t="s">
        <v>332</v>
      </c>
    </row>
    <row r="200" spans="1:15">
      <c r="A200">
        <v>2019</v>
      </c>
      <c r="B200" t="s">
        <v>357</v>
      </c>
      <c r="C200" s="3">
        <v>18</v>
      </c>
      <c r="D200" s="3" t="s">
        <v>13</v>
      </c>
      <c r="E200">
        <v>6.4075806451612899E-2</v>
      </c>
      <c r="F200">
        <f>E200</f>
        <v>6.4075806451612899E-2</v>
      </c>
      <c r="G200">
        <v>51</v>
      </c>
      <c r="I200">
        <v>5695.69</v>
      </c>
      <c r="J200">
        <v>5647.98</v>
      </c>
      <c r="K200">
        <v>5699.26</v>
      </c>
      <c r="L200">
        <v>5645.65</v>
      </c>
      <c r="M200" t="s">
        <v>335</v>
      </c>
      <c r="N200">
        <v>0.89</v>
      </c>
      <c r="O200" t="s">
        <v>334</v>
      </c>
    </row>
    <row r="201" spans="1:15">
      <c r="A201">
        <v>2019</v>
      </c>
      <c r="B201" t="s">
        <v>357</v>
      </c>
      <c r="C201" s="3">
        <v>19</v>
      </c>
      <c r="D201" s="3" t="s">
        <v>13</v>
      </c>
      <c r="E201">
        <v>-5.2673913043478288E-3</v>
      </c>
      <c r="F201">
        <f t="shared" ref="F201:F203" si="28">E201</f>
        <v>-5.2673913043478288E-3</v>
      </c>
      <c r="G201">
        <v>38</v>
      </c>
      <c r="I201">
        <v>5715.14</v>
      </c>
      <c r="J201">
        <v>5699.68</v>
      </c>
      <c r="K201">
        <v>5724.13</v>
      </c>
      <c r="L201">
        <v>5695.69</v>
      </c>
      <c r="M201" t="s">
        <v>337</v>
      </c>
      <c r="N201">
        <v>0.34</v>
      </c>
      <c r="O201" t="s">
        <v>336</v>
      </c>
    </row>
    <row r="202" spans="1:15">
      <c r="A202">
        <v>2019</v>
      </c>
      <c r="B202" t="s">
        <v>357</v>
      </c>
      <c r="C202" s="3">
        <v>20</v>
      </c>
      <c r="D202" s="3" t="s">
        <v>10</v>
      </c>
      <c r="E202">
        <v>-5.1036842105263158E-2</v>
      </c>
      <c r="F202">
        <f t="shared" si="28"/>
        <v>-5.1036842105263158E-2</v>
      </c>
      <c r="G202">
        <v>12</v>
      </c>
      <c r="I202">
        <v>5715.14</v>
      </c>
      <c r="J202">
        <v>5699.68</v>
      </c>
      <c r="K202">
        <v>5724.13</v>
      </c>
      <c r="L202">
        <v>5695.69</v>
      </c>
      <c r="M202" t="s">
        <v>337</v>
      </c>
      <c r="N202">
        <v>0.34</v>
      </c>
      <c r="O202" t="s">
        <v>338</v>
      </c>
    </row>
    <row r="203" spans="1:15">
      <c r="A203">
        <v>2019</v>
      </c>
      <c r="B203" t="s">
        <v>357</v>
      </c>
      <c r="C203" s="3">
        <v>21</v>
      </c>
      <c r="D203" s="3" t="s">
        <v>10</v>
      </c>
      <c r="E203">
        <v>-0.44286666666666669</v>
      </c>
      <c r="F203">
        <f t="shared" si="28"/>
        <v>-0.44286666666666669</v>
      </c>
      <c r="G203">
        <v>1</v>
      </c>
      <c r="I203">
        <v>5715.14</v>
      </c>
      <c r="J203">
        <v>5699.68</v>
      </c>
      <c r="K203">
        <v>5724.13</v>
      </c>
      <c r="L203">
        <v>5695.69</v>
      </c>
      <c r="M203" t="s">
        <v>337</v>
      </c>
      <c r="N203">
        <v>0.34</v>
      </c>
      <c r="O203" t="s">
        <v>339</v>
      </c>
    </row>
    <row r="204" spans="1:15">
      <c r="A204">
        <v>2019</v>
      </c>
      <c r="B204" t="s">
        <v>357</v>
      </c>
      <c r="C204" s="3">
        <v>22</v>
      </c>
      <c r="D204" s="3" t="s">
        <v>13</v>
      </c>
      <c r="E204">
        <v>0.1049295454545455</v>
      </c>
      <c r="F204">
        <f>AVERAGE(E202:E204)</f>
        <v>-0.12965798777246143</v>
      </c>
      <c r="G204">
        <v>38</v>
      </c>
      <c r="I204">
        <v>5659.77</v>
      </c>
      <c r="J204">
        <v>5721.14</v>
      </c>
      <c r="K204">
        <v>5723.76</v>
      </c>
      <c r="L204">
        <v>5659.77</v>
      </c>
      <c r="M204" t="s">
        <v>134</v>
      </c>
      <c r="N204">
        <v>-0.97</v>
      </c>
      <c r="O204" t="s">
        <v>340</v>
      </c>
    </row>
    <row r="205" spans="1:15">
      <c r="A205">
        <v>2019</v>
      </c>
      <c r="B205" t="s">
        <v>357</v>
      </c>
      <c r="C205" s="3">
        <v>23</v>
      </c>
      <c r="D205" s="3" t="s">
        <v>13</v>
      </c>
      <c r="E205">
        <v>0.1061176470588235</v>
      </c>
      <c r="F205">
        <f>E205</f>
        <v>0.1061176470588235</v>
      </c>
      <c r="G205">
        <v>42</v>
      </c>
      <c r="I205">
        <v>5683.47</v>
      </c>
      <c r="J205">
        <v>5658.01</v>
      </c>
      <c r="K205">
        <v>5688.35</v>
      </c>
      <c r="L205">
        <v>5656.99</v>
      </c>
      <c r="M205" t="s">
        <v>342</v>
      </c>
      <c r="N205">
        <v>0.42</v>
      </c>
      <c r="O205" t="s">
        <v>341</v>
      </c>
    </row>
    <row r="206" spans="1:15">
      <c r="A206">
        <v>2019</v>
      </c>
      <c r="B206" t="s">
        <v>357</v>
      </c>
      <c r="C206" s="3">
        <v>24</v>
      </c>
      <c r="D206" s="3" t="s">
        <v>13</v>
      </c>
      <c r="E206">
        <v>8.830185185185184E-2</v>
      </c>
      <c r="F206">
        <f t="shared" ref="F206:F210" si="29">E206</f>
        <v>8.830185185185184E-2</v>
      </c>
      <c r="G206">
        <v>47</v>
      </c>
      <c r="I206">
        <v>5745.97</v>
      </c>
      <c r="J206">
        <v>5687.3</v>
      </c>
      <c r="K206">
        <v>5760.55</v>
      </c>
      <c r="L206">
        <v>5683.47</v>
      </c>
      <c r="M206" t="s">
        <v>344</v>
      </c>
      <c r="N206">
        <v>1.1000000000000001</v>
      </c>
      <c r="O206" t="s">
        <v>343</v>
      </c>
    </row>
    <row r="207" spans="1:15">
      <c r="A207">
        <v>2019</v>
      </c>
      <c r="B207" t="s">
        <v>357</v>
      </c>
      <c r="C207" s="3">
        <v>25</v>
      </c>
      <c r="D207" s="3" t="s">
        <v>13</v>
      </c>
      <c r="E207">
        <v>2.3794736842105261E-2</v>
      </c>
      <c r="F207">
        <f t="shared" si="29"/>
        <v>2.3794736842105261E-2</v>
      </c>
      <c r="G207">
        <v>46</v>
      </c>
      <c r="I207">
        <v>5794.66</v>
      </c>
      <c r="J207">
        <v>5750.48</v>
      </c>
      <c r="K207">
        <v>5820.4</v>
      </c>
      <c r="L207">
        <v>5745.97</v>
      </c>
      <c r="M207" t="s">
        <v>346</v>
      </c>
      <c r="N207">
        <v>0.85</v>
      </c>
      <c r="O207" t="s">
        <v>345</v>
      </c>
    </row>
    <row r="208" spans="1:15">
      <c r="A208">
        <v>2019</v>
      </c>
      <c r="B208" t="s">
        <v>357</v>
      </c>
      <c r="C208" s="3">
        <v>26</v>
      </c>
      <c r="D208" s="3" t="s">
        <v>13</v>
      </c>
      <c r="E208">
        <v>3.4023076923076927E-2</v>
      </c>
      <c r="F208">
        <f t="shared" si="29"/>
        <v>3.4023076923076927E-2</v>
      </c>
      <c r="G208">
        <v>43</v>
      </c>
      <c r="I208">
        <v>5872.89</v>
      </c>
      <c r="J208">
        <v>5798.68</v>
      </c>
      <c r="K208">
        <v>5884.96</v>
      </c>
      <c r="L208">
        <v>5794.66</v>
      </c>
      <c r="M208" t="s">
        <v>348</v>
      </c>
      <c r="N208">
        <v>1.35</v>
      </c>
      <c r="O208" t="s">
        <v>347</v>
      </c>
    </row>
    <row r="209" spans="1:15">
      <c r="A209">
        <v>2019</v>
      </c>
      <c r="B209" t="s">
        <v>357</v>
      </c>
      <c r="C209" s="3">
        <v>27</v>
      </c>
      <c r="D209" s="3" t="s">
        <v>10</v>
      </c>
      <c r="E209">
        <v>-1.9800000000000002E-2</v>
      </c>
      <c r="F209">
        <f t="shared" si="29"/>
        <v>-1.9800000000000002E-2</v>
      </c>
      <c r="G209">
        <v>14</v>
      </c>
      <c r="I209">
        <v>5872.89</v>
      </c>
      <c r="J209">
        <v>5798.68</v>
      </c>
      <c r="K209">
        <v>5884.96</v>
      </c>
      <c r="L209">
        <v>5794.66</v>
      </c>
      <c r="M209" t="s">
        <v>348</v>
      </c>
      <c r="N209">
        <v>1.35</v>
      </c>
      <c r="O209" t="s">
        <v>349</v>
      </c>
    </row>
    <row r="210" spans="1:15">
      <c r="A210">
        <v>2019</v>
      </c>
      <c r="B210" t="s">
        <v>357</v>
      </c>
      <c r="C210" s="3">
        <v>28</v>
      </c>
      <c r="D210" s="3" t="s">
        <v>10</v>
      </c>
      <c r="E210">
        <v>-0.1168714285714286</v>
      </c>
      <c r="F210">
        <f t="shared" si="29"/>
        <v>-0.1168714285714286</v>
      </c>
      <c r="G210">
        <v>4</v>
      </c>
      <c r="I210">
        <v>5872.89</v>
      </c>
      <c r="J210">
        <v>5798.68</v>
      </c>
      <c r="K210">
        <v>5884.96</v>
      </c>
      <c r="L210">
        <v>5794.66</v>
      </c>
      <c r="M210" t="s">
        <v>348</v>
      </c>
      <c r="N210">
        <v>1.35</v>
      </c>
      <c r="O210" t="s">
        <v>350</v>
      </c>
    </row>
    <row r="211" spans="1:15">
      <c r="A211">
        <v>2019</v>
      </c>
      <c r="B211" t="s">
        <v>357</v>
      </c>
      <c r="C211" s="3">
        <v>29</v>
      </c>
      <c r="D211" s="3" t="s">
        <v>13</v>
      </c>
      <c r="E211">
        <v>7.8163461538461515E-2</v>
      </c>
      <c r="F211">
        <f>AVERAGE(E209:E211)</f>
        <v>-1.95026556776557E-2</v>
      </c>
      <c r="G211">
        <v>43</v>
      </c>
      <c r="I211">
        <v>5995.2</v>
      </c>
      <c r="J211">
        <v>5877.39</v>
      </c>
      <c r="K211">
        <v>6009.32</v>
      </c>
      <c r="L211">
        <v>5872.89</v>
      </c>
      <c r="M211" t="s">
        <v>352</v>
      </c>
      <c r="N211">
        <v>2.08</v>
      </c>
      <c r="O211" t="s">
        <v>351</v>
      </c>
    </row>
    <row r="212" spans="1:15">
      <c r="A212">
        <v>2019</v>
      </c>
      <c r="B212" t="s">
        <v>357</v>
      </c>
      <c r="C212" s="3">
        <v>30</v>
      </c>
      <c r="D212" s="3" t="s">
        <v>13</v>
      </c>
      <c r="E212">
        <v>0.11791111111111111</v>
      </c>
      <c r="F212">
        <f>E212</f>
        <v>0.11791111111111111</v>
      </c>
      <c r="G212">
        <v>52</v>
      </c>
      <c r="I212">
        <v>5951.75</v>
      </c>
      <c r="J212">
        <v>6005.37</v>
      </c>
      <c r="K212">
        <v>6047.5</v>
      </c>
      <c r="L212">
        <v>5929.46</v>
      </c>
      <c r="M212" t="s">
        <v>354</v>
      </c>
      <c r="N212">
        <v>-0.72</v>
      </c>
      <c r="O212" t="s">
        <v>353</v>
      </c>
    </row>
    <row r="213" spans="1:15">
      <c r="A213">
        <v>2019</v>
      </c>
      <c r="B213" t="s">
        <v>357</v>
      </c>
      <c r="C213" s="3">
        <v>31</v>
      </c>
      <c r="D213" s="3" t="s">
        <v>13</v>
      </c>
      <c r="E213">
        <v>9.1027118644067803E-2</v>
      </c>
      <c r="F213">
        <f t="shared" ref="F213:F217" si="30">E213</f>
        <v>9.1027118644067803E-2</v>
      </c>
      <c r="G213">
        <v>53</v>
      </c>
      <c r="I213">
        <v>5935.34</v>
      </c>
      <c r="J213">
        <v>5949.24</v>
      </c>
      <c r="K213">
        <v>5962.6</v>
      </c>
      <c r="L213">
        <v>5924.25</v>
      </c>
      <c r="M213" t="s">
        <v>356</v>
      </c>
      <c r="N213">
        <v>-0.28000000000000003</v>
      </c>
      <c r="O213" t="s">
        <v>355</v>
      </c>
    </row>
    <row r="214" spans="1:15">
      <c r="A214">
        <v>2019</v>
      </c>
      <c r="B214" t="s">
        <v>358</v>
      </c>
      <c r="C214" s="3">
        <v>1</v>
      </c>
      <c r="D214" s="3" t="s">
        <v>13</v>
      </c>
      <c r="E214">
        <v>0.14069629629629629</v>
      </c>
      <c r="F214">
        <f t="shared" si="30"/>
        <v>0.14069629629629629</v>
      </c>
      <c r="G214">
        <v>48</v>
      </c>
      <c r="I214" s="4">
        <v>5897.26</v>
      </c>
      <c r="J214" s="4">
        <v>5946.06</v>
      </c>
      <c r="K214" s="4">
        <v>5951.46</v>
      </c>
      <c r="L214" s="4">
        <v>5890.41</v>
      </c>
      <c r="M214" s="4" t="s">
        <v>359</v>
      </c>
      <c r="N214" s="4">
        <v>-0.64</v>
      </c>
      <c r="O214" s="4">
        <v>43678</v>
      </c>
    </row>
    <row r="215" spans="1:15">
      <c r="A215">
        <v>2019</v>
      </c>
      <c r="B215" t="s">
        <v>358</v>
      </c>
      <c r="C215" s="3">
        <v>2</v>
      </c>
      <c r="D215" s="3" t="s">
        <v>13</v>
      </c>
      <c r="E215">
        <v>9.8745999999999987E-2</v>
      </c>
      <c r="F215">
        <f t="shared" si="30"/>
        <v>9.8745999999999987E-2</v>
      </c>
      <c r="G215">
        <v>41</v>
      </c>
      <c r="I215" s="4">
        <v>5894.7</v>
      </c>
      <c r="J215" s="4">
        <v>5893.09</v>
      </c>
      <c r="K215" s="4">
        <v>5908.77</v>
      </c>
      <c r="L215" s="4">
        <v>5815.29</v>
      </c>
      <c r="M215" s="4" t="s">
        <v>360</v>
      </c>
      <c r="N215" s="4">
        <v>-0.04</v>
      </c>
      <c r="O215" s="4">
        <v>43679</v>
      </c>
    </row>
    <row r="216" spans="1:15">
      <c r="A216">
        <v>2019</v>
      </c>
      <c r="B216" t="s">
        <v>358</v>
      </c>
      <c r="C216" s="3">
        <v>3</v>
      </c>
      <c r="D216" s="3" t="s">
        <v>10</v>
      </c>
      <c r="E216">
        <v>7.1766666666666659E-2</v>
      </c>
      <c r="F216">
        <f t="shared" si="30"/>
        <v>7.1766666666666659E-2</v>
      </c>
      <c r="G216">
        <v>16</v>
      </c>
      <c r="I216" s="4">
        <v>5894.7</v>
      </c>
      <c r="J216" s="4">
        <v>5893.09</v>
      </c>
      <c r="K216" s="4">
        <v>5908.77</v>
      </c>
      <c r="L216" s="4">
        <v>5815.29</v>
      </c>
      <c r="M216" s="4" t="s">
        <v>360</v>
      </c>
      <c r="N216" s="4">
        <v>-0.04</v>
      </c>
      <c r="O216" s="4">
        <v>43680</v>
      </c>
    </row>
    <row r="217" spans="1:15">
      <c r="A217">
        <v>2019</v>
      </c>
      <c r="B217" t="s">
        <v>358</v>
      </c>
      <c r="C217" s="3">
        <v>4</v>
      </c>
      <c r="D217" s="3" t="s">
        <v>10</v>
      </c>
      <c r="E217">
        <v>0.2263</v>
      </c>
      <c r="F217">
        <f t="shared" si="30"/>
        <v>0.2263</v>
      </c>
      <c r="G217">
        <v>1</v>
      </c>
      <c r="I217" s="4">
        <v>5894.7</v>
      </c>
      <c r="J217" s="4">
        <v>5893.09</v>
      </c>
      <c r="K217" s="4">
        <v>5908.77</v>
      </c>
      <c r="L217" s="4">
        <v>5815.29</v>
      </c>
      <c r="M217" s="4" t="s">
        <v>360</v>
      </c>
      <c r="N217" s="4">
        <v>-0.04</v>
      </c>
      <c r="O217" s="4">
        <v>43681</v>
      </c>
    </row>
    <row r="218" spans="1:15">
      <c r="A218">
        <v>2019</v>
      </c>
      <c r="B218" t="s">
        <v>358</v>
      </c>
      <c r="C218" s="3">
        <v>5</v>
      </c>
      <c r="D218" s="3" t="s">
        <v>13</v>
      </c>
      <c r="E218">
        <v>3.3109433962264151E-2</v>
      </c>
      <c r="F218">
        <f>AVERAGE(E216:E218)</f>
        <v>0.11039203354297693</v>
      </c>
      <c r="G218">
        <v>42</v>
      </c>
      <c r="I218" s="4">
        <v>5889.67</v>
      </c>
      <c r="J218" s="4">
        <v>5896.81</v>
      </c>
      <c r="K218" s="4">
        <v>5913.04</v>
      </c>
      <c r="L218" s="4">
        <v>5885.55</v>
      </c>
      <c r="M218" s="4" t="s">
        <v>361</v>
      </c>
      <c r="N218" s="4">
        <v>-0.09</v>
      </c>
      <c r="O218" s="4">
        <v>43682</v>
      </c>
    </row>
    <row r="219" spans="1:15">
      <c r="A219">
        <v>2019</v>
      </c>
      <c r="B219" t="s">
        <v>358</v>
      </c>
      <c r="C219" s="3">
        <v>6</v>
      </c>
      <c r="D219" s="3" t="s">
        <v>13</v>
      </c>
      <c r="E219">
        <v>7.6697674418604672E-2</v>
      </c>
      <c r="F219">
        <f>E219</f>
        <v>7.6697674418604672E-2</v>
      </c>
      <c r="G219">
        <v>33</v>
      </c>
      <c r="I219" s="4">
        <v>5846.94</v>
      </c>
      <c r="J219" s="4">
        <v>5887.84</v>
      </c>
      <c r="K219" s="4">
        <v>5893.22</v>
      </c>
      <c r="L219" s="4">
        <v>5843.96</v>
      </c>
      <c r="M219" s="4" t="s">
        <v>362</v>
      </c>
      <c r="N219" s="4">
        <v>-0.73</v>
      </c>
      <c r="O219" s="4">
        <v>43683</v>
      </c>
    </row>
    <row r="220" spans="1:15">
      <c r="A220">
        <v>2019</v>
      </c>
      <c r="B220" t="s">
        <v>358</v>
      </c>
      <c r="C220" s="3">
        <v>7</v>
      </c>
      <c r="D220" s="3" t="s">
        <v>13</v>
      </c>
      <c r="E220">
        <v>0.13058157894736841</v>
      </c>
      <c r="F220">
        <f t="shared" ref="F220:F225" si="31">E220</f>
        <v>0.13058157894736841</v>
      </c>
      <c r="G220">
        <v>35</v>
      </c>
      <c r="I220" s="4">
        <v>5889.68</v>
      </c>
      <c r="J220" s="4">
        <v>5848.2</v>
      </c>
      <c r="K220" s="4">
        <v>5895.27</v>
      </c>
      <c r="L220" s="4">
        <v>5844.36</v>
      </c>
      <c r="M220" s="4" t="s">
        <v>363</v>
      </c>
      <c r="N220" s="4">
        <v>0.73</v>
      </c>
      <c r="O220" s="4">
        <v>43684</v>
      </c>
    </row>
    <row r="221" spans="1:15">
      <c r="A221">
        <v>2019</v>
      </c>
      <c r="B221" t="s">
        <v>358</v>
      </c>
      <c r="C221" s="3">
        <v>8</v>
      </c>
      <c r="D221" s="3" t="s">
        <v>13</v>
      </c>
      <c r="E221">
        <v>0.1223866666666667</v>
      </c>
      <c r="F221">
        <f t="shared" si="31"/>
        <v>0.1223866666666667</v>
      </c>
      <c r="G221">
        <v>48</v>
      </c>
      <c r="I221" s="4">
        <v>5878.26</v>
      </c>
      <c r="J221" s="4">
        <v>5891.72</v>
      </c>
      <c r="K221" s="4">
        <v>5908.74</v>
      </c>
      <c r="L221" s="4">
        <v>5877.68</v>
      </c>
      <c r="M221" s="4" t="s">
        <v>364</v>
      </c>
      <c r="N221" s="4">
        <v>-0.19</v>
      </c>
      <c r="O221" s="4">
        <v>43685</v>
      </c>
    </row>
    <row r="222" spans="1:15">
      <c r="A222">
        <v>2019</v>
      </c>
      <c r="B222" t="s">
        <v>358</v>
      </c>
      <c r="C222" s="3">
        <v>9</v>
      </c>
      <c r="D222" s="3" t="s">
        <v>13</v>
      </c>
      <c r="E222">
        <v>0.2008627450980392</v>
      </c>
      <c r="F222">
        <f t="shared" si="31"/>
        <v>0.2008627450980392</v>
      </c>
      <c r="G222">
        <v>48</v>
      </c>
      <c r="I222" s="4">
        <v>5943.11</v>
      </c>
      <c r="J222" s="4">
        <v>5877.06</v>
      </c>
      <c r="K222" s="4">
        <v>5965</v>
      </c>
      <c r="L222" s="4">
        <v>5875.58</v>
      </c>
      <c r="M222" s="4" t="s">
        <v>365</v>
      </c>
      <c r="N222" s="4">
        <v>1.1000000000000001</v>
      </c>
      <c r="O222" s="4">
        <v>43686</v>
      </c>
    </row>
    <row r="223" spans="1:15">
      <c r="A223">
        <v>2019</v>
      </c>
      <c r="B223" t="s">
        <v>358</v>
      </c>
      <c r="C223" s="3">
        <v>10</v>
      </c>
      <c r="D223" s="3" t="s">
        <v>10</v>
      </c>
      <c r="E223">
        <v>6.6599999999999993E-2</v>
      </c>
      <c r="F223">
        <f t="shared" si="31"/>
        <v>6.6599999999999993E-2</v>
      </c>
      <c r="G223">
        <v>17</v>
      </c>
      <c r="I223" s="4">
        <v>5943.11</v>
      </c>
      <c r="J223" s="4">
        <v>5877.06</v>
      </c>
      <c r="K223" s="4">
        <v>5965</v>
      </c>
      <c r="L223" s="4">
        <v>5875.58</v>
      </c>
      <c r="M223" s="4" t="s">
        <v>365</v>
      </c>
      <c r="N223" s="4">
        <v>1.1000000000000001</v>
      </c>
      <c r="O223" s="4">
        <v>43687</v>
      </c>
    </row>
    <row r="224" spans="1:15">
      <c r="A224">
        <v>2019</v>
      </c>
      <c r="B224" t="s">
        <v>358</v>
      </c>
      <c r="C224" s="3">
        <v>11</v>
      </c>
      <c r="D224" s="3" t="s">
        <v>10</v>
      </c>
      <c r="E224">
        <v>-7.1833333333333346E-2</v>
      </c>
      <c r="F224">
        <f t="shared" si="31"/>
        <v>-7.1833333333333346E-2</v>
      </c>
      <c r="G224">
        <v>1</v>
      </c>
      <c r="I224" s="4">
        <v>5943.11</v>
      </c>
      <c r="J224" s="4">
        <v>5877.06</v>
      </c>
      <c r="K224" s="4">
        <v>5965</v>
      </c>
      <c r="L224" s="4">
        <v>5875.58</v>
      </c>
      <c r="M224" s="4" t="s">
        <v>365</v>
      </c>
      <c r="N224" s="4">
        <v>1.1000000000000001</v>
      </c>
      <c r="O224" s="4">
        <v>43688</v>
      </c>
    </row>
    <row r="225" spans="1:15">
      <c r="A225">
        <v>2019</v>
      </c>
      <c r="B225" t="s">
        <v>358</v>
      </c>
      <c r="C225" s="3">
        <v>12</v>
      </c>
      <c r="D225" s="3" t="s">
        <v>10</v>
      </c>
      <c r="E225">
        <v>0.16861315789473691</v>
      </c>
      <c r="F225">
        <f t="shared" si="31"/>
        <v>0.16861315789473691</v>
      </c>
      <c r="G225">
        <v>34</v>
      </c>
      <c r="I225" s="4">
        <v>5943.11</v>
      </c>
      <c r="J225" s="4">
        <v>5877.06</v>
      </c>
      <c r="K225" s="4">
        <v>5965</v>
      </c>
      <c r="L225" s="4">
        <v>5875.58</v>
      </c>
      <c r="M225" s="4" t="s">
        <v>365</v>
      </c>
      <c r="N225" s="4">
        <v>1.1000000000000001</v>
      </c>
      <c r="O225" s="4">
        <v>43689</v>
      </c>
    </row>
    <row r="226" spans="1:15">
      <c r="A226">
        <v>2019</v>
      </c>
      <c r="B226" t="s">
        <v>358</v>
      </c>
      <c r="C226" s="3">
        <v>13</v>
      </c>
      <c r="D226" s="3" t="s">
        <v>13</v>
      </c>
      <c r="E226">
        <v>0.1037979166666667</v>
      </c>
      <c r="F226">
        <f>AVERAGE(E223:E226)</f>
        <v>6.6794435307017563E-2</v>
      </c>
      <c r="G226">
        <v>39</v>
      </c>
      <c r="I226" s="4">
        <v>5949.3</v>
      </c>
      <c r="J226" s="4">
        <v>5982.19</v>
      </c>
      <c r="K226" s="4">
        <v>6017.98</v>
      </c>
      <c r="L226" s="4">
        <v>5943.11</v>
      </c>
      <c r="M226" s="4" t="s">
        <v>366</v>
      </c>
      <c r="N226" s="4">
        <v>0.1</v>
      </c>
      <c r="O226" s="4">
        <v>43690</v>
      </c>
    </row>
    <row r="227" spans="1:15">
      <c r="A227">
        <v>2019</v>
      </c>
      <c r="B227" t="s">
        <v>358</v>
      </c>
      <c r="C227" s="3">
        <v>14</v>
      </c>
      <c r="D227" s="3" t="s">
        <v>10</v>
      </c>
      <c r="E227">
        <v>0.169545</v>
      </c>
      <c r="F227">
        <f>E227</f>
        <v>0.169545</v>
      </c>
      <c r="G227">
        <v>17</v>
      </c>
      <c r="I227" s="4">
        <v>5949.3</v>
      </c>
      <c r="J227" s="4">
        <v>5982.19</v>
      </c>
      <c r="K227" s="4">
        <v>6017.98</v>
      </c>
      <c r="L227" s="4">
        <v>5943.11</v>
      </c>
      <c r="M227" s="4" t="s">
        <v>366</v>
      </c>
      <c r="N227" s="4">
        <v>0.1</v>
      </c>
      <c r="O227" s="4">
        <v>43691</v>
      </c>
    </row>
    <row r="228" spans="1:15">
      <c r="A228">
        <v>2019</v>
      </c>
      <c r="B228" t="s">
        <v>358</v>
      </c>
      <c r="C228" s="3">
        <v>15</v>
      </c>
      <c r="D228" s="3" t="s">
        <v>13</v>
      </c>
      <c r="E228">
        <v>0.16268571428571429</v>
      </c>
      <c r="F228">
        <f>AVERAGE(E227:E228)</f>
        <v>0.16611535714285713</v>
      </c>
      <c r="G228">
        <v>37</v>
      </c>
      <c r="I228" s="4">
        <v>5917.15</v>
      </c>
      <c r="J228" s="4">
        <v>5951.78</v>
      </c>
      <c r="K228" s="4">
        <v>5956.65</v>
      </c>
      <c r="L228" s="4">
        <v>5911.04</v>
      </c>
      <c r="M228" s="4" t="s">
        <v>367</v>
      </c>
      <c r="N228" s="4">
        <v>-0.54</v>
      </c>
      <c r="O228" s="4">
        <v>43692</v>
      </c>
    </row>
    <row r="229" spans="1:15">
      <c r="A229">
        <v>2019</v>
      </c>
      <c r="B229" t="s">
        <v>358</v>
      </c>
      <c r="C229" s="3">
        <v>16</v>
      </c>
      <c r="D229" s="3" t="s">
        <v>13</v>
      </c>
      <c r="E229">
        <v>6.1111538461538453E-2</v>
      </c>
      <c r="F229">
        <f>E229</f>
        <v>6.1111538461538453E-2</v>
      </c>
      <c r="G229">
        <v>45</v>
      </c>
      <c r="I229" s="4">
        <v>5894.51</v>
      </c>
      <c r="J229" s="4">
        <v>5921.73</v>
      </c>
      <c r="K229" s="4">
        <v>5941.91</v>
      </c>
      <c r="L229" s="4">
        <v>5884.51</v>
      </c>
      <c r="M229" s="4" t="s">
        <v>368</v>
      </c>
      <c r="N229" s="4">
        <v>-0.38</v>
      </c>
      <c r="O229" s="4">
        <v>43693</v>
      </c>
    </row>
    <row r="230" spans="1:15">
      <c r="A230">
        <v>2019</v>
      </c>
      <c r="B230" t="s">
        <v>358</v>
      </c>
      <c r="C230" s="3">
        <v>17</v>
      </c>
      <c r="D230" s="3" t="s">
        <v>10</v>
      </c>
      <c r="E230">
        <v>7.9236842105263161E-2</v>
      </c>
      <c r="F230">
        <f t="shared" ref="F230:F231" si="32">E230</f>
        <v>7.9236842105263161E-2</v>
      </c>
      <c r="G230">
        <v>14</v>
      </c>
      <c r="I230" s="4">
        <v>5894.51</v>
      </c>
      <c r="J230" s="4">
        <v>5921.73</v>
      </c>
      <c r="K230" s="4">
        <v>5941.91</v>
      </c>
      <c r="L230" s="4">
        <v>5884.51</v>
      </c>
      <c r="M230" s="4" t="s">
        <v>368</v>
      </c>
      <c r="N230" s="4">
        <v>-0.38</v>
      </c>
      <c r="O230" s="4">
        <v>43694</v>
      </c>
    </row>
    <row r="231" spans="1:15">
      <c r="A231">
        <v>2019</v>
      </c>
      <c r="B231" t="s">
        <v>358</v>
      </c>
      <c r="C231" s="3">
        <v>18</v>
      </c>
      <c r="D231" s="3" t="s">
        <v>10</v>
      </c>
      <c r="E231">
        <v>0.3982</v>
      </c>
      <c r="F231">
        <f t="shared" si="32"/>
        <v>0.3982</v>
      </c>
      <c r="G231">
        <v>2</v>
      </c>
      <c r="I231" s="4">
        <v>5894.51</v>
      </c>
      <c r="J231" s="4">
        <v>5921.73</v>
      </c>
      <c r="K231" s="4">
        <v>5941.91</v>
      </c>
      <c r="L231" s="4">
        <v>5884.51</v>
      </c>
      <c r="M231" s="4" t="s">
        <v>368</v>
      </c>
      <c r="N231" s="4">
        <v>-0.38</v>
      </c>
      <c r="O231" s="4">
        <v>43695</v>
      </c>
    </row>
    <row r="232" spans="1:15">
      <c r="A232">
        <v>2019</v>
      </c>
      <c r="B232" t="s">
        <v>358</v>
      </c>
      <c r="C232" s="3">
        <v>19</v>
      </c>
      <c r="D232" s="3" t="s">
        <v>13</v>
      </c>
      <c r="E232">
        <v>6.7737209302325574E-2</v>
      </c>
      <c r="F232">
        <f>AVERAGE(E230:E232)</f>
        <v>0.18172468380252957</v>
      </c>
      <c r="G232">
        <v>36</v>
      </c>
      <c r="I232" s="4">
        <v>5869.07</v>
      </c>
      <c r="J232" s="4">
        <v>5897.01</v>
      </c>
      <c r="K232" s="4">
        <v>5897.21</v>
      </c>
      <c r="L232" s="4">
        <v>5865.18</v>
      </c>
      <c r="M232" s="4" t="s">
        <v>369</v>
      </c>
      <c r="N232" s="4">
        <v>-0.43</v>
      </c>
      <c r="O232" s="4">
        <v>43696</v>
      </c>
    </row>
    <row r="233" spans="1:15">
      <c r="A233">
        <v>2019</v>
      </c>
      <c r="B233" t="s">
        <v>358</v>
      </c>
      <c r="C233" s="3">
        <v>20</v>
      </c>
      <c r="D233" s="3" t="s">
        <v>13</v>
      </c>
      <c r="E233">
        <v>1.352631578947368E-2</v>
      </c>
      <c r="F233">
        <f>E233</f>
        <v>1.352631578947368E-2</v>
      </c>
      <c r="G233">
        <v>45</v>
      </c>
      <c r="I233" s="4">
        <v>5912.46</v>
      </c>
      <c r="J233" s="4">
        <v>5870.56</v>
      </c>
      <c r="K233" s="4">
        <v>5919.38</v>
      </c>
      <c r="L233" s="4">
        <v>5868.11</v>
      </c>
      <c r="M233" s="4" t="s">
        <v>370</v>
      </c>
      <c r="N233" s="4">
        <v>0.74</v>
      </c>
      <c r="O233" s="4">
        <v>43697</v>
      </c>
    </row>
    <row r="234" spans="1:15">
      <c r="A234">
        <v>2019</v>
      </c>
      <c r="B234" t="s">
        <v>358</v>
      </c>
      <c r="C234" s="3">
        <v>21</v>
      </c>
      <c r="D234" s="3" t="s">
        <v>13</v>
      </c>
      <c r="E234">
        <v>0.1150191489361702</v>
      </c>
      <c r="F234">
        <f t="shared" ref="F234:F238" si="33">E234</f>
        <v>0.1150191489361702</v>
      </c>
      <c r="G234">
        <v>40</v>
      </c>
      <c r="I234" s="4">
        <v>5907.74</v>
      </c>
      <c r="J234" s="4">
        <v>5912.56</v>
      </c>
      <c r="K234" s="4">
        <v>5932.56</v>
      </c>
      <c r="L234" s="4">
        <v>5907.51</v>
      </c>
      <c r="M234" s="4" t="s">
        <v>371</v>
      </c>
      <c r="N234" s="4">
        <v>-0.08</v>
      </c>
      <c r="O234" s="4">
        <v>43698</v>
      </c>
    </row>
    <row r="235" spans="1:15">
      <c r="A235">
        <v>2019</v>
      </c>
      <c r="B235" t="s">
        <v>358</v>
      </c>
      <c r="C235" s="3">
        <v>22</v>
      </c>
      <c r="D235" s="3" t="s">
        <v>13</v>
      </c>
      <c r="E235">
        <v>2.4833333333333329E-2</v>
      </c>
      <c r="F235">
        <f t="shared" si="33"/>
        <v>2.4833333333333329E-2</v>
      </c>
      <c r="G235">
        <v>43</v>
      </c>
      <c r="I235" s="4">
        <v>5905.02</v>
      </c>
      <c r="J235" s="4">
        <v>5910.64</v>
      </c>
      <c r="K235" s="4">
        <v>5913.9</v>
      </c>
      <c r="L235" s="4">
        <v>5899.75</v>
      </c>
      <c r="M235" s="4" t="s">
        <v>372</v>
      </c>
      <c r="N235" s="4">
        <v>-0.05</v>
      </c>
      <c r="O235" s="4">
        <v>43699</v>
      </c>
    </row>
    <row r="236" spans="1:15">
      <c r="A236">
        <v>2019</v>
      </c>
      <c r="B236" t="s">
        <v>358</v>
      </c>
      <c r="C236" s="3">
        <v>23</v>
      </c>
      <c r="D236" s="3" t="s">
        <v>13</v>
      </c>
      <c r="E236">
        <v>2.69301886792453E-2</v>
      </c>
      <c r="F236">
        <f t="shared" si="33"/>
        <v>2.69301886792453E-2</v>
      </c>
      <c r="G236">
        <v>41</v>
      </c>
      <c r="I236" s="4">
        <v>5898.47</v>
      </c>
      <c r="J236" s="4">
        <v>5905.22</v>
      </c>
      <c r="K236" s="4">
        <v>5920.42</v>
      </c>
      <c r="L236" s="4">
        <v>5888.83</v>
      </c>
      <c r="M236" s="4" t="s">
        <v>373</v>
      </c>
      <c r="N236" s="4">
        <v>-0.11</v>
      </c>
      <c r="O236" s="4">
        <v>43700</v>
      </c>
    </row>
    <row r="237" spans="1:15">
      <c r="A237">
        <v>2019</v>
      </c>
      <c r="B237" t="s">
        <v>358</v>
      </c>
      <c r="C237" s="3">
        <v>24</v>
      </c>
      <c r="D237" s="3" t="s">
        <v>10</v>
      </c>
      <c r="E237">
        <v>2.3439130434782619E-2</v>
      </c>
      <c r="F237">
        <f t="shared" si="33"/>
        <v>2.3439130434782619E-2</v>
      </c>
      <c r="G237">
        <v>19</v>
      </c>
      <c r="I237" s="4">
        <v>5898.47</v>
      </c>
      <c r="J237" s="4">
        <v>5905.22</v>
      </c>
      <c r="K237" s="4">
        <v>5920.42</v>
      </c>
      <c r="L237" s="4">
        <v>5888.83</v>
      </c>
      <c r="M237" s="4" t="s">
        <v>373</v>
      </c>
      <c r="N237" s="4">
        <v>-0.11</v>
      </c>
      <c r="O237" s="4">
        <v>43701</v>
      </c>
    </row>
    <row r="238" spans="1:15">
      <c r="A238">
        <v>2019</v>
      </c>
      <c r="B238" t="s">
        <v>358</v>
      </c>
      <c r="C238" s="3">
        <v>25</v>
      </c>
      <c r="D238" s="3" t="s">
        <v>10</v>
      </c>
      <c r="E238">
        <v>-0.20646</v>
      </c>
      <c r="F238">
        <f t="shared" si="33"/>
        <v>-0.20646</v>
      </c>
      <c r="G238">
        <v>2</v>
      </c>
      <c r="I238" s="4">
        <v>5898.47</v>
      </c>
      <c r="J238" s="4">
        <v>5905.22</v>
      </c>
      <c r="K238" s="4">
        <v>5920.42</v>
      </c>
      <c r="L238" s="4">
        <v>5888.83</v>
      </c>
      <c r="M238" s="4" t="s">
        <v>373</v>
      </c>
      <c r="N238" s="4">
        <v>-0.11</v>
      </c>
      <c r="O238" s="4">
        <v>43702</v>
      </c>
    </row>
    <row r="239" spans="1:15">
      <c r="A239">
        <v>2019</v>
      </c>
      <c r="B239" t="s">
        <v>358</v>
      </c>
      <c r="C239" s="3">
        <v>26</v>
      </c>
      <c r="D239" s="3" t="s">
        <v>13</v>
      </c>
      <c r="E239">
        <v>9.4092727272727258E-2</v>
      </c>
      <c r="F239">
        <f>AVERAGE(E237:E239)</f>
        <v>-2.9642714097496706E-2</v>
      </c>
      <c r="G239">
        <v>47</v>
      </c>
      <c r="I239" s="4">
        <v>5881.72</v>
      </c>
      <c r="J239" s="4">
        <v>5898.76</v>
      </c>
      <c r="K239" s="4">
        <v>5906.32</v>
      </c>
      <c r="L239" s="4">
        <v>5876.33</v>
      </c>
      <c r="M239" s="4" t="s">
        <v>374</v>
      </c>
      <c r="N239" s="4">
        <v>-0.28000000000000003</v>
      </c>
      <c r="O239" s="4">
        <v>43703</v>
      </c>
    </row>
    <row r="240" spans="1:15">
      <c r="A240">
        <v>2019</v>
      </c>
      <c r="B240" t="s">
        <v>358</v>
      </c>
      <c r="C240" s="3">
        <v>27</v>
      </c>
      <c r="D240" s="3" t="s">
        <v>13</v>
      </c>
      <c r="E240">
        <v>6.8682142857142872E-2</v>
      </c>
      <c r="F240">
        <f>E240</f>
        <v>6.8682142857142872E-2</v>
      </c>
      <c r="G240">
        <v>44</v>
      </c>
      <c r="I240" s="4">
        <v>5908.93</v>
      </c>
      <c r="J240" s="4">
        <v>5881.41</v>
      </c>
      <c r="K240" s="4">
        <v>5911.34</v>
      </c>
      <c r="L240" s="4">
        <v>5880.72</v>
      </c>
      <c r="M240" s="4" t="s">
        <v>375</v>
      </c>
      <c r="N240" s="4">
        <v>0.46</v>
      </c>
      <c r="O240" s="4">
        <v>43704</v>
      </c>
    </row>
    <row r="241" spans="1:15">
      <c r="A241">
        <v>2019</v>
      </c>
      <c r="B241" t="s">
        <v>358</v>
      </c>
      <c r="C241" s="3">
        <v>28</v>
      </c>
      <c r="D241" s="3" t="s">
        <v>13</v>
      </c>
      <c r="E241">
        <v>7.4423404255319153E-2</v>
      </c>
      <c r="F241">
        <f t="shared" ref="F241:F245" si="34">E241</f>
        <v>7.4423404255319153E-2</v>
      </c>
      <c r="G241">
        <v>39</v>
      </c>
      <c r="I241" s="4">
        <v>5910.92</v>
      </c>
      <c r="J241" s="4">
        <v>5910.79</v>
      </c>
      <c r="K241" s="4">
        <v>5924.84</v>
      </c>
      <c r="L241" s="4">
        <v>5908.93</v>
      </c>
      <c r="M241" s="4" t="s">
        <v>376</v>
      </c>
      <c r="N241" s="4">
        <v>0.03</v>
      </c>
      <c r="O241" s="4">
        <v>43705</v>
      </c>
    </row>
    <row r="242" spans="1:15">
      <c r="A242">
        <v>2019</v>
      </c>
      <c r="B242" t="s">
        <v>358</v>
      </c>
      <c r="C242" s="3">
        <v>29</v>
      </c>
      <c r="D242" s="3" t="s">
        <v>13</v>
      </c>
      <c r="E242">
        <v>9.9942857142857139E-2</v>
      </c>
      <c r="F242">
        <f t="shared" si="34"/>
        <v>9.9942857142857139E-2</v>
      </c>
      <c r="G242">
        <v>42</v>
      </c>
      <c r="I242" s="4">
        <v>5900.48</v>
      </c>
      <c r="J242" s="4">
        <v>5916.24</v>
      </c>
      <c r="K242" s="4">
        <v>5923.19</v>
      </c>
      <c r="L242" s="4">
        <v>5897.32</v>
      </c>
      <c r="M242" s="4" t="s">
        <v>377</v>
      </c>
      <c r="N242" s="4">
        <v>-0.18</v>
      </c>
      <c r="O242" s="4">
        <v>43706</v>
      </c>
    </row>
    <row r="243" spans="1:15">
      <c r="A243">
        <v>2019</v>
      </c>
      <c r="B243" t="s">
        <v>358</v>
      </c>
      <c r="C243" s="3">
        <v>30</v>
      </c>
      <c r="D243" s="3" t="s">
        <v>13</v>
      </c>
      <c r="E243">
        <v>7.5222000000000011E-2</v>
      </c>
      <c r="F243">
        <f t="shared" si="34"/>
        <v>7.5222000000000011E-2</v>
      </c>
      <c r="G243">
        <v>44</v>
      </c>
      <c r="I243" s="4">
        <v>5889.86</v>
      </c>
      <c r="J243" s="4">
        <v>5901.12</v>
      </c>
      <c r="K243" s="4">
        <v>5910.02</v>
      </c>
      <c r="L243" s="4">
        <v>5889.31</v>
      </c>
      <c r="M243" s="4" t="s">
        <v>378</v>
      </c>
      <c r="N243" s="4">
        <v>-0.18</v>
      </c>
      <c r="O243" s="4">
        <v>43707</v>
      </c>
    </row>
    <row r="244" spans="1:15">
      <c r="A244">
        <v>2019</v>
      </c>
      <c r="B244" t="s">
        <v>358</v>
      </c>
      <c r="C244" s="3">
        <v>31</v>
      </c>
      <c r="D244" s="3" t="s">
        <v>10</v>
      </c>
      <c r="E244">
        <v>0.1423454545454545</v>
      </c>
      <c r="F244">
        <f t="shared" si="34"/>
        <v>0.1423454545454545</v>
      </c>
      <c r="G244">
        <v>21</v>
      </c>
      <c r="I244" s="4">
        <v>5889.86</v>
      </c>
      <c r="J244" s="4">
        <v>5901.12</v>
      </c>
      <c r="K244" s="4">
        <v>5910.02</v>
      </c>
      <c r="L244" s="4">
        <v>5889.31</v>
      </c>
      <c r="M244" s="4" t="s">
        <v>378</v>
      </c>
      <c r="N244" s="4">
        <v>-0.18</v>
      </c>
      <c r="O244" s="4">
        <v>43707</v>
      </c>
    </row>
    <row r="245" spans="1:15">
      <c r="A245">
        <v>2019</v>
      </c>
      <c r="B245" t="s">
        <v>429</v>
      </c>
      <c r="C245" s="3">
        <v>1</v>
      </c>
      <c r="D245" s="3" t="s">
        <v>10</v>
      </c>
      <c r="E245">
        <v>-0.16020000000000001</v>
      </c>
      <c r="F245">
        <f t="shared" si="34"/>
        <v>-0.16020000000000001</v>
      </c>
      <c r="G245">
        <v>4</v>
      </c>
      <c r="I245">
        <v>5990.24</v>
      </c>
      <c r="J245">
        <v>5960.18</v>
      </c>
      <c r="K245">
        <v>6000.22</v>
      </c>
      <c r="L245">
        <v>5957.27</v>
      </c>
      <c r="M245" t="s">
        <v>380</v>
      </c>
      <c r="N245">
        <v>0.55000000000000004</v>
      </c>
      <c r="O245" t="s">
        <v>379</v>
      </c>
    </row>
    <row r="246" spans="1:15">
      <c r="A246">
        <v>2019</v>
      </c>
      <c r="B246" t="s">
        <v>429</v>
      </c>
      <c r="C246" s="3">
        <v>2</v>
      </c>
      <c r="D246" s="3" t="s">
        <v>13</v>
      </c>
      <c r="E246">
        <v>0.1021481481481482</v>
      </c>
      <c r="F246">
        <f>AVERAGE(E244:E246)</f>
        <v>2.8097867564534227E-2</v>
      </c>
      <c r="G246">
        <v>45</v>
      </c>
      <c r="I246">
        <v>5990.24</v>
      </c>
      <c r="J246">
        <v>5960.18</v>
      </c>
      <c r="K246">
        <v>6000.22</v>
      </c>
      <c r="L246">
        <v>5957.27</v>
      </c>
      <c r="M246" t="s">
        <v>380</v>
      </c>
      <c r="N246">
        <v>0.55000000000000004</v>
      </c>
      <c r="O246" t="s">
        <v>381</v>
      </c>
    </row>
    <row r="247" spans="1:15">
      <c r="A247">
        <v>2019</v>
      </c>
      <c r="B247" t="s">
        <v>429</v>
      </c>
      <c r="C247" s="3">
        <v>3</v>
      </c>
      <c r="D247" s="3" t="s">
        <v>13</v>
      </c>
      <c r="E247">
        <v>0.14683809523809521</v>
      </c>
      <c r="F247">
        <f>E247</f>
        <v>0.14683809523809521</v>
      </c>
      <c r="G247">
        <v>37</v>
      </c>
      <c r="I247">
        <v>5883.42</v>
      </c>
      <c r="J247">
        <v>5879.86</v>
      </c>
      <c r="K247">
        <v>5889.61</v>
      </c>
      <c r="L247">
        <v>5877.58</v>
      </c>
      <c r="M247" t="s">
        <v>383</v>
      </c>
      <c r="N247">
        <v>0.09</v>
      </c>
      <c r="O247" t="s">
        <v>382</v>
      </c>
    </row>
    <row r="248" spans="1:15">
      <c r="A248">
        <v>2019</v>
      </c>
      <c r="B248" t="s">
        <v>429</v>
      </c>
      <c r="C248" s="3">
        <v>4</v>
      </c>
      <c r="D248" s="3" t="s">
        <v>13</v>
      </c>
      <c r="E248">
        <v>0.10135102040816329</v>
      </c>
      <c r="F248">
        <f t="shared" ref="F248:F252" si="35">E248</f>
        <v>0.10135102040816329</v>
      </c>
      <c r="G248">
        <v>44</v>
      </c>
      <c r="I248">
        <v>5861.54</v>
      </c>
      <c r="J248">
        <v>5884.56</v>
      </c>
      <c r="K248">
        <v>5892.65</v>
      </c>
      <c r="L248">
        <v>5858.58</v>
      </c>
      <c r="M248" t="s">
        <v>385</v>
      </c>
      <c r="N248">
        <v>-0.37</v>
      </c>
      <c r="O248" t="s">
        <v>384</v>
      </c>
    </row>
    <row r="249" spans="1:15">
      <c r="A249">
        <v>2019</v>
      </c>
      <c r="B249" t="s">
        <v>429</v>
      </c>
      <c r="C249" s="3">
        <v>5</v>
      </c>
      <c r="D249" s="3" t="s">
        <v>13</v>
      </c>
      <c r="E249">
        <v>0.11048928571428571</v>
      </c>
      <c r="F249">
        <f t="shared" si="35"/>
        <v>0.11048928571428571</v>
      </c>
      <c r="G249">
        <v>48</v>
      </c>
      <c r="I249">
        <v>5850.25</v>
      </c>
      <c r="J249">
        <v>5861.56</v>
      </c>
      <c r="K249">
        <v>5886.46</v>
      </c>
      <c r="L249">
        <v>5836.37</v>
      </c>
      <c r="M249" t="s">
        <v>387</v>
      </c>
      <c r="N249">
        <v>-0.19</v>
      </c>
      <c r="O249" t="s">
        <v>386</v>
      </c>
    </row>
    <row r="250" spans="1:15">
      <c r="A250">
        <v>2019</v>
      </c>
      <c r="B250" t="s">
        <v>429</v>
      </c>
      <c r="C250" s="3">
        <v>6</v>
      </c>
      <c r="D250" s="3" t="s">
        <v>13</v>
      </c>
      <c r="E250">
        <v>0.15498928571428569</v>
      </c>
      <c r="F250">
        <f t="shared" si="35"/>
        <v>0.15498928571428569</v>
      </c>
      <c r="G250">
        <v>51</v>
      </c>
      <c r="I250">
        <v>5798.57</v>
      </c>
      <c r="J250">
        <v>5845.67</v>
      </c>
      <c r="K250">
        <v>5850.25</v>
      </c>
      <c r="L250">
        <v>5787.95</v>
      </c>
      <c r="M250" t="s">
        <v>389</v>
      </c>
      <c r="N250">
        <v>-0.88</v>
      </c>
      <c r="O250" t="s">
        <v>388</v>
      </c>
    </row>
    <row r="251" spans="1:15">
      <c r="A251">
        <v>2019</v>
      </c>
      <c r="B251" t="s">
        <v>429</v>
      </c>
      <c r="C251" s="3">
        <v>7</v>
      </c>
      <c r="D251" s="3" t="s">
        <v>10</v>
      </c>
      <c r="E251">
        <v>4.838235294117646E-2</v>
      </c>
      <c r="F251">
        <f t="shared" si="35"/>
        <v>4.838235294117646E-2</v>
      </c>
      <c r="G251">
        <v>13</v>
      </c>
      <c r="I251">
        <v>5798.57</v>
      </c>
      <c r="J251">
        <v>5845.67</v>
      </c>
      <c r="K251">
        <v>5850.25</v>
      </c>
      <c r="L251">
        <v>5787.95</v>
      </c>
      <c r="M251" t="s">
        <v>389</v>
      </c>
      <c r="N251">
        <v>-0.88</v>
      </c>
      <c r="O251" t="s">
        <v>390</v>
      </c>
    </row>
    <row r="252" spans="1:15">
      <c r="A252">
        <v>2019</v>
      </c>
      <c r="B252" t="s">
        <v>429</v>
      </c>
      <c r="C252" s="3">
        <v>8</v>
      </c>
      <c r="D252" s="3" t="s">
        <v>10</v>
      </c>
      <c r="E252">
        <v>0</v>
      </c>
      <c r="F252">
        <f t="shared" si="35"/>
        <v>0</v>
      </c>
      <c r="G252">
        <v>1</v>
      </c>
      <c r="I252">
        <v>5798.57</v>
      </c>
      <c r="J252">
        <v>5845.67</v>
      </c>
      <c r="K252">
        <v>5850.25</v>
      </c>
      <c r="L252">
        <v>5787.95</v>
      </c>
      <c r="M252" t="s">
        <v>389</v>
      </c>
      <c r="N252">
        <v>-0.88</v>
      </c>
      <c r="O252" t="s">
        <v>391</v>
      </c>
    </row>
    <row r="253" spans="1:15">
      <c r="A253">
        <v>2019</v>
      </c>
      <c r="B253" t="s">
        <v>429</v>
      </c>
      <c r="C253" s="3">
        <v>9</v>
      </c>
      <c r="D253" s="3" t="s">
        <v>13</v>
      </c>
      <c r="E253">
        <v>8.6974576271186446E-2</v>
      </c>
      <c r="F253">
        <f>AVERAGE(E251:E253)</f>
        <v>4.5118976404120971E-2</v>
      </c>
      <c r="G253">
        <v>52</v>
      </c>
      <c r="I253">
        <v>5816.52</v>
      </c>
      <c r="J253">
        <v>5804.78</v>
      </c>
      <c r="K253">
        <v>5818.14</v>
      </c>
      <c r="L253">
        <v>5798.57</v>
      </c>
      <c r="M253" t="s">
        <v>393</v>
      </c>
      <c r="N253">
        <v>0.31</v>
      </c>
      <c r="O253" t="s">
        <v>392</v>
      </c>
    </row>
    <row r="254" spans="1:15">
      <c r="A254">
        <v>2019</v>
      </c>
      <c r="B254" t="s">
        <v>429</v>
      </c>
      <c r="C254" s="3">
        <v>10</v>
      </c>
      <c r="D254" s="3" t="s">
        <v>13</v>
      </c>
      <c r="E254">
        <v>5.9337999999999988E-2</v>
      </c>
      <c r="F254">
        <f>E254</f>
        <v>5.9337999999999988E-2</v>
      </c>
      <c r="G254">
        <v>40</v>
      </c>
      <c r="I254">
        <v>5822.47</v>
      </c>
      <c r="J254">
        <v>5814.92</v>
      </c>
      <c r="K254">
        <v>5828.43</v>
      </c>
      <c r="L254">
        <v>5812.6</v>
      </c>
      <c r="M254" t="s">
        <v>395</v>
      </c>
      <c r="N254">
        <v>0.1</v>
      </c>
      <c r="O254" t="s">
        <v>394</v>
      </c>
    </row>
    <row r="255" spans="1:15">
      <c r="A255">
        <v>2019</v>
      </c>
      <c r="B255" t="s">
        <v>429</v>
      </c>
      <c r="C255" s="3">
        <v>11</v>
      </c>
      <c r="D255" s="3" t="s">
        <v>13</v>
      </c>
      <c r="E255">
        <v>8.4611320754717001E-2</v>
      </c>
      <c r="F255">
        <f t="shared" ref="F255:F259" si="36">E255</f>
        <v>8.4611320754717001E-2</v>
      </c>
      <c r="G255">
        <v>47</v>
      </c>
      <c r="I255">
        <v>5820.84</v>
      </c>
      <c r="J255">
        <v>5823.12</v>
      </c>
      <c r="K255">
        <v>5827.36</v>
      </c>
      <c r="L255">
        <v>5809.67</v>
      </c>
      <c r="M255" t="s">
        <v>397</v>
      </c>
      <c r="N255">
        <v>-0.03</v>
      </c>
      <c r="O255" t="s">
        <v>396</v>
      </c>
    </row>
    <row r="256" spans="1:15">
      <c r="A256">
        <v>2019</v>
      </c>
      <c r="B256" t="s">
        <v>429</v>
      </c>
      <c r="C256" s="3">
        <v>12</v>
      </c>
      <c r="D256" s="3" t="s">
        <v>13</v>
      </c>
      <c r="E256">
        <v>0.23288043478260881</v>
      </c>
      <c r="F256">
        <f t="shared" si="36"/>
        <v>0.23288043478260881</v>
      </c>
      <c r="G256">
        <v>40</v>
      </c>
      <c r="I256">
        <v>5825.54</v>
      </c>
      <c r="J256">
        <v>5817.51</v>
      </c>
      <c r="K256">
        <v>5832.8</v>
      </c>
      <c r="L256">
        <v>5816.69</v>
      </c>
      <c r="M256" t="s">
        <v>399</v>
      </c>
      <c r="N256">
        <v>0.08</v>
      </c>
      <c r="O256" t="s">
        <v>398</v>
      </c>
    </row>
    <row r="257" spans="1:15">
      <c r="A257">
        <v>2019</v>
      </c>
      <c r="B257" t="s">
        <v>429</v>
      </c>
      <c r="C257" s="3">
        <v>13</v>
      </c>
      <c r="D257" s="3" t="s">
        <v>10</v>
      </c>
      <c r="E257">
        <v>8.8920833333333338E-2</v>
      </c>
      <c r="F257">
        <f t="shared" si="36"/>
        <v>8.8920833333333338E-2</v>
      </c>
      <c r="G257">
        <v>19</v>
      </c>
      <c r="I257">
        <v>5825.54</v>
      </c>
      <c r="J257">
        <v>5817.51</v>
      </c>
      <c r="K257">
        <v>5832.8</v>
      </c>
      <c r="L257">
        <v>5816.69</v>
      </c>
      <c r="M257" t="s">
        <v>399</v>
      </c>
      <c r="N257">
        <v>0.08</v>
      </c>
      <c r="O257" t="s">
        <v>400</v>
      </c>
    </row>
    <row r="258" spans="1:15">
      <c r="A258">
        <v>2019</v>
      </c>
      <c r="B258" t="s">
        <v>429</v>
      </c>
      <c r="C258" s="3">
        <v>14</v>
      </c>
      <c r="D258" s="3" t="s">
        <v>10</v>
      </c>
      <c r="E258">
        <v>5.8842105263157956E-3</v>
      </c>
      <c r="F258">
        <f t="shared" si="36"/>
        <v>5.8842105263157956E-3</v>
      </c>
      <c r="G258">
        <v>13</v>
      </c>
      <c r="I258">
        <v>5825.54</v>
      </c>
      <c r="J258">
        <v>5817.51</v>
      </c>
      <c r="K258">
        <v>5832.8</v>
      </c>
      <c r="L258">
        <v>5816.69</v>
      </c>
      <c r="M258" t="s">
        <v>399</v>
      </c>
      <c r="N258">
        <v>0.08</v>
      </c>
      <c r="O258" t="s">
        <v>401</v>
      </c>
    </row>
    <row r="259" spans="1:15">
      <c r="A259">
        <v>2019</v>
      </c>
      <c r="B259" t="s">
        <v>429</v>
      </c>
      <c r="C259" s="3">
        <v>15</v>
      </c>
      <c r="D259" s="3" t="s">
        <v>10</v>
      </c>
      <c r="E259">
        <v>0</v>
      </c>
      <c r="F259">
        <f t="shared" si="36"/>
        <v>0</v>
      </c>
      <c r="G259">
        <v>0</v>
      </c>
      <c r="I259">
        <v>5825.54</v>
      </c>
      <c r="J259">
        <v>5817.51</v>
      </c>
      <c r="K259">
        <v>5832.8</v>
      </c>
      <c r="L259">
        <v>5816.69</v>
      </c>
      <c r="M259" t="s">
        <v>399</v>
      </c>
      <c r="N259">
        <v>0.08</v>
      </c>
      <c r="O259" t="s">
        <v>402</v>
      </c>
    </row>
    <row r="260" spans="1:15">
      <c r="A260">
        <v>2019</v>
      </c>
      <c r="B260" t="s">
        <v>429</v>
      </c>
      <c r="C260" s="3">
        <v>16</v>
      </c>
      <c r="D260" s="3" t="s">
        <v>13</v>
      </c>
      <c r="E260">
        <v>0.1013346153846154</v>
      </c>
      <c r="F260">
        <f>AVERAGE(E257:E260)</f>
        <v>4.903491481106613E-2</v>
      </c>
      <c r="G260">
        <v>45</v>
      </c>
      <c r="I260">
        <v>5828.14</v>
      </c>
      <c r="J260">
        <v>5826.54</v>
      </c>
      <c r="K260">
        <v>5845.85</v>
      </c>
      <c r="L260">
        <v>5825.54</v>
      </c>
      <c r="M260" t="s">
        <v>404</v>
      </c>
      <c r="N260">
        <v>0.04</v>
      </c>
      <c r="O260" t="s">
        <v>403</v>
      </c>
    </row>
    <row r="261" spans="1:15">
      <c r="A261">
        <v>2019</v>
      </c>
      <c r="B261" t="s">
        <v>429</v>
      </c>
      <c r="C261" s="3">
        <v>17</v>
      </c>
      <c r="D261" s="3" t="s">
        <v>13</v>
      </c>
      <c r="E261">
        <v>8.3789130434782602E-2</v>
      </c>
      <c r="F261">
        <f>E261</f>
        <v>8.3789130434782602E-2</v>
      </c>
      <c r="G261">
        <v>39</v>
      </c>
      <c r="I261">
        <v>5811.07</v>
      </c>
      <c r="J261">
        <v>5828.36</v>
      </c>
      <c r="K261">
        <v>5834.16</v>
      </c>
      <c r="L261">
        <v>5804.62</v>
      </c>
      <c r="M261" t="s">
        <v>406</v>
      </c>
      <c r="N261">
        <v>-0.28999999999999998</v>
      </c>
      <c r="O261" t="s">
        <v>405</v>
      </c>
    </row>
    <row r="262" spans="1:15">
      <c r="A262">
        <v>2019</v>
      </c>
      <c r="B262" t="s">
        <v>429</v>
      </c>
      <c r="C262" s="3">
        <v>18</v>
      </c>
      <c r="D262" s="3" t="s">
        <v>13</v>
      </c>
      <c r="E262">
        <v>4.0347727272727271E-2</v>
      </c>
      <c r="F262">
        <f t="shared" ref="F262:F266" si="37">E262</f>
        <v>4.0347727272727271E-2</v>
      </c>
      <c r="G262">
        <v>35</v>
      </c>
      <c r="I262">
        <v>5807.51</v>
      </c>
      <c r="J262">
        <v>5808.23</v>
      </c>
      <c r="K262">
        <v>5816.29</v>
      </c>
      <c r="L262">
        <v>5802.1</v>
      </c>
      <c r="M262" t="s">
        <v>408</v>
      </c>
      <c r="N262">
        <v>-0.06</v>
      </c>
      <c r="O262" t="s">
        <v>407</v>
      </c>
    </row>
    <row r="263" spans="1:15">
      <c r="A263">
        <v>2019</v>
      </c>
      <c r="B263" t="s">
        <v>429</v>
      </c>
      <c r="C263" s="3">
        <v>19</v>
      </c>
      <c r="D263" s="3" t="s">
        <v>13</v>
      </c>
      <c r="E263">
        <v>0.1058982456140351</v>
      </c>
      <c r="F263">
        <f t="shared" si="37"/>
        <v>0.1058982456140351</v>
      </c>
      <c r="G263">
        <v>49</v>
      </c>
      <c r="I263">
        <v>5811.04</v>
      </c>
      <c r="J263">
        <v>5811.43</v>
      </c>
      <c r="K263">
        <v>5833.54</v>
      </c>
      <c r="L263">
        <v>5807.51</v>
      </c>
      <c r="M263" t="s">
        <v>410</v>
      </c>
      <c r="N263">
        <v>0.06</v>
      </c>
      <c r="O263" t="s">
        <v>409</v>
      </c>
    </row>
    <row r="264" spans="1:15">
      <c r="A264">
        <v>2019</v>
      </c>
      <c r="B264" t="s">
        <v>429</v>
      </c>
      <c r="C264" s="3">
        <v>20</v>
      </c>
      <c r="D264" s="3" t="s">
        <v>13</v>
      </c>
      <c r="E264">
        <v>7.3108474576271176E-2</v>
      </c>
      <c r="F264">
        <f t="shared" si="37"/>
        <v>7.3108474576271176E-2</v>
      </c>
      <c r="G264">
        <v>52</v>
      </c>
      <c r="I264">
        <v>5793.89</v>
      </c>
      <c r="J264">
        <v>5809.23</v>
      </c>
      <c r="K264">
        <v>5811.04</v>
      </c>
      <c r="L264">
        <v>5790.47</v>
      </c>
      <c r="M264" t="s">
        <v>412</v>
      </c>
      <c r="N264">
        <v>-0.3</v>
      </c>
      <c r="O264" t="s">
        <v>411</v>
      </c>
    </row>
    <row r="265" spans="1:15">
      <c r="A265">
        <v>2019</v>
      </c>
      <c r="B265" t="s">
        <v>429</v>
      </c>
      <c r="C265" s="3">
        <v>21</v>
      </c>
      <c r="D265" s="3" t="s">
        <v>10</v>
      </c>
      <c r="E265">
        <v>-8.8611764705882348E-2</v>
      </c>
      <c r="F265">
        <f t="shared" si="37"/>
        <v>-8.8611764705882348E-2</v>
      </c>
      <c r="G265">
        <v>11</v>
      </c>
      <c r="I265">
        <v>5793.89</v>
      </c>
      <c r="J265">
        <v>5809.23</v>
      </c>
      <c r="K265">
        <v>5811.04</v>
      </c>
      <c r="L265">
        <v>5790.47</v>
      </c>
      <c r="M265" t="s">
        <v>412</v>
      </c>
      <c r="N265">
        <v>-0.3</v>
      </c>
      <c r="O265" t="s">
        <v>413</v>
      </c>
    </row>
    <row r="266" spans="1:15">
      <c r="A266">
        <v>2019</v>
      </c>
      <c r="B266" t="s">
        <v>429</v>
      </c>
      <c r="C266" s="3">
        <v>22</v>
      </c>
      <c r="D266" s="3" t="s">
        <v>10</v>
      </c>
      <c r="E266">
        <v>-0.38179999999999997</v>
      </c>
      <c r="F266">
        <f t="shared" si="37"/>
        <v>-0.38179999999999997</v>
      </c>
      <c r="G266">
        <v>0</v>
      </c>
      <c r="I266">
        <v>5793.89</v>
      </c>
      <c r="J266">
        <v>5809.23</v>
      </c>
      <c r="K266">
        <v>5811.04</v>
      </c>
      <c r="L266">
        <v>5790.47</v>
      </c>
      <c r="M266" t="s">
        <v>412</v>
      </c>
      <c r="N266">
        <v>-0.3</v>
      </c>
      <c r="O266" t="s">
        <v>414</v>
      </c>
    </row>
    <row r="267" spans="1:15">
      <c r="A267">
        <v>2019</v>
      </c>
      <c r="B267" t="s">
        <v>429</v>
      </c>
      <c r="C267" s="3">
        <v>23</v>
      </c>
      <c r="D267" s="3" t="s">
        <v>13</v>
      </c>
      <c r="E267">
        <v>0.14903846153846159</v>
      </c>
      <c r="F267">
        <f>AVERAGE(E265:E267)</f>
        <v>-0.10712443438914025</v>
      </c>
      <c r="G267">
        <v>34</v>
      </c>
      <c r="I267">
        <v>5776.48</v>
      </c>
      <c r="J267">
        <v>5795.24</v>
      </c>
      <c r="K267">
        <v>5795.4</v>
      </c>
      <c r="L267">
        <v>5775.06</v>
      </c>
      <c r="M267" t="s">
        <v>416</v>
      </c>
      <c r="N267">
        <v>-0.3</v>
      </c>
      <c r="O267" t="s">
        <v>415</v>
      </c>
    </row>
    <row r="268" spans="1:15">
      <c r="A268">
        <v>2019</v>
      </c>
      <c r="B268" t="s">
        <v>429</v>
      </c>
      <c r="C268" s="3">
        <v>24</v>
      </c>
      <c r="D268" s="3" t="s">
        <v>13</v>
      </c>
      <c r="E268">
        <v>0.1687957446808511</v>
      </c>
      <c r="F268">
        <f>E268</f>
        <v>0.1687957446808511</v>
      </c>
      <c r="G268">
        <v>41</v>
      </c>
      <c r="I268">
        <v>5743.54</v>
      </c>
      <c r="J268">
        <v>5778.78</v>
      </c>
      <c r="K268">
        <v>5779.58</v>
      </c>
      <c r="L268">
        <v>5738.1</v>
      </c>
      <c r="M268" t="s">
        <v>418</v>
      </c>
      <c r="N268">
        <v>-0.56999999999999995</v>
      </c>
      <c r="O268" t="s">
        <v>417</v>
      </c>
    </row>
    <row r="269" spans="1:15">
      <c r="A269">
        <v>2019</v>
      </c>
      <c r="B269" t="s">
        <v>429</v>
      </c>
      <c r="C269" s="3">
        <v>25</v>
      </c>
      <c r="D269" s="3" t="s">
        <v>13</v>
      </c>
      <c r="E269">
        <v>4.0728571428571433E-2</v>
      </c>
      <c r="F269">
        <f t="shared" ref="F269:F273" si="38">E269</f>
        <v>4.0728571428571433E-2</v>
      </c>
      <c r="G269">
        <v>40</v>
      </c>
      <c r="I269">
        <v>5762.4</v>
      </c>
      <c r="J269">
        <v>5737.22</v>
      </c>
      <c r="K269">
        <v>5763.11</v>
      </c>
      <c r="L269">
        <v>5735.12</v>
      </c>
      <c r="M269" t="s">
        <v>420</v>
      </c>
      <c r="N269">
        <v>0.33</v>
      </c>
      <c r="O269" t="s">
        <v>419</v>
      </c>
    </row>
    <row r="270" spans="1:15">
      <c r="A270">
        <v>2019</v>
      </c>
      <c r="B270" t="s">
        <v>429</v>
      </c>
      <c r="C270" s="3">
        <v>26</v>
      </c>
      <c r="D270" s="3" t="s">
        <v>13</v>
      </c>
      <c r="E270">
        <v>0.203795</v>
      </c>
      <c r="F270">
        <f t="shared" si="38"/>
        <v>0.203795</v>
      </c>
      <c r="G270">
        <v>54</v>
      </c>
      <c r="I270">
        <v>5772.76</v>
      </c>
      <c r="J270">
        <v>5762.01</v>
      </c>
      <c r="K270">
        <v>5781.22</v>
      </c>
      <c r="L270">
        <v>5758.92</v>
      </c>
      <c r="M270" t="s">
        <v>422</v>
      </c>
      <c r="N270">
        <v>0.18</v>
      </c>
      <c r="O270" t="s">
        <v>421</v>
      </c>
    </row>
    <row r="271" spans="1:15">
      <c r="A271">
        <v>2019</v>
      </c>
      <c r="B271" t="s">
        <v>429</v>
      </c>
      <c r="C271" s="3">
        <v>27</v>
      </c>
      <c r="D271" s="3" t="s">
        <v>13</v>
      </c>
      <c r="E271">
        <v>0.23565918367346941</v>
      </c>
      <c r="F271">
        <f t="shared" si="38"/>
        <v>0.23565918367346941</v>
      </c>
      <c r="G271">
        <v>45</v>
      </c>
      <c r="I271">
        <v>5771.69</v>
      </c>
      <c r="J271">
        <v>5774.4</v>
      </c>
      <c r="K271">
        <v>5794.63</v>
      </c>
      <c r="L271">
        <v>5766.62</v>
      </c>
      <c r="M271" t="s">
        <v>424</v>
      </c>
      <c r="N271">
        <v>-0.02</v>
      </c>
      <c r="O271" t="s">
        <v>423</v>
      </c>
    </row>
    <row r="272" spans="1:15">
      <c r="A272">
        <v>2019</v>
      </c>
      <c r="B272" t="s">
        <v>429</v>
      </c>
      <c r="C272" s="3">
        <v>28</v>
      </c>
      <c r="D272" s="3" t="s">
        <v>10</v>
      </c>
      <c r="E272">
        <v>0.13303157894736839</v>
      </c>
      <c r="F272">
        <f t="shared" si="38"/>
        <v>0.13303157894736839</v>
      </c>
      <c r="G272">
        <v>14</v>
      </c>
      <c r="I272">
        <v>5771.69</v>
      </c>
      <c r="J272">
        <v>5774.4</v>
      </c>
      <c r="K272">
        <v>5794.63</v>
      </c>
      <c r="L272">
        <v>5766.62</v>
      </c>
      <c r="M272" t="s">
        <v>424</v>
      </c>
      <c r="N272">
        <v>-0.02</v>
      </c>
      <c r="O272" t="s">
        <v>425</v>
      </c>
    </row>
    <row r="273" spans="1:15">
      <c r="A273">
        <v>2019</v>
      </c>
      <c r="B273" t="s">
        <v>429</v>
      </c>
      <c r="C273" s="3">
        <v>29</v>
      </c>
      <c r="D273" s="3" t="s">
        <v>10</v>
      </c>
      <c r="E273">
        <v>0.18060000000000001</v>
      </c>
      <c r="F273">
        <f t="shared" si="38"/>
        <v>0.18060000000000001</v>
      </c>
      <c r="G273">
        <v>2</v>
      </c>
      <c r="I273">
        <v>5771.69</v>
      </c>
      <c r="J273">
        <v>5774.4</v>
      </c>
      <c r="K273">
        <v>5794.63</v>
      </c>
      <c r="L273">
        <v>5766.62</v>
      </c>
      <c r="M273" t="s">
        <v>424</v>
      </c>
      <c r="N273">
        <v>-0.02</v>
      </c>
      <c r="O273" t="s">
        <v>426</v>
      </c>
    </row>
    <row r="274" spans="1:15">
      <c r="A274">
        <v>2019</v>
      </c>
      <c r="B274" t="s">
        <v>429</v>
      </c>
      <c r="C274" s="3">
        <v>30</v>
      </c>
      <c r="D274" s="3" t="s">
        <v>13</v>
      </c>
      <c r="E274">
        <v>0.1257209677419355</v>
      </c>
      <c r="F274">
        <f>AVERAGE(E272:E274)</f>
        <v>0.14645084889643464</v>
      </c>
      <c r="G274">
        <v>50</v>
      </c>
      <c r="I274">
        <v>5738.24</v>
      </c>
      <c r="J274">
        <v>5771.37</v>
      </c>
      <c r="K274">
        <v>5775.72</v>
      </c>
      <c r="L274">
        <v>5726.2</v>
      </c>
      <c r="M274" t="s">
        <v>428</v>
      </c>
      <c r="N274">
        <v>-0.57999999999999996</v>
      </c>
      <c r="O274" t="s">
        <v>427</v>
      </c>
    </row>
    <row r="275" spans="1:15">
      <c r="A275">
        <v>2019</v>
      </c>
      <c r="B275" t="s">
        <v>430</v>
      </c>
      <c r="C275" s="3">
        <v>1</v>
      </c>
      <c r="D275" s="3" t="s">
        <v>13</v>
      </c>
      <c r="E275">
        <v>9.0236363636363642E-2</v>
      </c>
      <c r="F275">
        <f>E275</f>
        <v>9.0236363636363642E-2</v>
      </c>
      <c r="G275">
        <v>37</v>
      </c>
      <c r="I275">
        <v>6032.08</v>
      </c>
      <c r="J275">
        <v>5995.36</v>
      </c>
      <c r="K275">
        <v>6045.09</v>
      </c>
      <c r="L275">
        <v>5990.24</v>
      </c>
      <c r="M275" t="s">
        <v>432</v>
      </c>
      <c r="N275">
        <v>0.7</v>
      </c>
      <c r="O275" t="s">
        <v>431</v>
      </c>
    </row>
    <row r="276" spans="1:15">
      <c r="A276">
        <v>2019</v>
      </c>
      <c r="B276" t="s">
        <v>430</v>
      </c>
      <c r="C276" s="3">
        <v>2</v>
      </c>
      <c r="D276" s="3" t="s">
        <v>10</v>
      </c>
      <c r="E276">
        <v>2.123333333333333E-2</v>
      </c>
      <c r="F276">
        <f t="shared" ref="F276:F277" si="39">E276</f>
        <v>2.123333333333333E-2</v>
      </c>
      <c r="G276">
        <v>16</v>
      </c>
      <c r="I276">
        <v>6032.08</v>
      </c>
      <c r="J276">
        <v>5995.36</v>
      </c>
      <c r="K276">
        <v>6045.09</v>
      </c>
      <c r="L276">
        <v>5990.24</v>
      </c>
      <c r="M276" t="s">
        <v>432</v>
      </c>
      <c r="N276">
        <v>0.7</v>
      </c>
      <c r="O276" t="s">
        <v>433</v>
      </c>
    </row>
    <row r="277" spans="1:15">
      <c r="A277">
        <v>2019</v>
      </c>
      <c r="B277" t="s">
        <v>430</v>
      </c>
      <c r="C277" s="3">
        <v>3</v>
      </c>
      <c r="D277" s="3" t="s">
        <v>10</v>
      </c>
      <c r="E277">
        <v>0.12726666666666669</v>
      </c>
      <c r="F277">
        <f t="shared" si="39"/>
        <v>0.12726666666666669</v>
      </c>
      <c r="G277">
        <v>3</v>
      </c>
      <c r="I277">
        <v>6032.08</v>
      </c>
      <c r="J277">
        <v>5995.36</v>
      </c>
      <c r="K277">
        <v>6045.09</v>
      </c>
      <c r="L277">
        <v>5990.24</v>
      </c>
      <c r="M277" t="s">
        <v>432</v>
      </c>
      <c r="N277">
        <v>0.7</v>
      </c>
      <c r="O277" t="s">
        <v>434</v>
      </c>
    </row>
    <row r="278" spans="1:15">
      <c r="A278">
        <v>2019</v>
      </c>
      <c r="B278" t="s">
        <v>430</v>
      </c>
      <c r="C278" s="3">
        <v>4</v>
      </c>
      <c r="D278" s="3" t="s">
        <v>13</v>
      </c>
      <c r="E278">
        <v>0.20568245614035091</v>
      </c>
      <c r="F278">
        <f>AVERAGE(E276:E278)</f>
        <v>0.11806081871345031</v>
      </c>
      <c r="G278">
        <v>52</v>
      </c>
      <c r="I278">
        <v>6010.18</v>
      </c>
      <c r="J278">
        <v>6038.12</v>
      </c>
      <c r="K278">
        <v>6041.1</v>
      </c>
      <c r="L278">
        <v>6007.62</v>
      </c>
      <c r="M278" t="s">
        <v>436</v>
      </c>
      <c r="N278">
        <v>-0.36</v>
      </c>
      <c r="O278" t="s">
        <v>435</v>
      </c>
    </row>
    <row r="279" spans="1:15">
      <c r="A279">
        <v>2019</v>
      </c>
      <c r="B279" t="s">
        <v>430</v>
      </c>
      <c r="C279" s="3">
        <v>5</v>
      </c>
      <c r="D279" s="3" t="s">
        <v>13</v>
      </c>
      <c r="E279">
        <v>0.15937307692307701</v>
      </c>
      <c r="F279">
        <f>E279</f>
        <v>0.15937307692307701</v>
      </c>
      <c r="G279">
        <v>49</v>
      </c>
      <c r="I279">
        <v>5993.66</v>
      </c>
      <c r="J279">
        <v>6010.71</v>
      </c>
      <c r="K279">
        <v>6021.15</v>
      </c>
      <c r="L279">
        <v>5993.66</v>
      </c>
      <c r="M279" t="s">
        <v>438</v>
      </c>
      <c r="N279">
        <v>-0.27</v>
      </c>
      <c r="O279" t="s">
        <v>437</v>
      </c>
    </row>
    <row r="280" spans="1:15">
      <c r="A280">
        <v>2019</v>
      </c>
      <c r="B280" t="s">
        <v>430</v>
      </c>
      <c r="C280" s="3">
        <v>6</v>
      </c>
      <c r="D280" s="3" t="s">
        <v>13</v>
      </c>
      <c r="E280">
        <v>0.18807959183673459</v>
      </c>
      <c r="F280">
        <f t="shared" ref="F280:F286" si="40">E280</f>
        <v>0.18807959183673459</v>
      </c>
      <c r="G280">
        <v>44</v>
      </c>
      <c r="I280">
        <v>5956.52</v>
      </c>
      <c r="J280">
        <v>5992.63</v>
      </c>
      <c r="K280">
        <v>5998.37</v>
      </c>
      <c r="L280">
        <v>5951.67</v>
      </c>
      <c r="M280" t="s">
        <v>440</v>
      </c>
      <c r="N280">
        <v>-0.62</v>
      </c>
      <c r="O280" t="s">
        <v>439</v>
      </c>
    </row>
    <row r="281" spans="1:15">
      <c r="A281">
        <v>2019</v>
      </c>
      <c r="B281" t="s">
        <v>430</v>
      </c>
      <c r="C281" s="3">
        <v>7</v>
      </c>
      <c r="D281" s="3" t="s">
        <v>13</v>
      </c>
      <c r="E281">
        <v>0.114221052631579</v>
      </c>
      <c r="F281">
        <f t="shared" si="40"/>
        <v>0.114221052631579</v>
      </c>
      <c r="G281">
        <v>49</v>
      </c>
      <c r="I281">
        <v>5932.07</v>
      </c>
      <c r="J281">
        <v>5955.54</v>
      </c>
      <c r="K281">
        <v>5959.37</v>
      </c>
      <c r="L281">
        <v>5928.18</v>
      </c>
      <c r="M281" t="s">
        <v>442</v>
      </c>
      <c r="N281">
        <v>-0.41</v>
      </c>
      <c r="O281" t="s">
        <v>441</v>
      </c>
    </row>
    <row r="282" spans="1:15">
      <c r="A282">
        <v>2019</v>
      </c>
      <c r="B282" t="s">
        <v>430</v>
      </c>
      <c r="C282" s="3">
        <v>8</v>
      </c>
      <c r="D282" s="3" t="s">
        <v>13</v>
      </c>
      <c r="E282">
        <v>0.1620466666666667</v>
      </c>
      <c r="F282">
        <f t="shared" si="40"/>
        <v>0.1620466666666667</v>
      </c>
      <c r="G282">
        <v>43</v>
      </c>
      <c r="I282">
        <v>5954.62</v>
      </c>
      <c r="J282">
        <v>5935.4</v>
      </c>
      <c r="K282">
        <v>5965.44</v>
      </c>
      <c r="L282">
        <v>5932.07</v>
      </c>
      <c r="M282" t="s">
        <v>444</v>
      </c>
      <c r="N282">
        <v>0.38</v>
      </c>
      <c r="O282" t="s">
        <v>443</v>
      </c>
    </row>
    <row r="283" spans="1:15">
      <c r="A283">
        <v>2019</v>
      </c>
      <c r="B283" t="s">
        <v>430</v>
      </c>
      <c r="C283" s="3">
        <v>9</v>
      </c>
      <c r="D283" s="3" t="s">
        <v>10</v>
      </c>
      <c r="E283">
        <v>7.0149999999999976E-2</v>
      </c>
      <c r="F283">
        <f t="shared" si="40"/>
        <v>7.0149999999999976E-2</v>
      </c>
      <c r="G283">
        <v>12</v>
      </c>
      <c r="I283">
        <v>5954.62</v>
      </c>
      <c r="J283">
        <v>5935.4</v>
      </c>
      <c r="K283">
        <v>5965.44</v>
      </c>
      <c r="L283">
        <v>5932.07</v>
      </c>
      <c r="M283" t="s">
        <v>444</v>
      </c>
      <c r="N283">
        <v>0.38</v>
      </c>
      <c r="O283" t="s">
        <v>445</v>
      </c>
    </row>
    <row r="284" spans="1:15">
      <c r="A284">
        <v>2019</v>
      </c>
      <c r="B284" t="s">
        <v>430</v>
      </c>
      <c r="C284" s="3">
        <v>10</v>
      </c>
      <c r="D284" s="3" t="s">
        <v>10</v>
      </c>
      <c r="E284">
        <v>-0.37264999999999998</v>
      </c>
      <c r="F284">
        <f t="shared" si="40"/>
        <v>-0.37264999999999998</v>
      </c>
      <c r="G284">
        <v>1</v>
      </c>
      <c r="I284">
        <v>5954.62</v>
      </c>
      <c r="J284">
        <v>5935.4</v>
      </c>
      <c r="K284">
        <v>5965.44</v>
      </c>
      <c r="L284">
        <v>5932.07</v>
      </c>
      <c r="M284" t="s">
        <v>444</v>
      </c>
      <c r="N284">
        <v>0.38</v>
      </c>
      <c r="O284" t="s">
        <v>446</v>
      </c>
    </row>
    <row r="285" spans="1:15">
      <c r="A285">
        <v>2019</v>
      </c>
      <c r="B285" t="s">
        <v>430</v>
      </c>
      <c r="C285" s="3">
        <v>11</v>
      </c>
      <c r="D285" s="3" t="s">
        <v>10</v>
      </c>
      <c r="E285">
        <v>0.11167000000000001</v>
      </c>
      <c r="F285">
        <f t="shared" si="40"/>
        <v>0.11167000000000001</v>
      </c>
      <c r="G285">
        <v>44</v>
      </c>
      <c r="I285">
        <v>5954.62</v>
      </c>
      <c r="J285">
        <v>5935.4</v>
      </c>
      <c r="K285">
        <v>5965.44</v>
      </c>
      <c r="L285">
        <v>5932.07</v>
      </c>
      <c r="M285" t="s">
        <v>444</v>
      </c>
      <c r="N285">
        <v>0.38</v>
      </c>
      <c r="O285" t="s">
        <v>447</v>
      </c>
    </row>
    <row r="286" spans="1:15">
      <c r="A286">
        <v>2019</v>
      </c>
      <c r="B286" t="s">
        <v>430</v>
      </c>
      <c r="C286" s="3">
        <v>12</v>
      </c>
      <c r="D286" s="3" t="s">
        <v>10</v>
      </c>
      <c r="E286">
        <v>0.1887466666666667</v>
      </c>
      <c r="F286">
        <f t="shared" si="40"/>
        <v>0.1887466666666667</v>
      </c>
      <c r="G286">
        <v>27</v>
      </c>
      <c r="I286">
        <v>5954.62</v>
      </c>
      <c r="J286">
        <v>5935.4</v>
      </c>
      <c r="K286">
        <v>5965.44</v>
      </c>
      <c r="L286">
        <v>5932.07</v>
      </c>
      <c r="M286" t="s">
        <v>444</v>
      </c>
      <c r="N286">
        <v>0.38</v>
      </c>
      <c r="O286" t="s">
        <v>448</v>
      </c>
    </row>
    <row r="287" spans="1:15">
      <c r="A287">
        <v>2019</v>
      </c>
      <c r="B287" t="s">
        <v>430</v>
      </c>
      <c r="C287" s="3">
        <v>13</v>
      </c>
      <c r="D287" s="3" t="s">
        <v>13</v>
      </c>
      <c r="E287">
        <v>0.1162214285714286</v>
      </c>
      <c r="F287">
        <f>AVERAGE(E283:E287)</f>
        <v>2.2827619047619062E-2</v>
      </c>
      <c r="G287">
        <v>39</v>
      </c>
      <c r="I287">
        <v>5989.42</v>
      </c>
      <c r="J287">
        <v>5967.41</v>
      </c>
      <c r="K287">
        <v>5997.62</v>
      </c>
      <c r="L287">
        <v>5954.62</v>
      </c>
      <c r="M287" t="s">
        <v>450</v>
      </c>
      <c r="N287">
        <v>0.57999999999999996</v>
      </c>
      <c r="O287" t="s">
        <v>449</v>
      </c>
    </row>
    <row r="288" spans="1:15">
      <c r="A288">
        <v>2019</v>
      </c>
      <c r="B288" t="s">
        <v>430</v>
      </c>
      <c r="C288" s="3">
        <v>14</v>
      </c>
      <c r="D288" s="3" t="s">
        <v>13</v>
      </c>
      <c r="E288">
        <v>0.11052926829268291</v>
      </c>
      <c r="F288">
        <f>E288</f>
        <v>0.11052926829268291</v>
      </c>
      <c r="G288">
        <v>33</v>
      </c>
      <c r="I288">
        <v>5980.07</v>
      </c>
      <c r="J288">
        <v>5993.16</v>
      </c>
      <c r="K288">
        <v>6003.23</v>
      </c>
      <c r="L288">
        <v>5976.79</v>
      </c>
      <c r="M288" t="s">
        <v>452</v>
      </c>
      <c r="N288">
        <v>-0.16</v>
      </c>
      <c r="O288" t="s">
        <v>451</v>
      </c>
    </row>
    <row r="289" spans="1:15">
      <c r="A289">
        <v>2019</v>
      </c>
      <c r="B289" t="s">
        <v>430</v>
      </c>
      <c r="C289" s="3">
        <v>15</v>
      </c>
      <c r="D289" s="3" t="s">
        <v>13</v>
      </c>
      <c r="E289">
        <v>8.636315789473685E-2</v>
      </c>
      <c r="F289">
        <f t="shared" ref="F289:F291" si="41">E289</f>
        <v>8.636315789473685E-2</v>
      </c>
      <c r="G289">
        <v>48</v>
      </c>
      <c r="I289">
        <v>6023.02</v>
      </c>
      <c r="J289">
        <v>5983.85</v>
      </c>
      <c r="K289">
        <v>6025.55</v>
      </c>
      <c r="L289">
        <v>5977.6</v>
      </c>
      <c r="M289" t="s">
        <v>454</v>
      </c>
      <c r="N289">
        <v>0.72</v>
      </c>
      <c r="O289" t="s">
        <v>453</v>
      </c>
    </row>
    <row r="290" spans="1:15">
      <c r="A290">
        <v>2019</v>
      </c>
      <c r="B290" t="s">
        <v>430</v>
      </c>
      <c r="C290" s="3">
        <v>16</v>
      </c>
      <c r="D290" s="3" t="s">
        <v>10</v>
      </c>
      <c r="E290">
        <v>2.4661290322580649E-2</v>
      </c>
      <c r="F290">
        <f t="shared" si="41"/>
        <v>2.4661290322580649E-2</v>
      </c>
      <c r="G290">
        <v>25</v>
      </c>
      <c r="I290">
        <v>6023.02</v>
      </c>
      <c r="J290">
        <v>5983.85</v>
      </c>
      <c r="K290">
        <v>6025.55</v>
      </c>
      <c r="L290">
        <v>5977.6</v>
      </c>
      <c r="M290" t="s">
        <v>454</v>
      </c>
      <c r="N290">
        <v>0.72</v>
      </c>
      <c r="O290" t="s">
        <v>455</v>
      </c>
    </row>
    <row r="291" spans="1:15">
      <c r="A291">
        <v>2019</v>
      </c>
      <c r="B291" t="s">
        <v>430</v>
      </c>
      <c r="C291" s="3">
        <v>17</v>
      </c>
      <c r="D291" s="3" t="s">
        <v>10</v>
      </c>
      <c r="E291">
        <v>0.12883571428571419</v>
      </c>
      <c r="F291">
        <f t="shared" si="41"/>
        <v>0.12883571428571419</v>
      </c>
      <c r="G291">
        <v>8</v>
      </c>
      <c r="I291">
        <v>6023.02</v>
      </c>
      <c r="J291">
        <v>5983.85</v>
      </c>
      <c r="K291">
        <v>6025.55</v>
      </c>
      <c r="L291">
        <v>5977.6</v>
      </c>
      <c r="M291" t="s">
        <v>454</v>
      </c>
      <c r="N291">
        <v>0.72</v>
      </c>
      <c r="O291" t="s">
        <v>456</v>
      </c>
    </row>
    <row r="292" spans="1:15">
      <c r="A292">
        <v>2019</v>
      </c>
      <c r="B292" t="s">
        <v>430</v>
      </c>
      <c r="C292" s="3">
        <v>18</v>
      </c>
      <c r="D292" s="3" t="s">
        <v>13</v>
      </c>
      <c r="E292">
        <v>0.2341185185185185</v>
      </c>
      <c r="F292">
        <f>AVERAGE(E290:E292)</f>
        <v>0.12920517437560444</v>
      </c>
      <c r="G292">
        <v>24</v>
      </c>
      <c r="I292">
        <v>6129.56</v>
      </c>
      <c r="J292">
        <v>6089.78</v>
      </c>
      <c r="K292">
        <v>6136.13</v>
      </c>
      <c r="L292">
        <v>6023.02</v>
      </c>
      <c r="M292" t="s">
        <v>458</v>
      </c>
      <c r="N292">
        <v>1.77</v>
      </c>
      <c r="O292" t="s">
        <v>457</v>
      </c>
    </row>
    <row r="293" spans="1:15">
      <c r="A293">
        <v>2019</v>
      </c>
      <c r="B293" t="s">
        <v>430</v>
      </c>
      <c r="C293" s="3">
        <v>19</v>
      </c>
      <c r="D293" s="3" t="s">
        <v>13</v>
      </c>
      <c r="E293">
        <v>0.11886153846153839</v>
      </c>
      <c r="F293">
        <f>E293</f>
        <v>0.11886153846153839</v>
      </c>
      <c r="G293">
        <v>47</v>
      </c>
      <c r="I293">
        <v>6142.76</v>
      </c>
      <c r="J293">
        <v>6143.01</v>
      </c>
      <c r="K293">
        <v>6181.9</v>
      </c>
      <c r="L293">
        <v>6122.03</v>
      </c>
      <c r="M293" t="s">
        <v>460</v>
      </c>
      <c r="N293">
        <v>0.22</v>
      </c>
      <c r="O293" t="s">
        <v>459</v>
      </c>
    </row>
    <row r="294" spans="1:15">
      <c r="A294">
        <v>2019</v>
      </c>
      <c r="B294" t="s">
        <v>430</v>
      </c>
      <c r="C294" s="3">
        <v>20</v>
      </c>
      <c r="D294" s="3" t="s">
        <v>13</v>
      </c>
      <c r="E294">
        <v>4.3333333333333307E-2</v>
      </c>
      <c r="F294">
        <f t="shared" ref="F294:F298" si="42">E294</f>
        <v>4.3333333333333307E-2</v>
      </c>
      <c r="G294">
        <v>44</v>
      </c>
      <c r="I294">
        <v>6138.59</v>
      </c>
      <c r="J294">
        <v>6145.75</v>
      </c>
      <c r="K294">
        <v>6175.44</v>
      </c>
      <c r="L294">
        <v>6124.41</v>
      </c>
      <c r="M294" t="s">
        <v>462</v>
      </c>
      <c r="N294">
        <v>-7.0000000000000007E-2</v>
      </c>
      <c r="O294" t="s">
        <v>461</v>
      </c>
    </row>
    <row r="295" spans="1:15">
      <c r="A295">
        <v>2019</v>
      </c>
      <c r="B295" t="s">
        <v>430</v>
      </c>
      <c r="C295" s="3">
        <v>21</v>
      </c>
      <c r="D295" s="3" t="s">
        <v>13</v>
      </c>
      <c r="E295">
        <v>0.12870350877192979</v>
      </c>
      <c r="F295">
        <f t="shared" si="42"/>
        <v>0.12870350877192979</v>
      </c>
      <c r="G295">
        <v>52</v>
      </c>
      <c r="I295">
        <v>6138.33</v>
      </c>
      <c r="J295">
        <v>6144.71</v>
      </c>
      <c r="K295">
        <v>6160.6</v>
      </c>
      <c r="L295">
        <v>6132.6</v>
      </c>
      <c r="M295" t="s">
        <v>464</v>
      </c>
      <c r="N295">
        <v>0</v>
      </c>
      <c r="O295" t="s">
        <v>463</v>
      </c>
    </row>
    <row r="296" spans="1:15">
      <c r="A296">
        <v>2019</v>
      </c>
      <c r="B296" t="s">
        <v>430</v>
      </c>
      <c r="C296" s="3">
        <v>22</v>
      </c>
      <c r="D296" s="3" t="s">
        <v>13</v>
      </c>
      <c r="E296">
        <v>0.1027775510204082</v>
      </c>
      <c r="F296">
        <f t="shared" si="42"/>
        <v>0.1027775510204082</v>
      </c>
      <c r="G296">
        <v>47</v>
      </c>
      <c r="I296">
        <v>6107.06</v>
      </c>
      <c r="J296">
        <v>6182.68</v>
      </c>
      <c r="K296">
        <v>6185.66</v>
      </c>
      <c r="L296">
        <v>6107.06</v>
      </c>
      <c r="M296" t="s">
        <v>466</v>
      </c>
      <c r="N296">
        <v>-0.51</v>
      </c>
      <c r="O296" t="s">
        <v>465</v>
      </c>
    </row>
    <row r="297" spans="1:15">
      <c r="A297">
        <v>2019</v>
      </c>
      <c r="B297" t="s">
        <v>430</v>
      </c>
      <c r="C297" s="3">
        <v>23</v>
      </c>
      <c r="D297" s="3" t="s">
        <v>10</v>
      </c>
      <c r="E297">
        <v>3.2719999999999992E-2</v>
      </c>
      <c r="F297">
        <f t="shared" si="42"/>
        <v>3.2719999999999992E-2</v>
      </c>
      <c r="G297">
        <v>18</v>
      </c>
      <c r="I297">
        <v>6107.06</v>
      </c>
      <c r="J297">
        <v>6182.68</v>
      </c>
      <c r="K297">
        <v>6185.66</v>
      </c>
      <c r="L297">
        <v>6107.06</v>
      </c>
      <c r="M297" t="s">
        <v>466</v>
      </c>
      <c r="N297">
        <v>-0.51</v>
      </c>
      <c r="O297" t="s">
        <v>467</v>
      </c>
    </row>
    <row r="298" spans="1:15">
      <c r="A298">
        <v>2019</v>
      </c>
      <c r="B298" t="s">
        <v>430</v>
      </c>
      <c r="C298" s="3">
        <v>24</v>
      </c>
      <c r="D298" s="3" t="s">
        <v>10</v>
      </c>
      <c r="E298">
        <v>-0.14799999999999999</v>
      </c>
      <c r="F298">
        <f t="shared" si="42"/>
        <v>-0.14799999999999999</v>
      </c>
      <c r="G298">
        <v>1</v>
      </c>
      <c r="I298">
        <v>6107.06</v>
      </c>
      <c r="J298">
        <v>6182.68</v>
      </c>
      <c r="K298">
        <v>6185.66</v>
      </c>
      <c r="L298">
        <v>6107.06</v>
      </c>
      <c r="M298" t="s">
        <v>466</v>
      </c>
      <c r="N298">
        <v>-0.51</v>
      </c>
      <c r="O298" t="s">
        <v>468</v>
      </c>
    </row>
    <row r="299" spans="1:15">
      <c r="A299">
        <v>2019</v>
      </c>
      <c r="B299" t="s">
        <v>430</v>
      </c>
      <c r="C299" s="3">
        <v>25</v>
      </c>
      <c r="D299" s="3" t="s">
        <v>13</v>
      </c>
      <c r="E299">
        <v>8.3324489795918361E-2</v>
      </c>
      <c r="F299">
        <f>AVERAGE(E297:E299)</f>
        <v>-1.0651836734693878E-2</v>
      </c>
      <c r="G299">
        <v>44</v>
      </c>
      <c r="I299">
        <v>6083.74</v>
      </c>
      <c r="J299">
        <v>6117.74</v>
      </c>
      <c r="K299">
        <v>6128.19</v>
      </c>
      <c r="L299">
        <v>6078.4</v>
      </c>
      <c r="M299" t="s">
        <v>470</v>
      </c>
      <c r="N299">
        <v>-0.38</v>
      </c>
      <c r="O299" t="s">
        <v>469</v>
      </c>
    </row>
    <row r="300" spans="1:15">
      <c r="A300">
        <v>2019</v>
      </c>
      <c r="B300" t="s">
        <v>430</v>
      </c>
      <c r="C300" s="3">
        <v>26</v>
      </c>
      <c r="D300" s="3" t="s">
        <v>13</v>
      </c>
      <c r="E300">
        <v>0.1240894736842105</v>
      </c>
      <c r="F300">
        <f>E300</f>
        <v>0.1240894736842105</v>
      </c>
      <c r="G300">
        <v>37</v>
      </c>
      <c r="I300">
        <v>6094.85</v>
      </c>
      <c r="J300">
        <v>6083.32</v>
      </c>
      <c r="K300">
        <v>6117.6</v>
      </c>
      <c r="L300">
        <v>6083.31</v>
      </c>
      <c r="M300" t="s">
        <v>472</v>
      </c>
      <c r="N300">
        <v>0.18</v>
      </c>
      <c r="O300" t="s">
        <v>471</v>
      </c>
    </row>
    <row r="301" spans="1:15">
      <c r="A301">
        <v>2019</v>
      </c>
      <c r="B301" t="s">
        <v>430</v>
      </c>
      <c r="C301" s="3">
        <v>27</v>
      </c>
      <c r="D301" s="3" t="s">
        <v>13</v>
      </c>
      <c r="E301">
        <v>9.542280701754384E-2</v>
      </c>
      <c r="F301">
        <f t="shared" ref="F301:F304" si="43">E301</f>
        <v>9.542280701754384E-2</v>
      </c>
      <c r="G301">
        <v>52</v>
      </c>
      <c r="I301">
        <v>6118.87</v>
      </c>
      <c r="J301">
        <v>6105.25</v>
      </c>
      <c r="K301">
        <v>6123.95</v>
      </c>
      <c r="L301">
        <v>6094.85</v>
      </c>
      <c r="M301" t="s">
        <v>474</v>
      </c>
      <c r="N301">
        <v>0.39</v>
      </c>
      <c r="O301" t="s">
        <v>473</v>
      </c>
    </row>
    <row r="302" spans="1:15">
      <c r="A302">
        <v>2019</v>
      </c>
      <c r="B302" t="s">
        <v>430</v>
      </c>
      <c r="C302" s="3">
        <v>28</v>
      </c>
      <c r="D302" s="3" t="s">
        <v>13</v>
      </c>
      <c r="E302">
        <v>0.1617777777777778</v>
      </c>
      <c r="F302">
        <f t="shared" si="43"/>
        <v>0.1617777777777778</v>
      </c>
      <c r="G302">
        <v>61</v>
      </c>
      <c r="I302">
        <v>6201.12</v>
      </c>
      <c r="J302">
        <v>6182.85</v>
      </c>
      <c r="K302">
        <v>6236.93</v>
      </c>
      <c r="L302">
        <v>6118.87</v>
      </c>
      <c r="M302" t="s">
        <v>476</v>
      </c>
      <c r="N302">
        <v>1.34</v>
      </c>
      <c r="O302" t="s">
        <v>475</v>
      </c>
    </row>
    <row r="303" spans="1:15">
      <c r="A303">
        <v>2019</v>
      </c>
      <c r="B303" t="s">
        <v>430</v>
      </c>
      <c r="C303" s="3">
        <v>29</v>
      </c>
      <c r="D303" s="3" t="s">
        <v>13</v>
      </c>
      <c r="E303">
        <v>0.15460434782608701</v>
      </c>
      <c r="F303">
        <f t="shared" si="43"/>
        <v>0.15460434782608701</v>
      </c>
      <c r="G303">
        <v>41</v>
      </c>
      <c r="I303">
        <v>6211.97</v>
      </c>
      <c r="J303">
        <v>6203.94</v>
      </c>
      <c r="K303">
        <v>6239.32</v>
      </c>
      <c r="L303">
        <v>6201.12</v>
      </c>
      <c r="M303" t="s">
        <v>478</v>
      </c>
      <c r="N303">
        <v>0.17</v>
      </c>
      <c r="O303" t="s">
        <v>477</v>
      </c>
    </row>
    <row r="304" spans="1:15">
      <c r="A304">
        <v>2019</v>
      </c>
      <c r="B304" t="s">
        <v>430</v>
      </c>
      <c r="C304" s="3">
        <v>30</v>
      </c>
      <c r="D304" s="3" t="s">
        <v>10</v>
      </c>
      <c r="E304">
        <v>0.11890526315789469</v>
      </c>
      <c r="F304">
        <f t="shared" si="43"/>
        <v>0.11890526315789469</v>
      </c>
      <c r="G304">
        <v>16</v>
      </c>
      <c r="I304">
        <v>6211.97</v>
      </c>
      <c r="J304">
        <v>6203.94</v>
      </c>
      <c r="K304">
        <v>6239.32</v>
      </c>
      <c r="L304">
        <v>6201.12</v>
      </c>
      <c r="M304" t="s">
        <v>478</v>
      </c>
      <c r="N304">
        <v>0.17</v>
      </c>
      <c r="O304" t="s">
        <v>479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16A-9D0D-8F41-9B57-6C40A510496C}">
  <dimension ref="A1:O199"/>
  <sheetViews>
    <sheetView tabSelected="1" topLeftCell="F1" workbookViewId="0">
      <pane ySplit="1" topLeftCell="A2" activePane="bottomLeft" state="frozen"/>
      <selection pane="bottomLeft" activeCell="J185" sqref="J185"/>
    </sheetView>
  </sheetViews>
  <sheetFormatPr baseColWidth="10" defaultRowHeight="16"/>
  <cols>
    <col min="5" max="5" width="12.83203125" bestFit="1" customWidth="1"/>
  </cols>
  <sheetData>
    <row r="1" spans="1:15" s="6" customFormat="1">
      <c r="A1" s="6" t="s">
        <v>481</v>
      </c>
      <c r="B1" s="6" t="s">
        <v>111</v>
      </c>
      <c r="C1" s="6" t="s">
        <v>0</v>
      </c>
      <c r="E1" s="6" t="s">
        <v>1</v>
      </c>
      <c r="F1" s="6" t="s">
        <v>480</v>
      </c>
      <c r="G1" s="6" t="s">
        <v>2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3</v>
      </c>
    </row>
    <row r="2" spans="1:15">
      <c r="A2">
        <v>2019</v>
      </c>
      <c r="B2" t="s">
        <v>112</v>
      </c>
      <c r="C2">
        <v>2</v>
      </c>
      <c r="D2" t="s">
        <v>13</v>
      </c>
      <c r="E2">
        <v>0.1203243243243243</v>
      </c>
      <c r="F2">
        <v>0.1203243243243243</v>
      </c>
      <c r="G2">
        <v>34</v>
      </c>
      <c r="I2">
        <v>6062.2</v>
      </c>
      <c r="J2">
        <v>6051.3</v>
      </c>
      <c r="K2">
        <v>6062.2</v>
      </c>
      <c r="L2">
        <v>6037.29</v>
      </c>
      <c r="M2" t="s">
        <v>15</v>
      </c>
      <c r="N2">
        <v>0.16</v>
      </c>
      <c r="O2" t="s">
        <v>14</v>
      </c>
    </row>
    <row r="3" spans="1:15">
      <c r="A3">
        <v>2019</v>
      </c>
      <c r="B3" t="s">
        <v>112</v>
      </c>
      <c r="C3">
        <v>3</v>
      </c>
      <c r="D3" t="s">
        <v>13</v>
      </c>
      <c r="E3">
        <v>0.15714418604651159</v>
      </c>
      <c r="F3">
        <v>0.15714418604651159</v>
      </c>
      <c r="G3">
        <v>38</v>
      </c>
      <c r="I3">
        <v>6058.48</v>
      </c>
      <c r="J3">
        <v>6059.61</v>
      </c>
      <c r="K3">
        <v>6072.8</v>
      </c>
      <c r="L3">
        <v>6048.07</v>
      </c>
      <c r="M3" t="s">
        <v>17</v>
      </c>
      <c r="N3">
        <v>-0.06</v>
      </c>
      <c r="O3" t="s">
        <v>16</v>
      </c>
    </row>
    <row r="4" spans="1:15">
      <c r="A4">
        <v>2019</v>
      </c>
      <c r="B4" t="s">
        <v>112</v>
      </c>
      <c r="C4">
        <v>4</v>
      </c>
      <c r="D4" t="s">
        <v>13</v>
      </c>
      <c r="E4">
        <v>8.8154000000000024E-2</v>
      </c>
      <c r="F4">
        <v>8.8154000000000024E-2</v>
      </c>
      <c r="G4">
        <v>47</v>
      </c>
      <c r="I4">
        <v>6067.66</v>
      </c>
      <c r="J4">
        <v>6059.09</v>
      </c>
      <c r="K4">
        <v>6067.8</v>
      </c>
      <c r="L4">
        <v>6050.4</v>
      </c>
      <c r="M4" t="s">
        <v>19</v>
      </c>
      <c r="N4">
        <v>0.15</v>
      </c>
      <c r="O4" t="s">
        <v>18</v>
      </c>
    </row>
    <row r="5" spans="1:15">
      <c r="A5">
        <v>2019</v>
      </c>
      <c r="B5" t="s">
        <v>112</v>
      </c>
      <c r="C5">
        <v>7</v>
      </c>
      <c r="D5" t="s">
        <v>13</v>
      </c>
      <c r="E5">
        <v>7.5665714285714294E-2</v>
      </c>
      <c r="F5">
        <v>5.2597460317460321E-2</v>
      </c>
      <c r="G5">
        <v>32</v>
      </c>
      <c r="I5">
        <v>6022.99</v>
      </c>
      <c r="J5">
        <v>6065.65</v>
      </c>
      <c r="K5">
        <v>6067.66</v>
      </c>
      <c r="L5">
        <v>6022.99</v>
      </c>
      <c r="M5" t="s">
        <v>23</v>
      </c>
      <c r="N5">
        <v>-0.74</v>
      </c>
      <c r="O5" t="s">
        <v>22</v>
      </c>
    </row>
    <row r="6" spans="1:15">
      <c r="A6">
        <v>2019</v>
      </c>
      <c r="B6" t="s">
        <v>112</v>
      </c>
      <c r="C6">
        <v>8</v>
      </c>
      <c r="D6" t="s">
        <v>13</v>
      </c>
      <c r="E6">
        <v>0.12171818181818179</v>
      </c>
      <c r="F6">
        <v>0.12171818181818179</v>
      </c>
      <c r="G6">
        <v>38</v>
      </c>
      <c r="I6">
        <v>5992.36</v>
      </c>
      <c r="J6">
        <v>6025.29</v>
      </c>
      <c r="K6">
        <v>6026.47</v>
      </c>
      <c r="L6">
        <v>5986.7</v>
      </c>
      <c r="M6" t="s">
        <v>25</v>
      </c>
      <c r="N6">
        <v>-0.51</v>
      </c>
      <c r="O6" t="s">
        <v>24</v>
      </c>
    </row>
    <row r="7" spans="1:15">
      <c r="A7">
        <v>2019</v>
      </c>
      <c r="B7" t="s">
        <v>112</v>
      </c>
      <c r="C7">
        <v>9</v>
      </c>
      <c r="D7" t="s">
        <v>13</v>
      </c>
      <c r="E7">
        <v>0.1394725</v>
      </c>
      <c r="F7">
        <v>0.1394725</v>
      </c>
      <c r="G7">
        <v>35</v>
      </c>
      <c r="I7">
        <v>5982.19</v>
      </c>
      <c r="J7">
        <v>5992.04</v>
      </c>
      <c r="K7">
        <v>5999.08</v>
      </c>
      <c r="L7">
        <v>5973.28</v>
      </c>
      <c r="M7" t="s">
        <v>27</v>
      </c>
      <c r="N7">
        <v>-0.17</v>
      </c>
      <c r="O7" t="s">
        <v>26</v>
      </c>
    </row>
    <row r="8" spans="1:15">
      <c r="A8">
        <v>2019</v>
      </c>
      <c r="B8" t="s">
        <v>112</v>
      </c>
      <c r="C8">
        <v>10</v>
      </c>
      <c r="D8" t="s">
        <v>13</v>
      </c>
      <c r="E8">
        <v>7.7586956521739123E-2</v>
      </c>
      <c r="F8">
        <v>7.7586956521739123E-2</v>
      </c>
      <c r="G8">
        <v>41</v>
      </c>
      <c r="I8">
        <v>5984.05</v>
      </c>
      <c r="J8">
        <v>5984.24</v>
      </c>
      <c r="K8">
        <v>5999</v>
      </c>
      <c r="L8">
        <v>5980.24</v>
      </c>
      <c r="M8" t="s">
        <v>29</v>
      </c>
      <c r="N8">
        <v>0.03</v>
      </c>
      <c r="O8" t="s">
        <v>28</v>
      </c>
    </row>
    <row r="9" spans="1:15">
      <c r="A9">
        <v>2019</v>
      </c>
      <c r="B9" t="s">
        <v>112</v>
      </c>
      <c r="C9">
        <v>11</v>
      </c>
      <c r="D9" t="s">
        <v>13</v>
      </c>
      <c r="E9">
        <v>0.1423166666666667</v>
      </c>
      <c r="F9">
        <v>0.1423166666666667</v>
      </c>
      <c r="G9">
        <v>46</v>
      </c>
      <c r="I9">
        <v>5967.27</v>
      </c>
      <c r="J9">
        <v>5983.78</v>
      </c>
      <c r="K9">
        <v>5984.26</v>
      </c>
      <c r="L9">
        <v>5963.05</v>
      </c>
      <c r="M9" t="s">
        <v>31</v>
      </c>
      <c r="N9">
        <v>-0.28000000000000003</v>
      </c>
      <c r="O9" t="s">
        <v>30</v>
      </c>
    </row>
    <row r="10" spans="1:15">
      <c r="A10">
        <v>2019</v>
      </c>
      <c r="B10" t="s">
        <v>112</v>
      </c>
      <c r="C10">
        <v>14</v>
      </c>
      <c r="D10" t="s">
        <v>13</v>
      </c>
      <c r="E10">
        <v>7.6267857142857137E-2</v>
      </c>
      <c r="F10">
        <v>2.7764648033126293E-2</v>
      </c>
      <c r="G10">
        <v>50</v>
      </c>
      <c r="I10">
        <v>5981.02</v>
      </c>
      <c r="J10">
        <v>5966.87</v>
      </c>
      <c r="K10">
        <v>5982.8</v>
      </c>
      <c r="L10">
        <v>5966.87</v>
      </c>
      <c r="M10" t="s">
        <v>35</v>
      </c>
      <c r="N10">
        <v>0.23</v>
      </c>
      <c r="O10" t="s">
        <v>34</v>
      </c>
    </row>
    <row r="11" spans="1:15">
      <c r="A11">
        <v>2019</v>
      </c>
      <c r="B11" t="s">
        <v>112</v>
      </c>
      <c r="C11">
        <v>16</v>
      </c>
      <c r="D11" t="s">
        <v>13</v>
      </c>
      <c r="E11">
        <v>7.194473684210527E-2</v>
      </c>
      <c r="F11">
        <v>0.10841066629339308</v>
      </c>
      <c r="G11">
        <v>36</v>
      </c>
      <c r="I11">
        <v>5973.34</v>
      </c>
      <c r="J11">
        <v>5971.91</v>
      </c>
      <c r="K11">
        <v>5986.53</v>
      </c>
      <c r="L11">
        <v>5962.23</v>
      </c>
      <c r="M11" t="s">
        <v>38</v>
      </c>
      <c r="N11">
        <v>-0.13</v>
      </c>
      <c r="O11" t="s">
        <v>37</v>
      </c>
    </row>
    <row r="12" spans="1:15">
      <c r="A12">
        <v>2019</v>
      </c>
      <c r="B12" t="s">
        <v>112</v>
      </c>
      <c r="C12">
        <v>17</v>
      </c>
      <c r="D12" t="s">
        <v>13</v>
      </c>
      <c r="E12">
        <v>0.14786279069767441</v>
      </c>
      <c r="F12">
        <v>0.14786279069767441</v>
      </c>
      <c r="G12">
        <v>40</v>
      </c>
      <c r="I12">
        <v>5989.12</v>
      </c>
      <c r="J12">
        <v>5978.45</v>
      </c>
      <c r="K12">
        <v>5996.15</v>
      </c>
      <c r="L12">
        <v>5973.34</v>
      </c>
      <c r="M12" t="s">
        <v>40</v>
      </c>
      <c r="N12">
        <v>0.26</v>
      </c>
      <c r="O12" t="s">
        <v>39</v>
      </c>
    </row>
    <row r="13" spans="1:15">
      <c r="A13">
        <v>2019</v>
      </c>
      <c r="B13" t="s">
        <v>112</v>
      </c>
      <c r="C13">
        <v>18</v>
      </c>
      <c r="D13" t="s">
        <v>13</v>
      </c>
      <c r="E13">
        <v>8.2099999999999992E-2</v>
      </c>
      <c r="F13">
        <v>8.2099999999999992E-2</v>
      </c>
      <c r="G13">
        <v>38</v>
      </c>
      <c r="I13">
        <v>5988.07</v>
      </c>
      <c r="J13">
        <v>5992.35</v>
      </c>
      <c r="K13">
        <v>6004.6</v>
      </c>
      <c r="L13">
        <v>5985.15</v>
      </c>
      <c r="M13" t="s">
        <v>42</v>
      </c>
      <c r="N13">
        <v>-0.02</v>
      </c>
      <c r="O13" t="s">
        <v>41</v>
      </c>
    </row>
    <row r="14" spans="1:15">
      <c r="A14">
        <v>2019</v>
      </c>
      <c r="B14" t="s">
        <v>112</v>
      </c>
      <c r="C14">
        <v>21</v>
      </c>
      <c r="D14" t="s">
        <v>13</v>
      </c>
      <c r="E14">
        <v>0.16930000000000001</v>
      </c>
      <c r="F14">
        <v>6.0327272727272729E-2</v>
      </c>
      <c r="G14">
        <v>35</v>
      </c>
      <c r="I14">
        <v>5958.47</v>
      </c>
      <c r="J14">
        <v>5987.99</v>
      </c>
      <c r="K14">
        <v>5995.32</v>
      </c>
      <c r="L14">
        <v>5958.47</v>
      </c>
      <c r="M14" t="s">
        <v>46</v>
      </c>
      <c r="N14">
        <v>-0.49</v>
      </c>
      <c r="O14" t="s">
        <v>45</v>
      </c>
    </row>
    <row r="15" spans="1:15">
      <c r="A15">
        <v>2019</v>
      </c>
      <c r="B15" t="s">
        <v>112</v>
      </c>
      <c r="C15">
        <v>22</v>
      </c>
      <c r="D15" t="s">
        <v>13</v>
      </c>
      <c r="E15">
        <v>0.1480083333333333</v>
      </c>
      <c r="F15">
        <v>0.1480083333333333</v>
      </c>
      <c r="G15">
        <v>47</v>
      </c>
      <c r="I15">
        <v>5944.17</v>
      </c>
      <c r="J15">
        <v>5960.27</v>
      </c>
      <c r="K15">
        <v>5966.19</v>
      </c>
      <c r="L15">
        <v>5944.17</v>
      </c>
      <c r="M15" t="s">
        <v>48</v>
      </c>
      <c r="N15">
        <v>-0.24</v>
      </c>
      <c r="O15" t="s">
        <v>47</v>
      </c>
    </row>
    <row r="16" spans="1:15">
      <c r="A16">
        <v>2019</v>
      </c>
      <c r="B16" t="s">
        <v>112</v>
      </c>
      <c r="C16">
        <v>23</v>
      </c>
      <c r="D16" t="s">
        <v>13</v>
      </c>
      <c r="E16">
        <v>6.7876190476190451E-2</v>
      </c>
      <c r="F16">
        <v>6.7876190476190451E-2</v>
      </c>
      <c r="G16">
        <v>36</v>
      </c>
      <c r="I16">
        <v>5951.56</v>
      </c>
      <c r="J16">
        <v>5946.57</v>
      </c>
      <c r="K16">
        <v>5961.61</v>
      </c>
      <c r="L16">
        <v>5944.17</v>
      </c>
      <c r="M16" t="s">
        <v>50</v>
      </c>
      <c r="N16">
        <v>0.12</v>
      </c>
      <c r="O16" t="s">
        <v>49</v>
      </c>
    </row>
    <row r="17" spans="1:15">
      <c r="A17">
        <v>2019</v>
      </c>
      <c r="B17" t="s">
        <v>112</v>
      </c>
      <c r="C17">
        <v>24</v>
      </c>
      <c r="D17" t="s">
        <v>13</v>
      </c>
      <c r="E17">
        <v>0.13156428571428569</v>
      </c>
      <c r="F17">
        <v>0.13156428571428569</v>
      </c>
      <c r="G17">
        <v>51</v>
      </c>
      <c r="I17">
        <v>5960.34</v>
      </c>
      <c r="J17">
        <v>5958.29</v>
      </c>
      <c r="K17">
        <v>5966.22</v>
      </c>
      <c r="L17">
        <v>5948.79</v>
      </c>
      <c r="M17" t="s">
        <v>52</v>
      </c>
      <c r="N17">
        <v>0.15</v>
      </c>
      <c r="O17" t="s">
        <v>51</v>
      </c>
    </row>
    <row r="18" spans="1:15">
      <c r="A18">
        <v>2019</v>
      </c>
      <c r="B18" t="s">
        <v>112</v>
      </c>
      <c r="C18">
        <v>25</v>
      </c>
      <c r="D18" t="s">
        <v>13</v>
      </c>
      <c r="E18">
        <v>0.1219309523809524</v>
      </c>
      <c r="F18">
        <v>0.1219309523809524</v>
      </c>
      <c r="G18">
        <v>38</v>
      </c>
      <c r="I18">
        <v>5978.3</v>
      </c>
      <c r="J18">
        <v>5963.36</v>
      </c>
      <c r="K18">
        <v>5981.71</v>
      </c>
      <c r="L18">
        <v>5960.34</v>
      </c>
      <c r="M18" t="s">
        <v>54</v>
      </c>
      <c r="N18">
        <v>0.3</v>
      </c>
      <c r="O18" t="s">
        <v>53</v>
      </c>
    </row>
    <row r="19" spans="1:15">
      <c r="A19">
        <v>2019</v>
      </c>
      <c r="B19" t="s">
        <v>112</v>
      </c>
      <c r="C19">
        <v>28</v>
      </c>
      <c r="D19" t="s">
        <v>13</v>
      </c>
      <c r="E19">
        <v>0.1163534883720931</v>
      </c>
      <c r="F19">
        <v>0.15088394056847546</v>
      </c>
      <c r="G19">
        <v>40</v>
      </c>
      <c r="I19">
        <v>5973.46</v>
      </c>
      <c r="J19">
        <v>5981.71</v>
      </c>
      <c r="K19">
        <v>5985.63</v>
      </c>
      <c r="L19">
        <v>5972.01</v>
      </c>
      <c r="M19" t="s">
        <v>58</v>
      </c>
      <c r="N19">
        <v>-0.08</v>
      </c>
      <c r="O19" t="s">
        <v>57</v>
      </c>
    </row>
    <row r="20" spans="1:15">
      <c r="A20">
        <v>2019</v>
      </c>
      <c r="B20" t="s">
        <v>112</v>
      </c>
      <c r="C20">
        <v>29</v>
      </c>
      <c r="D20" t="s">
        <v>13</v>
      </c>
      <c r="E20">
        <v>0.13109999999999999</v>
      </c>
      <c r="F20">
        <v>0.13109999999999999</v>
      </c>
      <c r="G20">
        <v>41</v>
      </c>
      <c r="I20">
        <v>5997.12</v>
      </c>
      <c r="J20">
        <v>5983.09</v>
      </c>
      <c r="K20">
        <v>6003.81</v>
      </c>
      <c r="L20">
        <v>5973.46</v>
      </c>
      <c r="M20" t="s">
        <v>60</v>
      </c>
      <c r="N20">
        <v>0.4</v>
      </c>
      <c r="O20" t="s">
        <v>59</v>
      </c>
    </row>
    <row r="21" spans="1:15">
      <c r="A21">
        <v>2019</v>
      </c>
      <c r="B21" t="s">
        <v>112</v>
      </c>
      <c r="C21">
        <v>30</v>
      </c>
      <c r="D21" t="s">
        <v>13</v>
      </c>
      <c r="E21">
        <v>0.13897659574468091</v>
      </c>
      <c r="F21">
        <v>0.13897659574468091</v>
      </c>
      <c r="G21">
        <v>43</v>
      </c>
      <c r="I21">
        <v>5991.29</v>
      </c>
      <c r="J21">
        <v>5990.47</v>
      </c>
      <c r="K21">
        <v>6004.46</v>
      </c>
      <c r="L21">
        <v>5990.43</v>
      </c>
      <c r="M21" t="s">
        <v>62</v>
      </c>
      <c r="N21">
        <v>-0.1</v>
      </c>
      <c r="O21" t="s">
        <v>61</v>
      </c>
    </row>
    <row r="22" spans="1:15">
      <c r="A22">
        <v>2019</v>
      </c>
      <c r="B22" t="s">
        <v>112</v>
      </c>
      <c r="C22">
        <v>31</v>
      </c>
      <c r="D22" t="s">
        <v>13</v>
      </c>
      <c r="E22">
        <v>3.7532499999999983E-2</v>
      </c>
      <c r="F22">
        <v>3.7532499999999983E-2</v>
      </c>
      <c r="G22">
        <v>32</v>
      </c>
      <c r="I22">
        <v>5989.9</v>
      </c>
      <c r="J22">
        <v>5993.13</v>
      </c>
      <c r="K22">
        <v>5999.31</v>
      </c>
      <c r="L22">
        <v>5977.21</v>
      </c>
      <c r="M22" t="s">
        <v>64</v>
      </c>
      <c r="N22">
        <v>-0.02</v>
      </c>
      <c r="O22" t="s">
        <v>63</v>
      </c>
    </row>
    <row r="23" spans="1:15">
      <c r="A23">
        <v>2019</v>
      </c>
      <c r="B23" t="s">
        <v>113</v>
      </c>
      <c r="C23">
        <v>1</v>
      </c>
      <c r="D23" t="s">
        <v>13</v>
      </c>
      <c r="E23">
        <v>7.8487301587301578E-2</v>
      </c>
      <c r="F23">
        <v>7.8487301587301578E-2</v>
      </c>
      <c r="G23">
        <v>56</v>
      </c>
      <c r="I23">
        <v>5982.05</v>
      </c>
      <c r="J23">
        <v>5990.53</v>
      </c>
      <c r="K23">
        <v>5997.96</v>
      </c>
      <c r="L23">
        <v>5966.85</v>
      </c>
      <c r="M23" t="s">
        <v>66</v>
      </c>
      <c r="N23">
        <v>-0.13</v>
      </c>
      <c r="O23" t="s">
        <v>65</v>
      </c>
    </row>
    <row r="24" spans="1:15">
      <c r="A24">
        <v>2019</v>
      </c>
      <c r="B24" t="s">
        <v>113</v>
      </c>
      <c r="C24">
        <v>5</v>
      </c>
      <c r="D24" t="s">
        <v>13</v>
      </c>
      <c r="E24">
        <v>3.4362500000000011E-2</v>
      </c>
      <c r="F24">
        <v>-5.7143303571428564E-2</v>
      </c>
      <c r="G24">
        <v>38</v>
      </c>
      <c r="I24">
        <v>5981.65</v>
      </c>
      <c r="J24">
        <v>5983.25</v>
      </c>
      <c r="K24">
        <v>5988</v>
      </c>
      <c r="L24">
        <v>5981.65</v>
      </c>
      <c r="M24" t="s">
        <v>71</v>
      </c>
      <c r="N24">
        <v>-0.01</v>
      </c>
      <c r="O24" t="s">
        <v>70</v>
      </c>
    </row>
    <row r="25" spans="1:15">
      <c r="A25">
        <v>2019</v>
      </c>
      <c r="B25" t="s">
        <v>113</v>
      </c>
      <c r="C25">
        <v>6</v>
      </c>
      <c r="D25" t="s">
        <v>13</v>
      </c>
      <c r="E25">
        <v>7.9307547169811296E-2</v>
      </c>
      <c r="F25">
        <v>7.9307547169811296E-2</v>
      </c>
      <c r="G25">
        <v>44</v>
      </c>
      <c r="I25">
        <v>5957.41</v>
      </c>
      <c r="J25">
        <v>5976.95</v>
      </c>
      <c r="K25">
        <v>5982.75</v>
      </c>
      <c r="L25">
        <v>5955.02</v>
      </c>
      <c r="M25" t="s">
        <v>73</v>
      </c>
      <c r="N25">
        <v>-0.41</v>
      </c>
      <c r="O25" t="s">
        <v>72</v>
      </c>
    </row>
    <row r="26" spans="1:15">
      <c r="A26">
        <v>2019</v>
      </c>
      <c r="B26" t="s">
        <v>113</v>
      </c>
      <c r="C26">
        <v>7</v>
      </c>
      <c r="D26" t="s">
        <v>13</v>
      </c>
      <c r="E26">
        <v>0.14991041666666671</v>
      </c>
      <c r="F26">
        <v>0.14991041666666671</v>
      </c>
      <c r="G26">
        <v>42</v>
      </c>
      <c r="I26">
        <v>5959.79</v>
      </c>
      <c r="J26">
        <v>5959.17</v>
      </c>
      <c r="K26">
        <v>5965.83</v>
      </c>
      <c r="L26">
        <v>5955.04</v>
      </c>
      <c r="M26" t="s">
        <v>75</v>
      </c>
      <c r="N26">
        <v>0.04</v>
      </c>
      <c r="O26" t="s">
        <v>74</v>
      </c>
    </row>
    <row r="27" spans="1:15">
      <c r="A27">
        <v>2019</v>
      </c>
      <c r="B27" t="s">
        <v>113</v>
      </c>
      <c r="C27">
        <v>8</v>
      </c>
      <c r="D27" t="s">
        <v>13</v>
      </c>
      <c r="E27">
        <v>0.19242857142857139</v>
      </c>
      <c r="F27">
        <v>0.19242857142857139</v>
      </c>
      <c r="G27">
        <v>40</v>
      </c>
      <c r="I27">
        <v>5964.14</v>
      </c>
      <c r="J27">
        <v>5962.04</v>
      </c>
      <c r="K27">
        <v>5965.79</v>
      </c>
      <c r="L27">
        <v>5953.76</v>
      </c>
      <c r="M27" t="s">
        <v>77</v>
      </c>
      <c r="N27">
        <v>7.0000000000000007E-2</v>
      </c>
      <c r="O27" t="s">
        <v>76</v>
      </c>
    </row>
    <row r="28" spans="1:15">
      <c r="A28">
        <v>2019</v>
      </c>
      <c r="B28" t="s">
        <v>113</v>
      </c>
      <c r="C28">
        <v>11</v>
      </c>
      <c r="D28" t="s">
        <v>13</v>
      </c>
      <c r="E28">
        <v>0.1999303030303031</v>
      </c>
      <c r="F28">
        <v>5.9987373737373756E-2</v>
      </c>
      <c r="G28">
        <v>32</v>
      </c>
      <c r="I28">
        <v>5960.62</v>
      </c>
      <c r="J28">
        <v>5964.26</v>
      </c>
      <c r="K28">
        <v>5968.96</v>
      </c>
      <c r="L28">
        <v>5956.13</v>
      </c>
      <c r="M28" t="s">
        <v>81</v>
      </c>
      <c r="N28">
        <v>-0.06</v>
      </c>
      <c r="O28" t="s">
        <v>80</v>
      </c>
    </row>
    <row r="29" spans="1:15">
      <c r="A29">
        <v>2019</v>
      </c>
      <c r="B29" t="s">
        <v>113</v>
      </c>
      <c r="C29">
        <v>12</v>
      </c>
      <c r="D29" t="s">
        <v>13</v>
      </c>
      <c r="E29">
        <v>2.8740000000000002E-2</v>
      </c>
      <c r="F29">
        <v>2.8740000000000002E-2</v>
      </c>
      <c r="G29">
        <v>37</v>
      </c>
      <c r="I29">
        <v>5930.21</v>
      </c>
      <c r="J29">
        <v>5961.08</v>
      </c>
      <c r="K29">
        <v>5961.08</v>
      </c>
      <c r="L29">
        <v>5928.83</v>
      </c>
      <c r="M29" t="s">
        <v>83</v>
      </c>
      <c r="N29">
        <v>-0.51</v>
      </c>
      <c r="O29" t="s">
        <v>82</v>
      </c>
    </row>
    <row r="30" spans="1:15">
      <c r="A30">
        <v>2019</v>
      </c>
      <c r="B30" t="s">
        <v>113</v>
      </c>
      <c r="C30">
        <v>13</v>
      </c>
      <c r="D30" t="s">
        <v>13</v>
      </c>
      <c r="E30">
        <v>0.1029655737704918</v>
      </c>
      <c r="F30">
        <v>0.1029655737704918</v>
      </c>
      <c r="G30">
        <v>54</v>
      </c>
      <c r="I30">
        <v>5930.47</v>
      </c>
      <c r="J30">
        <v>5929.56</v>
      </c>
      <c r="K30">
        <v>5934.19</v>
      </c>
      <c r="L30">
        <v>5927.4</v>
      </c>
      <c r="M30" t="s">
        <v>85</v>
      </c>
      <c r="N30">
        <v>0</v>
      </c>
      <c r="O30" t="s">
        <v>84</v>
      </c>
    </row>
    <row r="31" spans="1:15">
      <c r="A31">
        <v>2019</v>
      </c>
      <c r="B31" t="s">
        <v>113</v>
      </c>
      <c r="C31">
        <v>14</v>
      </c>
      <c r="D31" t="s">
        <v>13</v>
      </c>
      <c r="E31">
        <v>7.3174074074074086E-2</v>
      </c>
      <c r="F31">
        <v>7.3174074074074086E-2</v>
      </c>
      <c r="G31">
        <v>47</v>
      </c>
      <c r="I31">
        <v>5932.45</v>
      </c>
      <c r="J31">
        <v>5931.11</v>
      </c>
      <c r="K31">
        <v>5941.54</v>
      </c>
      <c r="L31">
        <v>5924.82</v>
      </c>
      <c r="M31" t="s">
        <v>87</v>
      </c>
      <c r="N31">
        <v>0.03</v>
      </c>
      <c r="O31" t="s">
        <v>86</v>
      </c>
    </row>
    <row r="32" spans="1:15">
      <c r="A32">
        <v>2019</v>
      </c>
      <c r="B32" t="s">
        <v>113</v>
      </c>
      <c r="C32">
        <v>15</v>
      </c>
      <c r="D32" t="s">
        <v>13</v>
      </c>
      <c r="E32">
        <v>7.5966666666666655E-2</v>
      </c>
      <c r="F32">
        <v>7.5966666666666655E-2</v>
      </c>
      <c r="G32">
        <v>45</v>
      </c>
      <c r="I32">
        <v>5909.3</v>
      </c>
      <c r="J32">
        <v>5930.84</v>
      </c>
      <c r="K32">
        <v>5943.18</v>
      </c>
      <c r="L32">
        <v>5907.03</v>
      </c>
      <c r="M32" t="s">
        <v>89</v>
      </c>
      <c r="N32">
        <v>-0.39</v>
      </c>
      <c r="O32" t="s">
        <v>88</v>
      </c>
    </row>
    <row r="33" spans="1:15">
      <c r="A33">
        <v>2019</v>
      </c>
      <c r="B33" t="s">
        <v>113</v>
      </c>
      <c r="C33">
        <v>18</v>
      </c>
      <c r="D33" t="s">
        <v>13</v>
      </c>
      <c r="E33">
        <v>0.109319512195122</v>
      </c>
      <c r="F33">
        <v>-6.1024977416440827E-2</v>
      </c>
      <c r="G33">
        <v>37</v>
      </c>
      <c r="I33">
        <v>5897.33</v>
      </c>
      <c r="J33">
        <v>5915.97</v>
      </c>
      <c r="K33">
        <v>5917.6</v>
      </c>
      <c r="L33">
        <v>5897.09</v>
      </c>
      <c r="M33" t="s">
        <v>93</v>
      </c>
      <c r="N33">
        <v>-0.2</v>
      </c>
      <c r="O33" t="s">
        <v>92</v>
      </c>
    </row>
    <row r="34" spans="1:15">
      <c r="A34">
        <v>2019</v>
      </c>
      <c r="B34" t="s">
        <v>113</v>
      </c>
      <c r="C34">
        <v>20</v>
      </c>
      <c r="D34" t="s">
        <v>13</v>
      </c>
      <c r="E34">
        <v>0.1445877551020408</v>
      </c>
      <c r="F34">
        <v>0.1077843537414966</v>
      </c>
      <c r="G34">
        <v>46</v>
      </c>
      <c r="I34">
        <v>5880.17</v>
      </c>
      <c r="J34">
        <v>5899.11</v>
      </c>
      <c r="K34">
        <v>5906.25</v>
      </c>
      <c r="L34">
        <v>5877.94</v>
      </c>
      <c r="M34" t="s">
        <v>96</v>
      </c>
      <c r="N34">
        <v>-0.28999999999999998</v>
      </c>
      <c r="O34" t="s">
        <v>95</v>
      </c>
    </row>
    <row r="35" spans="1:15">
      <c r="A35">
        <v>2019</v>
      </c>
      <c r="B35" t="s">
        <v>113</v>
      </c>
      <c r="C35">
        <v>21</v>
      </c>
      <c r="D35" t="s">
        <v>13</v>
      </c>
      <c r="E35">
        <v>2.1499999999999991E-2</v>
      </c>
      <c r="F35">
        <v>2.1499999999999991E-2</v>
      </c>
      <c r="G35">
        <v>32</v>
      </c>
      <c r="I35">
        <v>5839.04</v>
      </c>
      <c r="J35">
        <v>5874.35</v>
      </c>
      <c r="K35">
        <v>5880.17</v>
      </c>
      <c r="L35">
        <v>5829.72</v>
      </c>
      <c r="M35" t="s">
        <v>98</v>
      </c>
      <c r="N35">
        <v>-0.7</v>
      </c>
      <c r="O35" t="s">
        <v>97</v>
      </c>
    </row>
    <row r="36" spans="1:15">
      <c r="A36">
        <v>2019</v>
      </c>
      <c r="B36" t="s">
        <v>113</v>
      </c>
      <c r="C36">
        <v>22</v>
      </c>
      <c r="D36" t="s">
        <v>13</v>
      </c>
      <c r="E36">
        <v>0.1085551020408163</v>
      </c>
      <c r="F36">
        <v>0.1085551020408163</v>
      </c>
      <c r="G36">
        <v>44</v>
      </c>
      <c r="I36">
        <v>5837.72</v>
      </c>
      <c r="J36">
        <v>5840.37</v>
      </c>
      <c r="K36">
        <v>5844.98</v>
      </c>
      <c r="L36">
        <v>5824.42</v>
      </c>
      <c r="M36" t="s">
        <v>100</v>
      </c>
      <c r="N36">
        <v>-0.02</v>
      </c>
      <c r="O36" t="s">
        <v>99</v>
      </c>
    </row>
    <row r="37" spans="1:15">
      <c r="A37">
        <v>2019</v>
      </c>
      <c r="B37" t="s">
        <v>113</v>
      </c>
      <c r="C37">
        <v>25</v>
      </c>
      <c r="D37" t="s">
        <v>13</v>
      </c>
      <c r="E37">
        <v>8.6878048780487785E-2</v>
      </c>
      <c r="F37">
        <v>-3.9366047231900882E-2</v>
      </c>
      <c r="G37">
        <v>32</v>
      </c>
      <c r="I37">
        <v>5826.26</v>
      </c>
      <c r="J37">
        <v>5840.36</v>
      </c>
      <c r="K37">
        <v>5842.1</v>
      </c>
      <c r="L37">
        <v>5804.1</v>
      </c>
      <c r="M37" t="s">
        <v>104</v>
      </c>
      <c r="N37">
        <v>-0.2</v>
      </c>
      <c r="O37" t="s">
        <v>103</v>
      </c>
    </row>
    <row r="38" spans="1:15">
      <c r="A38">
        <v>2019</v>
      </c>
      <c r="B38" t="s">
        <v>113</v>
      </c>
      <c r="C38">
        <v>26</v>
      </c>
      <c r="D38" t="s">
        <v>13</v>
      </c>
      <c r="E38">
        <v>0.1567081081081082</v>
      </c>
      <c r="F38">
        <v>0.1567081081081082</v>
      </c>
      <c r="G38">
        <v>33</v>
      </c>
      <c r="I38">
        <v>5822.27</v>
      </c>
      <c r="J38">
        <v>5825.92</v>
      </c>
      <c r="K38">
        <v>5840.19</v>
      </c>
      <c r="L38">
        <v>5822.27</v>
      </c>
      <c r="M38" t="s">
        <v>106</v>
      </c>
      <c r="N38">
        <v>-7.0000000000000007E-2</v>
      </c>
      <c r="O38" t="s">
        <v>105</v>
      </c>
    </row>
    <row r="39" spans="1:15">
      <c r="A39">
        <v>2019</v>
      </c>
      <c r="B39" t="s">
        <v>113</v>
      </c>
      <c r="C39">
        <v>27</v>
      </c>
      <c r="D39" t="s">
        <v>13</v>
      </c>
      <c r="E39">
        <v>0.20407777777777769</v>
      </c>
      <c r="F39">
        <v>0.20407777777777769</v>
      </c>
      <c r="G39">
        <v>49</v>
      </c>
      <c r="I39">
        <v>5799.98</v>
      </c>
      <c r="J39">
        <v>5821.91</v>
      </c>
      <c r="K39">
        <v>5823.76</v>
      </c>
      <c r="L39">
        <v>5799.98</v>
      </c>
      <c r="M39" t="s">
        <v>108</v>
      </c>
      <c r="N39">
        <v>-0.38</v>
      </c>
      <c r="O39" t="s">
        <v>107</v>
      </c>
    </row>
    <row r="40" spans="1:15">
      <c r="A40">
        <v>2019</v>
      </c>
      <c r="B40" t="s">
        <v>113</v>
      </c>
      <c r="C40">
        <v>28</v>
      </c>
      <c r="D40" t="s">
        <v>13</v>
      </c>
      <c r="E40">
        <v>9.5657894736842095E-2</v>
      </c>
      <c r="F40">
        <v>9.5657894736842095E-2</v>
      </c>
      <c r="G40">
        <v>50</v>
      </c>
      <c r="I40">
        <v>5816.29</v>
      </c>
      <c r="J40">
        <v>5798.03</v>
      </c>
      <c r="K40">
        <v>5822.51</v>
      </c>
      <c r="L40">
        <v>5795.23</v>
      </c>
      <c r="M40" t="s">
        <v>110</v>
      </c>
      <c r="N40">
        <v>0.28000000000000003</v>
      </c>
      <c r="O40" t="s">
        <v>109</v>
      </c>
    </row>
    <row r="41" spans="1:15">
      <c r="A41">
        <v>2019</v>
      </c>
      <c r="B41" t="s">
        <v>114</v>
      </c>
      <c r="C41">
        <v>1</v>
      </c>
      <c r="D41" t="s">
        <v>13</v>
      </c>
      <c r="E41">
        <v>0.10688723404255319</v>
      </c>
      <c r="F41">
        <v>0.10688723404255319</v>
      </c>
      <c r="G41">
        <v>41</v>
      </c>
      <c r="I41">
        <v>5754.31</v>
      </c>
      <c r="J41">
        <v>5813.19</v>
      </c>
      <c r="K41">
        <v>5816.29</v>
      </c>
      <c r="L41">
        <v>5746.12</v>
      </c>
      <c r="M41" t="s">
        <v>110</v>
      </c>
      <c r="N41">
        <v>-1.07</v>
      </c>
      <c r="O41" t="s">
        <v>115</v>
      </c>
    </row>
    <row r="42" spans="1:15">
      <c r="A42">
        <v>2019</v>
      </c>
      <c r="B42" t="s">
        <v>114</v>
      </c>
      <c r="C42">
        <v>5</v>
      </c>
      <c r="D42" t="s">
        <v>13</v>
      </c>
      <c r="E42">
        <v>0.13392765957446809</v>
      </c>
      <c r="F42">
        <v>8.9166357828399628E-2</v>
      </c>
      <c r="G42">
        <v>43</v>
      </c>
      <c r="I42">
        <v>5770.57</v>
      </c>
      <c r="J42">
        <v>5755.88</v>
      </c>
      <c r="K42">
        <v>5783.44</v>
      </c>
      <c r="L42">
        <v>5754.31</v>
      </c>
      <c r="M42" t="s">
        <v>120</v>
      </c>
      <c r="N42">
        <v>0.28000000000000003</v>
      </c>
      <c r="O42" t="s">
        <v>119</v>
      </c>
    </row>
    <row r="43" spans="1:15">
      <c r="A43">
        <v>2019</v>
      </c>
      <c r="B43" t="s">
        <v>114</v>
      </c>
      <c r="C43">
        <v>6</v>
      </c>
      <c r="D43" t="s">
        <v>13</v>
      </c>
      <c r="E43">
        <v>0.15367619047619049</v>
      </c>
      <c r="F43">
        <v>0.15367619047619049</v>
      </c>
      <c r="G43">
        <v>35</v>
      </c>
      <c r="I43">
        <v>5751.6</v>
      </c>
      <c r="J43">
        <v>5772.08</v>
      </c>
      <c r="K43">
        <v>5777.65</v>
      </c>
      <c r="L43">
        <v>5751.6</v>
      </c>
      <c r="M43" t="s">
        <v>122</v>
      </c>
      <c r="N43">
        <v>-0.33</v>
      </c>
      <c r="O43" t="s">
        <v>121</v>
      </c>
    </row>
    <row r="44" spans="1:15">
      <c r="A44">
        <v>2019</v>
      </c>
      <c r="B44" t="s">
        <v>114</v>
      </c>
      <c r="C44">
        <v>7</v>
      </c>
      <c r="D44" t="s">
        <v>13</v>
      </c>
      <c r="E44">
        <v>0.14089811320754719</v>
      </c>
      <c r="F44">
        <v>0.14089811320754719</v>
      </c>
      <c r="G44">
        <v>49</v>
      </c>
      <c r="I44">
        <v>5752.35</v>
      </c>
      <c r="J44">
        <v>5751.85</v>
      </c>
      <c r="K44">
        <v>5767.46</v>
      </c>
      <c r="L44">
        <v>5747.9</v>
      </c>
      <c r="M44" t="s">
        <v>124</v>
      </c>
      <c r="N44">
        <v>0.01</v>
      </c>
      <c r="O44" t="s">
        <v>123</v>
      </c>
    </row>
    <row r="45" spans="1:15">
      <c r="A45">
        <v>2019</v>
      </c>
      <c r="B45" t="s">
        <v>114</v>
      </c>
      <c r="C45">
        <v>8</v>
      </c>
      <c r="D45" t="s">
        <v>13</v>
      </c>
      <c r="E45">
        <v>0.101342</v>
      </c>
      <c r="F45">
        <v>0.101342</v>
      </c>
      <c r="G45">
        <v>44</v>
      </c>
      <c r="I45">
        <v>5722.25</v>
      </c>
      <c r="J45">
        <v>5753.31</v>
      </c>
      <c r="K45">
        <v>5760.68</v>
      </c>
      <c r="L45">
        <v>5720.12</v>
      </c>
      <c r="M45" t="s">
        <v>126</v>
      </c>
      <c r="N45">
        <v>-0.52</v>
      </c>
      <c r="O45" t="s">
        <v>125</v>
      </c>
    </row>
    <row r="46" spans="1:15">
      <c r="A46">
        <v>2019</v>
      </c>
      <c r="B46" t="s">
        <v>114</v>
      </c>
      <c r="C46">
        <v>11</v>
      </c>
      <c r="D46" t="s">
        <v>13</v>
      </c>
      <c r="E46">
        <v>0.2495230769230769</v>
      </c>
      <c r="F46">
        <v>0.23064102564102565</v>
      </c>
      <c r="G46">
        <v>37</v>
      </c>
      <c r="I46">
        <v>5680.3</v>
      </c>
      <c r="J46">
        <v>5722.09</v>
      </c>
      <c r="K46">
        <v>5723.34</v>
      </c>
      <c r="L46">
        <v>5679.99</v>
      </c>
      <c r="M46" t="s">
        <v>130</v>
      </c>
      <c r="N46">
        <v>-0.73</v>
      </c>
      <c r="O46" t="s">
        <v>129</v>
      </c>
    </row>
    <row r="47" spans="1:15">
      <c r="A47">
        <v>2019</v>
      </c>
      <c r="B47" t="s">
        <v>114</v>
      </c>
      <c r="C47">
        <v>12</v>
      </c>
      <c r="D47" t="s">
        <v>13</v>
      </c>
      <c r="E47">
        <v>0.17273260869565221</v>
      </c>
      <c r="F47">
        <v>0.17273260869565221</v>
      </c>
      <c r="G47">
        <v>42</v>
      </c>
      <c r="I47">
        <v>5646.78</v>
      </c>
      <c r="J47">
        <v>5680.45</v>
      </c>
      <c r="K47">
        <v>5680.98</v>
      </c>
      <c r="L47">
        <v>5639.34</v>
      </c>
      <c r="M47" t="s">
        <v>132</v>
      </c>
      <c r="N47">
        <v>-0.59</v>
      </c>
      <c r="O47" t="s">
        <v>131</v>
      </c>
    </row>
    <row r="48" spans="1:15">
      <c r="A48">
        <v>2019</v>
      </c>
      <c r="B48" t="s">
        <v>114</v>
      </c>
      <c r="C48">
        <v>13</v>
      </c>
      <c r="D48" t="s">
        <v>13</v>
      </c>
      <c r="E48">
        <v>0.145872</v>
      </c>
      <c r="F48">
        <v>0.145872</v>
      </c>
      <c r="G48">
        <v>45</v>
      </c>
      <c r="I48">
        <v>5606.96</v>
      </c>
      <c r="J48">
        <v>5646.13</v>
      </c>
      <c r="K48">
        <v>5665.09</v>
      </c>
      <c r="L48">
        <v>5606.96</v>
      </c>
      <c r="M48" t="s">
        <v>134</v>
      </c>
      <c r="N48">
        <v>-0.71</v>
      </c>
      <c r="O48" t="s">
        <v>133</v>
      </c>
    </row>
    <row r="49" spans="1:15">
      <c r="A49">
        <v>2019</v>
      </c>
      <c r="B49" t="s">
        <v>114</v>
      </c>
      <c r="C49">
        <v>14</v>
      </c>
      <c r="D49" t="s">
        <v>13</v>
      </c>
      <c r="E49">
        <v>0.1499269230769231</v>
      </c>
      <c r="F49">
        <v>0.1499269230769231</v>
      </c>
      <c r="G49">
        <v>45</v>
      </c>
      <c r="I49">
        <v>5632.79</v>
      </c>
      <c r="J49">
        <v>5605.79</v>
      </c>
      <c r="K49">
        <v>5640.62</v>
      </c>
      <c r="L49">
        <v>5604.69</v>
      </c>
      <c r="M49" t="s">
        <v>136</v>
      </c>
      <c r="N49">
        <v>0.46</v>
      </c>
      <c r="O49" t="s">
        <v>135</v>
      </c>
    </row>
    <row r="50" spans="1:15">
      <c r="A50">
        <v>2019</v>
      </c>
      <c r="B50" t="s">
        <v>114</v>
      </c>
      <c r="C50">
        <v>15</v>
      </c>
      <c r="D50" t="s">
        <v>13</v>
      </c>
      <c r="E50">
        <v>5.1378000000000007E-2</v>
      </c>
      <c r="F50">
        <v>5.1378000000000007E-2</v>
      </c>
      <c r="G50">
        <v>44</v>
      </c>
      <c r="I50">
        <v>5616.24</v>
      </c>
      <c r="J50">
        <v>5633.38</v>
      </c>
      <c r="K50">
        <v>5637.89</v>
      </c>
      <c r="L50">
        <v>5611.81</v>
      </c>
      <c r="M50" t="s">
        <v>138</v>
      </c>
      <c r="N50">
        <v>-0.28999999999999998</v>
      </c>
      <c r="O50" t="s">
        <v>137</v>
      </c>
    </row>
    <row r="51" spans="1:15">
      <c r="A51">
        <v>2019</v>
      </c>
      <c r="B51" t="s">
        <v>114</v>
      </c>
      <c r="C51">
        <v>18</v>
      </c>
      <c r="D51" t="s">
        <v>13</v>
      </c>
      <c r="E51">
        <v>0.13766341463414641</v>
      </c>
      <c r="F51">
        <v>0.18669891598915991</v>
      </c>
      <c r="G51">
        <v>37</v>
      </c>
      <c r="I51">
        <v>5614.98</v>
      </c>
      <c r="J51">
        <v>5616.31</v>
      </c>
      <c r="K51">
        <v>5629.44</v>
      </c>
      <c r="L51">
        <v>5611.09</v>
      </c>
      <c r="M51" t="s">
        <v>142</v>
      </c>
      <c r="N51">
        <v>-0.02</v>
      </c>
      <c r="O51" t="s">
        <v>141</v>
      </c>
    </row>
    <row r="52" spans="1:15">
      <c r="A52">
        <v>2019</v>
      </c>
      <c r="B52" t="s">
        <v>114</v>
      </c>
      <c r="C52">
        <v>19</v>
      </c>
      <c r="D52" t="s">
        <v>13</v>
      </c>
      <c r="E52">
        <v>0.1090583333333333</v>
      </c>
      <c r="F52">
        <v>0.1090583333333333</v>
      </c>
      <c r="G52">
        <v>29</v>
      </c>
      <c r="I52">
        <v>5591.67</v>
      </c>
      <c r="J52">
        <v>5617.24</v>
      </c>
      <c r="K52">
        <v>5619.55</v>
      </c>
      <c r="L52">
        <v>5586.51</v>
      </c>
      <c r="M52" t="s">
        <v>144</v>
      </c>
      <c r="N52">
        <v>-0.42</v>
      </c>
      <c r="O52" t="s">
        <v>143</v>
      </c>
    </row>
    <row r="53" spans="1:15">
      <c r="A53">
        <v>2019</v>
      </c>
      <c r="B53" t="s">
        <v>114</v>
      </c>
      <c r="C53">
        <v>21</v>
      </c>
      <c r="D53" t="s">
        <v>13</v>
      </c>
      <c r="E53">
        <v>0.1699340909090909</v>
      </c>
      <c r="F53">
        <v>0.14940568181818181</v>
      </c>
      <c r="G53">
        <v>40</v>
      </c>
      <c r="I53">
        <v>5571.3</v>
      </c>
      <c r="J53">
        <v>5590.23</v>
      </c>
      <c r="K53">
        <v>5592.9</v>
      </c>
      <c r="L53">
        <v>5571.3</v>
      </c>
      <c r="M53" t="s">
        <v>147</v>
      </c>
      <c r="N53">
        <v>-0.36</v>
      </c>
      <c r="O53" t="s">
        <v>146</v>
      </c>
    </row>
    <row r="54" spans="1:15">
      <c r="A54">
        <v>2019</v>
      </c>
      <c r="B54" t="s">
        <v>114</v>
      </c>
      <c r="C54">
        <v>22</v>
      </c>
      <c r="D54" t="s">
        <v>13</v>
      </c>
      <c r="E54">
        <v>9.063731343283582E-2</v>
      </c>
      <c r="F54">
        <v>9.063731343283582E-2</v>
      </c>
      <c r="G54">
        <v>60</v>
      </c>
      <c r="I54">
        <v>5540.05</v>
      </c>
      <c r="J54">
        <v>5573.99</v>
      </c>
      <c r="K54">
        <v>5573.99</v>
      </c>
      <c r="L54">
        <v>5536.97</v>
      </c>
      <c r="M54" t="s">
        <v>149</v>
      </c>
      <c r="N54">
        <v>-0.56000000000000005</v>
      </c>
      <c r="O54" t="s">
        <v>148</v>
      </c>
    </row>
    <row r="55" spans="1:15">
      <c r="A55">
        <v>2019</v>
      </c>
      <c r="B55" t="s">
        <v>114</v>
      </c>
      <c r="C55">
        <v>25</v>
      </c>
      <c r="D55" t="s">
        <v>13</v>
      </c>
      <c r="E55">
        <v>6.5885245901639404E-3</v>
      </c>
      <c r="F55">
        <v>7.8132119004250215E-3</v>
      </c>
      <c r="G55">
        <v>47</v>
      </c>
      <c r="I55">
        <v>5529.67</v>
      </c>
      <c r="J55">
        <v>5543.06</v>
      </c>
      <c r="K55">
        <v>5543.18</v>
      </c>
      <c r="L55">
        <v>5522.35</v>
      </c>
      <c r="M55" t="s">
        <v>153</v>
      </c>
      <c r="N55">
        <v>-0.19</v>
      </c>
      <c r="O55" t="s">
        <v>152</v>
      </c>
    </row>
    <row r="56" spans="1:15">
      <c r="A56">
        <v>2019</v>
      </c>
      <c r="B56" t="s">
        <v>114</v>
      </c>
      <c r="C56">
        <v>26</v>
      </c>
      <c r="D56" t="s">
        <v>13</v>
      </c>
      <c r="E56">
        <v>0.1035133333333333</v>
      </c>
      <c r="F56">
        <v>0.1035133333333333</v>
      </c>
      <c r="G56">
        <v>28</v>
      </c>
      <c r="I56">
        <v>5513.68</v>
      </c>
      <c r="J56">
        <v>5530.2</v>
      </c>
      <c r="K56">
        <v>5530.65</v>
      </c>
      <c r="L56">
        <v>5511.63</v>
      </c>
      <c r="M56" t="s">
        <v>155</v>
      </c>
      <c r="N56">
        <v>-0.28999999999999998</v>
      </c>
      <c r="O56" t="s">
        <v>154</v>
      </c>
    </row>
    <row r="57" spans="1:15">
      <c r="A57">
        <v>2019</v>
      </c>
      <c r="B57" t="s">
        <v>114</v>
      </c>
      <c r="C57">
        <v>27</v>
      </c>
      <c r="D57" t="s">
        <v>13</v>
      </c>
      <c r="E57">
        <v>0.15231428571428579</v>
      </c>
      <c r="F57">
        <v>0.15231428571428579</v>
      </c>
      <c r="G57">
        <v>50</v>
      </c>
      <c r="I57">
        <v>5511.77</v>
      </c>
      <c r="J57">
        <v>5513.81</v>
      </c>
      <c r="K57">
        <v>5519.48</v>
      </c>
      <c r="L57">
        <v>5500.11</v>
      </c>
      <c r="M57" t="s">
        <v>157</v>
      </c>
      <c r="N57">
        <v>-0.03</v>
      </c>
      <c r="O57" t="s">
        <v>156</v>
      </c>
    </row>
    <row r="58" spans="1:15">
      <c r="A58">
        <v>2019</v>
      </c>
      <c r="B58" t="s">
        <v>114</v>
      </c>
      <c r="C58">
        <v>28</v>
      </c>
      <c r="D58" t="s">
        <v>13</v>
      </c>
      <c r="E58">
        <v>0.1235228070175439</v>
      </c>
      <c r="F58">
        <v>0.1235228070175439</v>
      </c>
      <c r="G58">
        <v>51</v>
      </c>
      <c r="I58">
        <v>5556.28</v>
      </c>
      <c r="J58">
        <v>5510.39</v>
      </c>
      <c r="K58">
        <v>5567.24</v>
      </c>
      <c r="L58">
        <v>5508.95</v>
      </c>
      <c r="M58" t="s">
        <v>159</v>
      </c>
      <c r="N58">
        <v>0.81</v>
      </c>
      <c r="O58" t="s">
        <v>158</v>
      </c>
    </row>
    <row r="59" spans="1:15">
      <c r="A59">
        <v>2019</v>
      </c>
      <c r="B59" t="s">
        <v>114</v>
      </c>
      <c r="C59">
        <v>29</v>
      </c>
      <c r="D59" t="s">
        <v>13</v>
      </c>
      <c r="E59">
        <v>0.1753794871794872</v>
      </c>
      <c r="F59">
        <v>0.1753794871794872</v>
      </c>
      <c r="G59">
        <v>36</v>
      </c>
      <c r="I59">
        <v>5557.24</v>
      </c>
      <c r="J59">
        <v>5555.38</v>
      </c>
      <c r="K59">
        <v>5568.44</v>
      </c>
      <c r="L59">
        <v>5545.57</v>
      </c>
      <c r="M59" t="s">
        <v>161</v>
      </c>
      <c r="N59">
        <v>0.02</v>
      </c>
      <c r="O59" t="s">
        <v>160</v>
      </c>
    </row>
    <row r="60" spans="1:15">
      <c r="A60">
        <v>2019</v>
      </c>
      <c r="B60" t="s">
        <v>164</v>
      </c>
      <c r="C60">
        <v>1</v>
      </c>
      <c r="D60" t="s">
        <v>13</v>
      </c>
      <c r="E60">
        <v>9.2117948717948719E-2</v>
      </c>
      <c r="F60">
        <v>0.14712681623931623</v>
      </c>
      <c r="G60">
        <v>35</v>
      </c>
      <c r="I60">
        <v>5567.77</v>
      </c>
      <c r="J60">
        <v>5555.25</v>
      </c>
      <c r="K60">
        <v>5574.07</v>
      </c>
      <c r="L60">
        <v>5554.87</v>
      </c>
      <c r="M60" t="s">
        <v>166</v>
      </c>
      <c r="N60">
        <v>0.19</v>
      </c>
      <c r="O60" t="s">
        <v>165</v>
      </c>
    </row>
    <row r="61" spans="1:15">
      <c r="A61">
        <v>2019</v>
      </c>
      <c r="B61" t="s">
        <v>164</v>
      </c>
      <c r="C61">
        <v>2</v>
      </c>
      <c r="D61" t="s">
        <v>13</v>
      </c>
      <c r="E61">
        <v>0.17032666666666671</v>
      </c>
      <c r="F61">
        <v>0.17032666666666671</v>
      </c>
      <c r="G61">
        <v>28</v>
      </c>
      <c r="I61">
        <v>5578.43</v>
      </c>
      <c r="J61">
        <v>5564.93</v>
      </c>
      <c r="K61">
        <v>5578.43</v>
      </c>
      <c r="L61">
        <v>5562.71</v>
      </c>
      <c r="M61" t="s">
        <v>168</v>
      </c>
      <c r="N61">
        <v>0.19</v>
      </c>
      <c r="O61" t="s">
        <v>167</v>
      </c>
    </row>
    <row r="62" spans="1:15">
      <c r="A62">
        <v>2019</v>
      </c>
      <c r="B62" t="s">
        <v>164</v>
      </c>
      <c r="C62">
        <v>3</v>
      </c>
      <c r="D62" t="s">
        <v>13</v>
      </c>
      <c r="E62">
        <v>4.9778723404255307E-2</v>
      </c>
      <c r="F62">
        <v>4.9778723404255307E-2</v>
      </c>
      <c r="G62">
        <v>38</v>
      </c>
      <c r="I62">
        <v>5597.37</v>
      </c>
      <c r="J62">
        <v>5578.99</v>
      </c>
      <c r="K62">
        <v>5609.91</v>
      </c>
      <c r="L62">
        <v>5578.43</v>
      </c>
      <c r="M62" t="s">
        <v>170</v>
      </c>
      <c r="N62">
        <v>0.34</v>
      </c>
      <c r="O62" t="s">
        <v>169</v>
      </c>
    </row>
    <row r="63" spans="1:15">
      <c r="A63">
        <v>2019</v>
      </c>
      <c r="B63" t="s">
        <v>164</v>
      </c>
      <c r="C63">
        <v>4</v>
      </c>
      <c r="D63" t="s">
        <v>13</v>
      </c>
      <c r="E63">
        <v>5.9203921568627443E-2</v>
      </c>
      <c r="F63">
        <v>5.9203921568627443E-2</v>
      </c>
      <c r="G63">
        <v>43</v>
      </c>
      <c r="I63">
        <v>5653.43</v>
      </c>
      <c r="J63">
        <v>5598.08</v>
      </c>
      <c r="K63">
        <v>5653.43</v>
      </c>
      <c r="L63">
        <v>5597.37</v>
      </c>
      <c r="M63" t="s">
        <v>172</v>
      </c>
      <c r="N63">
        <v>1</v>
      </c>
      <c r="O63" t="s">
        <v>171</v>
      </c>
    </row>
    <row r="64" spans="1:15">
      <c r="A64">
        <v>2019</v>
      </c>
      <c r="B64" t="s">
        <v>164</v>
      </c>
      <c r="C64">
        <v>5</v>
      </c>
      <c r="D64" t="s">
        <v>13</v>
      </c>
      <c r="E64">
        <v>6.9959649122806999E-2</v>
      </c>
      <c r="F64">
        <v>6.9959649122806999E-2</v>
      </c>
      <c r="G64">
        <v>50</v>
      </c>
      <c r="I64">
        <v>5621.36</v>
      </c>
      <c r="J64">
        <v>5653.81</v>
      </c>
      <c r="K64">
        <v>5656.94</v>
      </c>
      <c r="L64">
        <v>5614.17</v>
      </c>
      <c r="M64" t="s">
        <v>174</v>
      </c>
      <c r="N64">
        <v>-0.56999999999999995</v>
      </c>
      <c r="O64" t="s">
        <v>173</v>
      </c>
    </row>
    <row r="65" spans="1:15">
      <c r="A65">
        <v>2019</v>
      </c>
      <c r="B65" t="s">
        <v>164</v>
      </c>
      <c r="C65">
        <v>8</v>
      </c>
      <c r="D65" t="s">
        <v>13</v>
      </c>
      <c r="E65">
        <v>2.788478260869566E-2</v>
      </c>
      <c r="F65">
        <v>7.1397491638795982E-2</v>
      </c>
      <c r="G65">
        <v>36</v>
      </c>
      <c r="I65">
        <v>5595.46</v>
      </c>
      <c r="J65">
        <v>5620.46</v>
      </c>
      <c r="K65">
        <v>5623.64</v>
      </c>
      <c r="L65">
        <v>5595.46</v>
      </c>
      <c r="M65" t="s">
        <v>178</v>
      </c>
      <c r="N65">
        <v>-0.46</v>
      </c>
      <c r="O65" t="s">
        <v>177</v>
      </c>
    </row>
    <row r="66" spans="1:15">
      <c r="A66">
        <v>2019</v>
      </c>
      <c r="B66" t="s">
        <v>164</v>
      </c>
      <c r="C66">
        <v>9</v>
      </c>
      <c r="D66" t="s">
        <v>13</v>
      </c>
      <c r="E66">
        <v>5.4149999999999997E-2</v>
      </c>
      <c r="F66">
        <v>5.4149999999999997E-2</v>
      </c>
      <c r="G66">
        <v>52</v>
      </c>
      <c r="I66">
        <v>5583.66</v>
      </c>
      <c r="J66">
        <v>5597.53</v>
      </c>
      <c r="K66">
        <v>5598.82</v>
      </c>
      <c r="L66">
        <v>5579.41</v>
      </c>
      <c r="M66" t="s">
        <v>180</v>
      </c>
      <c r="N66">
        <v>-0.21</v>
      </c>
      <c r="O66" t="s">
        <v>179</v>
      </c>
    </row>
    <row r="67" spans="1:15">
      <c r="A67">
        <v>2019</v>
      </c>
      <c r="B67" t="s">
        <v>164</v>
      </c>
      <c r="C67">
        <v>10</v>
      </c>
      <c r="D67" t="s">
        <v>13</v>
      </c>
      <c r="E67">
        <v>0.1097297872340426</v>
      </c>
      <c r="F67">
        <v>0.1097297872340426</v>
      </c>
      <c r="G67">
        <v>41</v>
      </c>
      <c r="I67">
        <v>5583.58</v>
      </c>
      <c r="J67">
        <v>5584.38</v>
      </c>
      <c r="K67">
        <v>5592.76</v>
      </c>
      <c r="L67">
        <v>5579.56</v>
      </c>
      <c r="M67" t="s">
        <v>182</v>
      </c>
      <c r="N67">
        <v>0</v>
      </c>
      <c r="O67" t="s">
        <v>181</v>
      </c>
    </row>
    <row r="68" spans="1:15">
      <c r="A68">
        <v>2019</v>
      </c>
      <c r="B68" t="s">
        <v>164</v>
      </c>
      <c r="C68">
        <v>11</v>
      </c>
      <c r="D68" t="s">
        <v>13</v>
      </c>
      <c r="E68">
        <v>0.11177755102040821</v>
      </c>
      <c r="F68">
        <v>0.11177755102040821</v>
      </c>
      <c r="G68">
        <v>44</v>
      </c>
      <c r="I68">
        <v>5576.11</v>
      </c>
      <c r="J68">
        <v>5585.04</v>
      </c>
      <c r="K68">
        <v>5590.33</v>
      </c>
      <c r="L68">
        <v>5576.11</v>
      </c>
      <c r="M68" t="s">
        <v>184</v>
      </c>
      <c r="N68">
        <v>-0.13</v>
      </c>
      <c r="O68" t="s">
        <v>183</v>
      </c>
    </row>
    <row r="69" spans="1:15">
      <c r="A69">
        <v>2019</v>
      </c>
      <c r="B69" t="s">
        <v>164</v>
      </c>
      <c r="C69">
        <v>12</v>
      </c>
      <c r="D69" t="s">
        <v>13</v>
      </c>
      <c r="E69">
        <v>0.1575536585365854</v>
      </c>
      <c r="F69">
        <v>0.1575536585365854</v>
      </c>
      <c r="G69">
        <v>41</v>
      </c>
      <c r="I69">
        <v>5585.3</v>
      </c>
      <c r="J69">
        <v>5576.7</v>
      </c>
      <c r="K69">
        <v>5588.07</v>
      </c>
      <c r="L69">
        <v>5568.49</v>
      </c>
      <c r="M69" t="s">
        <v>186</v>
      </c>
      <c r="N69">
        <v>0.16</v>
      </c>
      <c r="O69" t="s">
        <v>185</v>
      </c>
    </row>
    <row r="70" spans="1:15">
      <c r="A70">
        <v>2019</v>
      </c>
      <c r="B70" t="s">
        <v>164</v>
      </c>
      <c r="C70">
        <v>16</v>
      </c>
      <c r="D70" t="s">
        <v>13</v>
      </c>
      <c r="E70">
        <v>-6.6666666666666723E-3</v>
      </c>
      <c r="F70">
        <v>-1.839027777777778E-2</v>
      </c>
      <c r="G70">
        <v>4</v>
      </c>
      <c r="I70">
        <v>5591.83</v>
      </c>
      <c r="J70">
        <v>5582.68</v>
      </c>
      <c r="K70">
        <v>5593.72</v>
      </c>
      <c r="L70">
        <v>5576.5</v>
      </c>
      <c r="M70" t="s">
        <v>191</v>
      </c>
      <c r="N70">
        <v>0.12</v>
      </c>
      <c r="O70" t="s">
        <v>190</v>
      </c>
    </row>
    <row r="71" spans="1:15">
      <c r="A71">
        <v>2019</v>
      </c>
      <c r="B71" t="s">
        <v>164</v>
      </c>
      <c r="C71">
        <v>17</v>
      </c>
      <c r="D71" t="s">
        <v>13</v>
      </c>
      <c r="E71">
        <v>-2.4076470588235289E-2</v>
      </c>
      <c r="F71">
        <v>-2.4076470588235289E-2</v>
      </c>
      <c r="G71">
        <v>11</v>
      </c>
      <c r="I71">
        <v>5603.35</v>
      </c>
      <c r="J71">
        <v>5592.26</v>
      </c>
      <c r="K71">
        <v>5604.49</v>
      </c>
      <c r="L71">
        <v>5591.83</v>
      </c>
      <c r="M71" t="s">
        <v>193</v>
      </c>
      <c r="N71">
        <v>0.21</v>
      </c>
      <c r="O71" t="s">
        <v>192</v>
      </c>
    </row>
    <row r="72" spans="1:15">
      <c r="A72">
        <v>2019</v>
      </c>
      <c r="B72" t="s">
        <v>164</v>
      </c>
      <c r="C72">
        <v>18</v>
      </c>
      <c r="D72" t="s">
        <v>13</v>
      </c>
      <c r="E72">
        <v>8.3819047619047612E-2</v>
      </c>
      <c r="F72">
        <v>8.3819047619047612E-2</v>
      </c>
      <c r="G72">
        <v>16</v>
      </c>
      <c r="I72">
        <v>5606.35</v>
      </c>
      <c r="J72">
        <v>5603.25</v>
      </c>
      <c r="K72">
        <v>5611.09</v>
      </c>
      <c r="L72">
        <v>5593.67</v>
      </c>
      <c r="M72" t="s">
        <v>195</v>
      </c>
      <c r="N72">
        <v>0.05</v>
      </c>
      <c r="O72" t="s">
        <v>194</v>
      </c>
    </row>
    <row r="73" spans="1:15">
      <c r="A73">
        <v>2019</v>
      </c>
      <c r="B73" t="s">
        <v>164</v>
      </c>
      <c r="C73">
        <v>23</v>
      </c>
      <c r="D73" t="s">
        <v>13</v>
      </c>
      <c r="E73">
        <v>-0.19101428571428569</v>
      </c>
      <c r="F73">
        <v>-0.15361022126923313</v>
      </c>
      <c r="G73">
        <v>38</v>
      </c>
      <c r="I73">
        <v>5402.58</v>
      </c>
      <c r="J73">
        <v>5544.07</v>
      </c>
      <c r="K73">
        <v>5606.35</v>
      </c>
      <c r="L73">
        <v>5402.58</v>
      </c>
      <c r="M73" t="s">
        <v>201</v>
      </c>
      <c r="N73">
        <v>-3.63</v>
      </c>
      <c r="O73" t="s">
        <v>200</v>
      </c>
    </row>
    <row r="74" spans="1:15">
      <c r="A74">
        <v>2019</v>
      </c>
      <c r="B74" t="s">
        <v>164</v>
      </c>
      <c r="C74">
        <v>24</v>
      </c>
      <c r="D74" t="s">
        <v>13</v>
      </c>
      <c r="E74">
        <v>-0.14230645161290331</v>
      </c>
      <c r="F74">
        <v>-0.14230645161290331</v>
      </c>
      <c r="G74">
        <v>32</v>
      </c>
      <c r="I74">
        <v>5413.55</v>
      </c>
      <c r="J74">
        <v>5397.73</v>
      </c>
      <c r="K74">
        <v>5421.98</v>
      </c>
      <c r="L74">
        <v>5392.25</v>
      </c>
      <c r="M74" t="s">
        <v>203</v>
      </c>
      <c r="N74">
        <v>0.2</v>
      </c>
      <c r="O74" t="s">
        <v>202</v>
      </c>
    </row>
    <row r="75" spans="1:15">
      <c r="A75">
        <v>2019</v>
      </c>
      <c r="B75" t="s">
        <v>164</v>
      </c>
      <c r="C75">
        <v>25</v>
      </c>
      <c r="D75" t="s">
        <v>13</v>
      </c>
      <c r="E75">
        <v>-0.2362000000000001</v>
      </c>
      <c r="F75">
        <v>-0.2362000000000001</v>
      </c>
      <c r="G75">
        <v>31</v>
      </c>
      <c r="I75">
        <v>5422.89</v>
      </c>
      <c r="J75">
        <v>5412.06</v>
      </c>
      <c r="K75">
        <v>5427.3</v>
      </c>
      <c r="L75">
        <v>5410.19</v>
      </c>
      <c r="M75" t="s">
        <v>205</v>
      </c>
      <c r="N75">
        <v>0.17</v>
      </c>
      <c r="O75" t="s">
        <v>204</v>
      </c>
    </row>
    <row r="76" spans="1:15">
      <c r="A76">
        <v>2019</v>
      </c>
      <c r="B76" t="s">
        <v>164</v>
      </c>
      <c r="C76">
        <v>26</v>
      </c>
      <c r="D76" t="s">
        <v>13</v>
      </c>
      <c r="E76">
        <v>-7.4013846153846152E-2</v>
      </c>
      <c r="F76">
        <v>-7.4013846153846152E-2</v>
      </c>
      <c r="G76">
        <v>42</v>
      </c>
      <c r="I76">
        <v>5437.06</v>
      </c>
      <c r="J76">
        <v>5421.32</v>
      </c>
      <c r="K76">
        <v>5437.06</v>
      </c>
      <c r="L76">
        <v>5408.84</v>
      </c>
      <c r="M76" t="s">
        <v>87</v>
      </c>
      <c r="N76">
        <v>0.26</v>
      </c>
      <c r="O76" t="s">
        <v>206</v>
      </c>
    </row>
    <row r="77" spans="1:15">
      <c r="A77">
        <v>2019</v>
      </c>
      <c r="B77" t="s">
        <v>164</v>
      </c>
      <c r="C77">
        <v>29</v>
      </c>
      <c r="D77" t="s">
        <v>13</v>
      </c>
      <c r="E77">
        <v>-8.0898550724637697E-2</v>
      </c>
      <c r="F77">
        <v>-0.20273779973649539</v>
      </c>
      <c r="G77">
        <v>41</v>
      </c>
      <c r="I77">
        <v>5443.31</v>
      </c>
      <c r="J77">
        <v>5440.56</v>
      </c>
      <c r="K77">
        <v>5451.69</v>
      </c>
      <c r="L77">
        <v>5437.06</v>
      </c>
      <c r="M77" t="s">
        <v>210</v>
      </c>
      <c r="N77">
        <v>0.11</v>
      </c>
      <c r="O77" t="s">
        <v>209</v>
      </c>
    </row>
    <row r="78" spans="1:15">
      <c r="A78">
        <v>2019</v>
      </c>
      <c r="B78" t="s">
        <v>164</v>
      </c>
      <c r="C78">
        <v>30</v>
      </c>
      <c r="D78" t="s">
        <v>13</v>
      </c>
      <c r="E78">
        <v>-0.1020139534883721</v>
      </c>
      <c r="F78">
        <v>-0.1020139534883721</v>
      </c>
      <c r="G78">
        <v>26</v>
      </c>
      <c r="I78">
        <v>5478.41</v>
      </c>
      <c r="J78">
        <v>5445.62</v>
      </c>
      <c r="K78">
        <v>5478.41</v>
      </c>
      <c r="L78">
        <v>5443.31</v>
      </c>
      <c r="M78" t="s">
        <v>212</v>
      </c>
      <c r="N78">
        <v>0.64</v>
      </c>
      <c r="O78" t="s">
        <v>211</v>
      </c>
    </row>
    <row r="79" spans="1:15">
      <c r="A79">
        <v>2019</v>
      </c>
      <c r="B79" t="s">
        <v>262</v>
      </c>
      <c r="C79">
        <v>2</v>
      </c>
      <c r="D79" t="s">
        <v>13</v>
      </c>
      <c r="E79">
        <v>-3.4257500000000003E-2</v>
      </c>
      <c r="F79">
        <v>-9.7890178571428552E-2</v>
      </c>
      <c r="G79">
        <v>27</v>
      </c>
      <c r="I79">
        <v>5458.78</v>
      </c>
      <c r="J79">
        <v>5478.03</v>
      </c>
      <c r="K79">
        <v>5484.19</v>
      </c>
      <c r="L79">
        <v>5458.78</v>
      </c>
      <c r="M79" t="s">
        <v>215</v>
      </c>
      <c r="N79">
        <v>-0.36</v>
      </c>
      <c r="O79" t="s">
        <v>214</v>
      </c>
    </row>
    <row r="80" spans="1:15">
      <c r="A80">
        <v>2019</v>
      </c>
      <c r="B80" t="s">
        <v>262</v>
      </c>
      <c r="C80">
        <v>3</v>
      </c>
      <c r="D80" t="s">
        <v>13</v>
      </c>
      <c r="E80">
        <v>-2.4067796610170039E-4</v>
      </c>
      <c r="F80">
        <v>-2.4067796610170039E-4</v>
      </c>
      <c r="G80">
        <v>44</v>
      </c>
      <c r="I80">
        <v>5438.75</v>
      </c>
      <c r="J80">
        <v>5459.54</v>
      </c>
      <c r="K80">
        <v>5465.17</v>
      </c>
      <c r="L80">
        <v>5438.27</v>
      </c>
      <c r="M80" t="s">
        <v>217</v>
      </c>
      <c r="N80">
        <v>-0.37</v>
      </c>
      <c r="O80" t="s">
        <v>216</v>
      </c>
    </row>
    <row r="81" spans="1:15">
      <c r="A81">
        <v>2019</v>
      </c>
      <c r="B81" t="s">
        <v>262</v>
      </c>
      <c r="C81">
        <v>6</v>
      </c>
      <c r="D81" t="s">
        <v>13</v>
      </c>
      <c r="E81">
        <v>9.0697777777777752E-2</v>
      </c>
      <c r="F81">
        <v>1.2782394179894177E-2</v>
      </c>
      <c r="G81">
        <v>35</v>
      </c>
      <c r="I81">
        <v>5386.27</v>
      </c>
      <c r="J81">
        <v>5442</v>
      </c>
      <c r="K81">
        <v>5444.61</v>
      </c>
      <c r="L81">
        <v>5382.29</v>
      </c>
      <c r="M81" t="s">
        <v>221</v>
      </c>
      <c r="N81">
        <v>-0.96</v>
      </c>
      <c r="O81" t="s">
        <v>220</v>
      </c>
    </row>
    <row r="82" spans="1:15">
      <c r="A82">
        <v>2019</v>
      </c>
      <c r="B82" t="s">
        <v>262</v>
      </c>
      <c r="C82">
        <v>7</v>
      </c>
      <c r="D82" t="s">
        <v>13</v>
      </c>
      <c r="E82">
        <v>-7.9337499999999991E-2</v>
      </c>
      <c r="F82">
        <v>-7.9337499999999991E-2</v>
      </c>
      <c r="G82">
        <v>33</v>
      </c>
      <c r="I82">
        <v>5382.54</v>
      </c>
      <c r="J82">
        <v>5388.35</v>
      </c>
      <c r="K82">
        <v>5390.01</v>
      </c>
      <c r="L82">
        <v>5352.86</v>
      </c>
      <c r="M82" t="s">
        <v>223</v>
      </c>
      <c r="N82">
        <v>-7.0000000000000007E-2</v>
      </c>
      <c r="O82" t="s">
        <v>222</v>
      </c>
    </row>
    <row r="83" spans="1:15">
      <c r="A83">
        <v>2019</v>
      </c>
      <c r="B83" t="s">
        <v>262</v>
      </c>
      <c r="C83">
        <v>8</v>
      </c>
      <c r="D83" t="s">
        <v>13</v>
      </c>
      <c r="E83">
        <v>0.1045044444444444</v>
      </c>
      <c r="F83">
        <v>0.1045044444444444</v>
      </c>
      <c r="G83">
        <v>36</v>
      </c>
      <c r="I83">
        <v>5372.97</v>
      </c>
      <c r="J83">
        <v>5380.7</v>
      </c>
      <c r="K83">
        <v>5391.23</v>
      </c>
      <c r="L83">
        <v>5368.32</v>
      </c>
      <c r="M83" t="s">
        <v>225</v>
      </c>
      <c r="N83">
        <v>-0.18</v>
      </c>
      <c r="O83" t="s">
        <v>224</v>
      </c>
    </row>
    <row r="84" spans="1:15">
      <c r="A84">
        <v>2019</v>
      </c>
      <c r="B84" t="s">
        <v>262</v>
      </c>
      <c r="C84">
        <v>9</v>
      </c>
      <c r="D84" t="s">
        <v>13</v>
      </c>
      <c r="E84">
        <v>6.7777419354838706E-2</v>
      </c>
      <c r="F84">
        <v>6.7777419354838706E-2</v>
      </c>
      <c r="G84">
        <v>28</v>
      </c>
      <c r="I84">
        <v>5352.2</v>
      </c>
      <c r="J84">
        <v>5371.06</v>
      </c>
      <c r="K84">
        <v>5374.86</v>
      </c>
      <c r="L84">
        <v>5349.04</v>
      </c>
      <c r="M84" t="s">
        <v>225</v>
      </c>
      <c r="N84">
        <v>-0.39</v>
      </c>
      <c r="O84" t="s">
        <v>226</v>
      </c>
    </row>
    <row r="85" spans="1:15">
      <c r="A85">
        <v>2019</v>
      </c>
      <c r="B85" t="s">
        <v>262</v>
      </c>
      <c r="C85">
        <v>10</v>
      </c>
      <c r="D85" t="s">
        <v>13</v>
      </c>
      <c r="E85">
        <v>-5.8402222222222223E-2</v>
      </c>
      <c r="F85">
        <v>-5.8402222222222223E-2</v>
      </c>
      <c r="G85">
        <v>29</v>
      </c>
      <c r="I85">
        <v>5327.68</v>
      </c>
      <c r="J85">
        <v>5351.99</v>
      </c>
      <c r="K85">
        <v>5365.87</v>
      </c>
      <c r="L85">
        <v>5315.69</v>
      </c>
      <c r="M85" t="s">
        <v>228</v>
      </c>
      <c r="N85">
        <v>-0.46</v>
      </c>
      <c r="O85" t="s">
        <v>227</v>
      </c>
    </row>
    <row r="86" spans="1:15">
      <c r="A86">
        <v>2019</v>
      </c>
      <c r="B86" t="s">
        <v>262</v>
      </c>
      <c r="C86">
        <v>13</v>
      </c>
      <c r="D86" t="s">
        <v>13</v>
      </c>
      <c r="E86">
        <v>-2.0846875000000011E-2</v>
      </c>
      <c r="F86">
        <v>-9.755923402255641E-2</v>
      </c>
      <c r="G86">
        <v>22</v>
      </c>
      <c r="I86">
        <v>5307.2</v>
      </c>
      <c r="J86">
        <v>5327.85</v>
      </c>
      <c r="K86">
        <v>5345.34</v>
      </c>
      <c r="L86">
        <v>5307.2</v>
      </c>
      <c r="M86" t="s">
        <v>232</v>
      </c>
      <c r="N86">
        <v>-0.38</v>
      </c>
      <c r="O86" t="s">
        <v>231</v>
      </c>
    </row>
    <row r="87" spans="1:15">
      <c r="A87">
        <v>2019</v>
      </c>
      <c r="B87" t="s">
        <v>262</v>
      </c>
      <c r="C87">
        <v>14</v>
      </c>
      <c r="D87" t="s">
        <v>13</v>
      </c>
      <c r="E87">
        <v>-0.15871750000000001</v>
      </c>
      <c r="F87">
        <v>-0.15871750000000001</v>
      </c>
      <c r="G87">
        <v>22</v>
      </c>
      <c r="I87">
        <v>5223.6899999999996</v>
      </c>
      <c r="J87">
        <v>5308.13</v>
      </c>
      <c r="K87">
        <v>5308.13</v>
      </c>
      <c r="L87">
        <v>5219.88</v>
      </c>
      <c r="M87" t="s">
        <v>234</v>
      </c>
      <c r="N87">
        <v>-1.57</v>
      </c>
      <c r="O87" t="s">
        <v>233</v>
      </c>
    </row>
    <row r="88" spans="1:15">
      <c r="A88">
        <v>2019</v>
      </c>
      <c r="B88" t="s">
        <v>262</v>
      </c>
      <c r="C88">
        <v>15</v>
      </c>
      <c r="D88" t="s">
        <v>13</v>
      </c>
      <c r="E88">
        <v>-5.3139999999999993E-2</v>
      </c>
      <c r="F88">
        <v>-5.3139999999999993E-2</v>
      </c>
      <c r="G88">
        <v>38</v>
      </c>
      <c r="I88">
        <v>5199.9799999999996</v>
      </c>
      <c r="J88">
        <v>5223.96</v>
      </c>
      <c r="K88">
        <v>5226.49</v>
      </c>
      <c r="L88">
        <v>5192.63</v>
      </c>
      <c r="M88" t="s">
        <v>236</v>
      </c>
      <c r="N88">
        <v>-0.45</v>
      </c>
      <c r="O88" t="s">
        <v>235</v>
      </c>
    </row>
    <row r="89" spans="1:15">
      <c r="A89">
        <v>2019</v>
      </c>
      <c r="B89" t="s">
        <v>262</v>
      </c>
      <c r="C89">
        <v>16</v>
      </c>
      <c r="D89" t="s">
        <v>13</v>
      </c>
      <c r="E89">
        <v>8.0345454545454553E-2</v>
      </c>
      <c r="F89">
        <v>8.0345454545454553E-2</v>
      </c>
      <c r="G89">
        <v>26</v>
      </c>
      <c r="I89">
        <v>5251.79</v>
      </c>
      <c r="J89">
        <v>5199.78</v>
      </c>
      <c r="K89">
        <v>5259.65</v>
      </c>
      <c r="L89">
        <v>5198.95</v>
      </c>
      <c r="M89" t="s">
        <v>238</v>
      </c>
      <c r="N89">
        <v>1</v>
      </c>
      <c r="O89" t="s">
        <v>237</v>
      </c>
    </row>
    <row r="90" spans="1:15">
      <c r="A90">
        <v>2019</v>
      </c>
      <c r="B90" t="s">
        <v>262</v>
      </c>
      <c r="C90">
        <v>17</v>
      </c>
      <c r="D90" t="s">
        <v>13</v>
      </c>
      <c r="E90">
        <v>6.7902500000000005E-2</v>
      </c>
      <c r="F90">
        <v>6.7902500000000005E-2</v>
      </c>
      <c r="G90">
        <v>31</v>
      </c>
      <c r="I90">
        <v>5259.71</v>
      </c>
      <c r="J90">
        <v>5252.99</v>
      </c>
      <c r="K90">
        <v>5276.5</v>
      </c>
      <c r="L90">
        <v>5245.39</v>
      </c>
      <c r="M90" t="s">
        <v>240</v>
      </c>
      <c r="N90">
        <v>0.15</v>
      </c>
      <c r="O90" t="s">
        <v>239</v>
      </c>
    </row>
    <row r="91" spans="1:15">
      <c r="A91">
        <v>2019</v>
      </c>
      <c r="B91" t="s">
        <v>262</v>
      </c>
      <c r="C91">
        <v>21</v>
      </c>
      <c r="D91" t="s">
        <v>13</v>
      </c>
      <c r="E91">
        <v>5.1029411764705872E-2</v>
      </c>
      <c r="F91">
        <v>-9.3633951406649624E-2</v>
      </c>
      <c r="G91">
        <v>27</v>
      </c>
      <c r="I91">
        <v>5291.28</v>
      </c>
      <c r="J91">
        <v>5263.19</v>
      </c>
      <c r="K91">
        <v>5304.9</v>
      </c>
      <c r="L91">
        <v>5259.71</v>
      </c>
      <c r="M91" t="s">
        <v>245</v>
      </c>
      <c r="N91">
        <v>0.6</v>
      </c>
      <c r="O91" t="s">
        <v>244</v>
      </c>
    </row>
    <row r="92" spans="1:15">
      <c r="A92">
        <v>2019</v>
      </c>
      <c r="B92" t="s">
        <v>262</v>
      </c>
      <c r="C92">
        <v>22</v>
      </c>
      <c r="D92" t="s">
        <v>13</v>
      </c>
      <c r="E92">
        <v>3.7718604651162807E-2</v>
      </c>
      <c r="F92">
        <v>3.7718604651162807E-2</v>
      </c>
      <c r="G92">
        <v>32</v>
      </c>
      <c r="I92">
        <v>5295.68</v>
      </c>
      <c r="J92">
        <v>5294.05</v>
      </c>
      <c r="K92">
        <v>5309.39</v>
      </c>
      <c r="L92">
        <v>5291.28</v>
      </c>
      <c r="M92" t="s">
        <v>247</v>
      </c>
      <c r="N92">
        <v>0.08</v>
      </c>
      <c r="O92" t="s">
        <v>246</v>
      </c>
    </row>
    <row r="93" spans="1:15">
      <c r="A93">
        <v>2019</v>
      </c>
      <c r="B93" t="s">
        <v>262</v>
      </c>
      <c r="C93">
        <v>23</v>
      </c>
      <c r="D93" t="s">
        <v>13</v>
      </c>
      <c r="E93">
        <v>9.8662790697674418E-2</v>
      </c>
      <c r="F93">
        <v>9.8662790697674418E-2</v>
      </c>
      <c r="G93">
        <v>38</v>
      </c>
      <c r="I93">
        <v>5305.8</v>
      </c>
      <c r="J93">
        <v>5292.49</v>
      </c>
      <c r="K93">
        <v>5312.47</v>
      </c>
      <c r="L93">
        <v>5292.35</v>
      </c>
      <c r="M93" t="s">
        <v>215</v>
      </c>
      <c r="N93">
        <v>0.19</v>
      </c>
      <c r="O93" t="s">
        <v>248</v>
      </c>
    </row>
    <row r="94" spans="1:15">
      <c r="A94">
        <v>2019</v>
      </c>
      <c r="B94" t="s">
        <v>262</v>
      </c>
      <c r="C94">
        <v>24</v>
      </c>
      <c r="D94" t="s">
        <v>13</v>
      </c>
      <c r="E94">
        <v>0.18603846153846151</v>
      </c>
      <c r="F94">
        <v>0.18603846153846151</v>
      </c>
      <c r="G94">
        <v>36</v>
      </c>
      <c r="I94">
        <v>5295.11</v>
      </c>
      <c r="J94">
        <v>5313.28</v>
      </c>
      <c r="K94">
        <v>5313.3</v>
      </c>
      <c r="L94">
        <v>5293.99</v>
      </c>
      <c r="M94" t="s">
        <v>250</v>
      </c>
      <c r="N94">
        <v>-0.2</v>
      </c>
      <c r="O94" t="s">
        <v>249</v>
      </c>
    </row>
    <row r="95" spans="1:15">
      <c r="A95">
        <v>2019</v>
      </c>
      <c r="B95" t="s">
        <v>262</v>
      </c>
      <c r="C95">
        <v>27</v>
      </c>
      <c r="D95" t="s">
        <v>13</v>
      </c>
      <c r="E95">
        <v>0.1146127272727273</v>
      </c>
      <c r="F95">
        <v>-7.740297979797979E-2</v>
      </c>
      <c r="G95">
        <v>47</v>
      </c>
      <c r="I95">
        <v>5291.49</v>
      </c>
      <c r="J95">
        <v>5297.62</v>
      </c>
      <c r="K95">
        <v>5314.62</v>
      </c>
      <c r="L95">
        <v>5291.49</v>
      </c>
      <c r="M95" t="s">
        <v>254</v>
      </c>
      <c r="N95">
        <v>-7.0000000000000007E-2</v>
      </c>
      <c r="O95" t="s">
        <v>253</v>
      </c>
    </row>
    <row r="96" spans="1:15">
      <c r="A96">
        <v>2019</v>
      </c>
      <c r="B96" t="s">
        <v>262</v>
      </c>
      <c r="C96">
        <v>28</v>
      </c>
      <c r="D96" t="s">
        <v>13</v>
      </c>
      <c r="E96">
        <v>5.216046511627908E-2</v>
      </c>
      <c r="F96">
        <v>5.216046511627908E-2</v>
      </c>
      <c r="G96">
        <v>35</v>
      </c>
      <c r="I96">
        <v>5293.49</v>
      </c>
      <c r="J96">
        <v>5293.21</v>
      </c>
      <c r="K96">
        <v>5298.82</v>
      </c>
      <c r="L96">
        <v>5278.38</v>
      </c>
      <c r="M96" t="s">
        <v>256</v>
      </c>
      <c r="N96">
        <v>0.04</v>
      </c>
      <c r="O96" t="s">
        <v>255</v>
      </c>
    </row>
    <row r="97" spans="1:15">
      <c r="A97">
        <v>2019</v>
      </c>
      <c r="B97" t="s">
        <v>262</v>
      </c>
      <c r="C97">
        <v>29</v>
      </c>
      <c r="D97" t="s">
        <v>13</v>
      </c>
      <c r="E97">
        <v>0.1098375</v>
      </c>
      <c r="F97">
        <v>0.1098375</v>
      </c>
      <c r="G97">
        <v>39</v>
      </c>
      <c r="I97">
        <v>5293.49</v>
      </c>
      <c r="J97">
        <v>5293.21</v>
      </c>
      <c r="K97">
        <v>5298.82</v>
      </c>
      <c r="L97">
        <v>5278.38</v>
      </c>
      <c r="M97" t="s">
        <v>256</v>
      </c>
      <c r="N97">
        <v>0</v>
      </c>
      <c r="O97" t="s">
        <v>257</v>
      </c>
    </row>
    <row r="98" spans="1:15">
      <c r="A98">
        <v>2019</v>
      </c>
      <c r="B98" t="s">
        <v>262</v>
      </c>
      <c r="C98">
        <v>30</v>
      </c>
      <c r="D98" t="s">
        <v>13</v>
      </c>
      <c r="E98">
        <v>0.1053169230769231</v>
      </c>
      <c r="F98">
        <v>0.1053169230769231</v>
      </c>
      <c r="G98">
        <v>55</v>
      </c>
      <c r="I98">
        <v>5324.54</v>
      </c>
      <c r="J98">
        <v>5320.12</v>
      </c>
      <c r="K98">
        <v>5327.79</v>
      </c>
      <c r="L98">
        <v>5313.31</v>
      </c>
      <c r="M98" t="s">
        <v>259</v>
      </c>
      <c r="N98">
        <v>0.59</v>
      </c>
      <c r="O98" t="s">
        <v>258</v>
      </c>
    </row>
    <row r="99" spans="1:15">
      <c r="A99">
        <v>2019</v>
      </c>
      <c r="B99" t="s">
        <v>262</v>
      </c>
      <c r="C99">
        <v>31</v>
      </c>
      <c r="D99" t="s">
        <v>13</v>
      </c>
      <c r="E99">
        <v>3.5700000000000023E-2</v>
      </c>
      <c r="F99">
        <v>3.5700000000000023E-2</v>
      </c>
      <c r="G99">
        <v>29</v>
      </c>
      <c r="I99">
        <v>5310.95</v>
      </c>
      <c r="J99">
        <v>5324.73</v>
      </c>
      <c r="K99">
        <v>5338.14</v>
      </c>
      <c r="L99">
        <v>5309.14</v>
      </c>
      <c r="M99" t="s">
        <v>261</v>
      </c>
      <c r="N99">
        <v>-0.26</v>
      </c>
      <c r="O99" t="s">
        <v>260</v>
      </c>
    </row>
    <row r="100" spans="1:15">
      <c r="A100">
        <v>2019</v>
      </c>
      <c r="B100" t="s">
        <v>304</v>
      </c>
      <c r="C100">
        <v>3</v>
      </c>
      <c r="D100" t="s">
        <v>13</v>
      </c>
      <c r="E100">
        <v>4.0519148936170223E-2</v>
      </c>
      <c r="F100">
        <v>6.2537834591626637E-2</v>
      </c>
      <c r="G100">
        <v>37</v>
      </c>
      <c r="I100">
        <v>5299.5</v>
      </c>
      <c r="J100">
        <v>5315.13</v>
      </c>
      <c r="K100">
        <v>5317.7</v>
      </c>
      <c r="L100">
        <v>5298.77</v>
      </c>
      <c r="M100" t="s">
        <v>142</v>
      </c>
      <c r="N100">
        <v>-0.22</v>
      </c>
      <c r="O100" t="s">
        <v>265</v>
      </c>
    </row>
    <row r="101" spans="1:15">
      <c r="A101">
        <v>2019</v>
      </c>
      <c r="B101" t="s">
        <v>304</v>
      </c>
      <c r="C101">
        <v>4</v>
      </c>
      <c r="D101" t="s">
        <v>13</v>
      </c>
      <c r="E101">
        <v>3.8863888888888892E-2</v>
      </c>
      <c r="F101">
        <v>3.8863888888888892E-2</v>
      </c>
      <c r="G101">
        <v>29</v>
      </c>
      <c r="I101">
        <v>5277.32</v>
      </c>
      <c r="J101">
        <v>5301.53</v>
      </c>
      <c r="K101">
        <v>5303.43</v>
      </c>
      <c r="L101">
        <v>5277.32</v>
      </c>
      <c r="M101" t="s">
        <v>267</v>
      </c>
      <c r="N101">
        <v>-0.42</v>
      </c>
      <c r="O101" t="s">
        <v>266</v>
      </c>
    </row>
    <row r="102" spans="1:15">
      <c r="A102">
        <v>2019</v>
      </c>
      <c r="B102" t="s">
        <v>304</v>
      </c>
      <c r="C102">
        <v>6</v>
      </c>
      <c r="D102" t="s">
        <v>13</v>
      </c>
      <c r="E102">
        <v>8.9163043478260859E-2</v>
      </c>
      <c r="F102">
        <v>7.4620521739130433E-2</v>
      </c>
      <c r="G102">
        <v>40</v>
      </c>
      <c r="I102">
        <v>5276.84</v>
      </c>
      <c r="J102">
        <v>5274.61</v>
      </c>
      <c r="K102">
        <v>5290.21</v>
      </c>
      <c r="L102">
        <v>5273.87</v>
      </c>
      <c r="M102" t="s">
        <v>50</v>
      </c>
      <c r="N102">
        <v>-0.01</v>
      </c>
      <c r="O102" t="s">
        <v>269</v>
      </c>
    </row>
    <row r="103" spans="1:15">
      <c r="A103">
        <v>2019</v>
      </c>
      <c r="B103" t="s">
        <v>304</v>
      </c>
      <c r="C103">
        <v>7</v>
      </c>
      <c r="D103" t="s">
        <v>13</v>
      </c>
      <c r="E103">
        <v>0.16272600000000001</v>
      </c>
      <c r="F103">
        <v>0.16272600000000001</v>
      </c>
      <c r="G103">
        <v>44</v>
      </c>
      <c r="I103">
        <v>5298.18</v>
      </c>
      <c r="J103">
        <v>5280.86</v>
      </c>
      <c r="K103">
        <v>5301.31</v>
      </c>
      <c r="L103">
        <v>5276.58</v>
      </c>
      <c r="M103">
        <v>0</v>
      </c>
      <c r="N103">
        <v>0.4</v>
      </c>
      <c r="O103" t="s">
        <v>270</v>
      </c>
    </row>
    <row r="104" spans="1:15">
      <c r="A104">
        <v>2019</v>
      </c>
      <c r="B104" t="s">
        <v>304</v>
      </c>
      <c r="C104">
        <v>10</v>
      </c>
      <c r="D104" t="s">
        <v>13</v>
      </c>
      <c r="E104">
        <v>7.6153191489361685E-2</v>
      </c>
      <c r="F104">
        <v>5.8497095575818968E-2</v>
      </c>
      <c r="G104">
        <v>39</v>
      </c>
      <c r="I104">
        <v>5323.07</v>
      </c>
      <c r="J104">
        <v>5298.5</v>
      </c>
      <c r="K104">
        <v>5328.1</v>
      </c>
      <c r="L104">
        <v>5291</v>
      </c>
      <c r="M104" t="s">
        <v>274</v>
      </c>
      <c r="N104">
        <v>0.47</v>
      </c>
      <c r="O104" t="s">
        <v>273</v>
      </c>
    </row>
    <row r="105" spans="1:15">
      <c r="A105">
        <v>2019</v>
      </c>
      <c r="B105" t="s">
        <v>304</v>
      </c>
      <c r="C105">
        <v>11</v>
      </c>
      <c r="D105" t="s">
        <v>13</v>
      </c>
      <c r="E105">
        <v>0.12931000000000001</v>
      </c>
      <c r="F105">
        <v>0.12931000000000001</v>
      </c>
      <c r="G105">
        <v>37</v>
      </c>
      <c r="I105">
        <v>5335.29</v>
      </c>
      <c r="J105">
        <v>5323.77</v>
      </c>
      <c r="K105">
        <v>5338.35</v>
      </c>
      <c r="L105">
        <v>5323.07</v>
      </c>
      <c r="M105">
        <v>0</v>
      </c>
      <c r="N105">
        <v>0.23</v>
      </c>
      <c r="O105" t="s">
        <v>275</v>
      </c>
    </row>
    <row r="106" spans="1:15">
      <c r="A106">
        <v>2019</v>
      </c>
      <c r="B106" t="s">
        <v>304</v>
      </c>
      <c r="C106">
        <v>12</v>
      </c>
      <c r="D106" t="s">
        <v>13</v>
      </c>
      <c r="E106">
        <v>0.1194093023255814</v>
      </c>
      <c r="F106">
        <v>0.1194093023255814</v>
      </c>
      <c r="G106">
        <v>38</v>
      </c>
      <c r="I106">
        <v>5378.73</v>
      </c>
      <c r="J106">
        <v>5336.43</v>
      </c>
      <c r="K106">
        <v>5382.1</v>
      </c>
      <c r="L106">
        <v>5335.29</v>
      </c>
      <c r="M106">
        <v>0</v>
      </c>
      <c r="N106">
        <v>0.81</v>
      </c>
      <c r="O106" t="s">
        <v>276</v>
      </c>
    </row>
    <row r="107" spans="1:15">
      <c r="A107">
        <v>2019</v>
      </c>
      <c r="B107" t="s">
        <v>304</v>
      </c>
      <c r="C107">
        <v>13</v>
      </c>
      <c r="D107" t="s">
        <v>13</v>
      </c>
      <c r="E107">
        <v>0.1142458333333333</v>
      </c>
      <c r="F107">
        <v>0.1142458333333333</v>
      </c>
      <c r="G107">
        <v>44</v>
      </c>
      <c r="I107">
        <v>5387.36</v>
      </c>
      <c r="J107">
        <v>5377.19</v>
      </c>
      <c r="K107">
        <v>5399.23</v>
      </c>
      <c r="L107">
        <v>5375.42</v>
      </c>
      <c r="M107">
        <v>0</v>
      </c>
      <c r="N107">
        <v>0.16</v>
      </c>
      <c r="O107" t="s">
        <v>277</v>
      </c>
    </row>
    <row r="108" spans="1:15">
      <c r="A108">
        <v>2019</v>
      </c>
      <c r="B108" t="s">
        <v>304</v>
      </c>
      <c r="C108">
        <v>14</v>
      </c>
      <c r="D108" t="s">
        <v>13</v>
      </c>
      <c r="E108">
        <v>3.3893617021276613E-2</v>
      </c>
      <c r="F108">
        <v>3.3893617021276613E-2</v>
      </c>
      <c r="G108">
        <v>35</v>
      </c>
      <c r="I108">
        <v>5383.72</v>
      </c>
      <c r="J108">
        <v>5388.03</v>
      </c>
      <c r="K108">
        <v>5401.03</v>
      </c>
      <c r="L108">
        <v>5383.72</v>
      </c>
      <c r="M108">
        <v>0</v>
      </c>
      <c r="N108">
        <v>-7.0000000000000007E-2</v>
      </c>
      <c r="O108" t="s">
        <v>278</v>
      </c>
    </row>
    <row r="109" spans="1:15">
      <c r="A109">
        <v>2019</v>
      </c>
      <c r="B109" t="s">
        <v>304</v>
      </c>
      <c r="C109">
        <v>17</v>
      </c>
      <c r="D109" t="s">
        <v>13</v>
      </c>
      <c r="E109">
        <v>9.0106382978723407E-2</v>
      </c>
      <c r="F109">
        <v>8.5503714961161756E-2</v>
      </c>
      <c r="G109">
        <v>41</v>
      </c>
      <c r="I109">
        <v>5384.93</v>
      </c>
      <c r="J109">
        <v>5383.66</v>
      </c>
      <c r="K109">
        <v>5396.83</v>
      </c>
      <c r="L109">
        <v>5381.75</v>
      </c>
      <c r="M109">
        <v>0</v>
      </c>
      <c r="N109">
        <v>0.02</v>
      </c>
      <c r="O109" t="s">
        <v>281</v>
      </c>
    </row>
    <row r="110" spans="1:15">
      <c r="A110">
        <v>2019</v>
      </c>
      <c r="B110" t="s">
        <v>304</v>
      </c>
      <c r="C110">
        <v>18</v>
      </c>
      <c r="D110" t="s">
        <v>13</v>
      </c>
      <c r="E110">
        <v>4.3873913043478277E-2</v>
      </c>
      <c r="F110">
        <v>4.3873913043478277E-2</v>
      </c>
      <c r="G110">
        <v>38</v>
      </c>
      <c r="I110">
        <v>5375.6</v>
      </c>
      <c r="J110">
        <v>5385.11</v>
      </c>
      <c r="K110">
        <v>5391.4</v>
      </c>
      <c r="L110">
        <v>5375.6</v>
      </c>
      <c r="M110" t="s">
        <v>283</v>
      </c>
      <c r="N110">
        <v>-0.17</v>
      </c>
      <c r="O110" t="s">
        <v>282</v>
      </c>
    </row>
    <row r="111" spans="1:15">
      <c r="A111">
        <v>2019</v>
      </c>
      <c r="B111" t="s">
        <v>304</v>
      </c>
      <c r="C111">
        <v>19</v>
      </c>
      <c r="D111" t="s">
        <v>13</v>
      </c>
      <c r="E111">
        <v>2.5746000000000002E-2</v>
      </c>
      <c r="F111">
        <v>2.5746000000000002E-2</v>
      </c>
      <c r="G111">
        <v>38</v>
      </c>
      <c r="I111">
        <v>5392.3</v>
      </c>
      <c r="J111">
        <v>5374.27</v>
      </c>
      <c r="K111">
        <v>5401.03</v>
      </c>
      <c r="L111">
        <v>5374.27</v>
      </c>
      <c r="M111" t="s">
        <v>285</v>
      </c>
      <c r="N111">
        <v>0.31</v>
      </c>
      <c r="O111" t="s">
        <v>284</v>
      </c>
    </row>
    <row r="112" spans="1:15">
      <c r="A112">
        <v>2019</v>
      </c>
      <c r="B112" t="s">
        <v>304</v>
      </c>
      <c r="C112">
        <v>20</v>
      </c>
      <c r="D112" t="s">
        <v>13</v>
      </c>
      <c r="E112">
        <v>-3.7234999999999997E-2</v>
      </c>
      <c r="F112">
        <v>-3.7234999999999997E-2</v>
      </c>
      <c r="G112">
        <v>31</v>
      </c>
      <c r="I112">
        <v>5372.37</v>
      </c>
      <c r="J112">
        <v>5392.19</v>
      </c>
      <c r="K112">
        <v>5395.42</v>
      </c>
      <c r="L112">
        <v>5372.37</v>
      </c>
      <c r="M112" t="s">
        <v>287</v>
      </c>
      <c r="N112">
        <v>-0.37</v>
      </c>
      <c r="O112" t="s">
        <v>286</v>
      </c>
    </row>
    <row r="113" spans="1:15">
      <c r="A113">
        <v>2019</v>
      </c>
      <c r="B113" t="s">
        <v>304</v>
      </c>
      <c r="C113">
        <v>21</v>
      </c>
      <c r="D113" t="s">
        <v>13</v>
      </c>
      <c r="E113">
        <v>5.117045454545454E-2</v>
      </c>
      <c r="F113">
        <v>5.117045454545454E-2</v>
      </c>
      <c r="G113">
        <v>35</v>
      </c>
      <c r="I113">
        <v>5363.5</v>
      </c>
      <c r="J113">
        <v>5373.19</v>
      </c>
      <c r="K113">
        <v>5385.16</v>
      </c>
      <c r="L113">
        <v>5360.64</v>
      </c>
      <c r="M113" t="s">
        <v>289</v>
      </c>
      <c r="N113">
        <v>-0.17</v>
      </c>
      <c r="O113" t="s">
        <v>288</v>
      </c>
    </row>
    <row r="114" spans="1:15">
      <c r="A114">
        <v>2019</v>
      </c>
      <c r="B114" t="s">
        <v>304</v>
      </c>
      <c r="C114">
        <v>24</v>
      </c>
      <c r="D114" t="s">
        <v>13</v>
      </c>
      <c r="E114">
        <v>3.7685714285714288E-2</v>
      </c>
      <c r="F114">
        <v>-8.4773280423280431E-2</v>
      </c>
      <c r="G114">
        <v>37</v>
      </c>
      <c r="I114">
        <v>5354.53</v>
      </c>
      <c r="J114">
        <v>5367.41</v>
      </c>
      <c r="K114">
        <v>5369.23</v>
      </c>
      <c r="L114">
        <v>5348.6</v>
      </c>
      <c r="M114" t="s">
        <v>293</v>
      </c>
      <c r="N114">
        <v>-0.17</v>
      </c>
      <c r="O114" t="s">
        <v>292</v>
      </c>
    </row>
    <row r="115" spans="1:15">
      <c r="A115">
        <v>2019</v>
      </c>
      <c r="B115" t="s">
        <v>304</v>
      </c>
      <c r="C115">
        <v>25</v>
      </c>
      <c r="D115" t="s">
        <v>13</v>
      </c>
      <c r="E115">
        <v>9.7902564102564121E-2</v>
      </c>
      <c r="F115">
        <v>9.7902564102564121E-2</v>
      </c>
      <c r="G115">
        <v>36</v>
      </c>
      <c r="I115">
        <v>5342.49</v>
      </c>
      <c r="J115">
        <v>5352.51</v>
      </c>
      <c r="K115">
        <v>5356.66</v>
      </c>
      <c r="L115">
        <v>5337.52</v>
      </c>
      <c r="M115" t="s">
        <v>295</v>
      </c>
      <c r="N115">
        <v>-0.22</v>
      </c>
      <c r="O115" t="s">
        <v>294</v>
      </c>
    </row>
    <row r="116" spans="1:15">
      <c r="A116">
        <v>2019</v>
      </c>
      <c r="B116" t="s">
        <v>304</v>
      </c>
      <c r="C116">
        <v>26</v>
      </c>
      <c r="D116" t="s">
        <v>13</v>
      </c>
      <c r="E116">
        <v>4.1515217391304371E-2</v>
      </c>
      <c r="F116">
        <v>4.1515217391304371E-2</v>
      </c>
      <c r="G116">
        <v>37</v>
      </c>
      <c r="I116">
        <v>5348.57</v>
      </c>
      <c r="J116">
        <v>5342.31</v>
      </c>
      <c r="K116">
        <v>5352.29</v>
      </c>
      <c r="L116">
        <v>5342.31</v>
      </c>
      <c r="M116" t="s">
        <v>297</v>
      </c>
      <c r="N116">
        <v>0.11</v>
      </c>
      <c r="O116" t="s">
        <v>296</v>
      </c>
    </row>
    <row r="117" spans="1:15">
      <c r="A117">
        <v>2019</v>
      </c>
      <c r="B117" t="s">
        <v>304</v>
      </c>
      <c r="C117">
        <v>27</v>
      </c>
      <c r="D117" t="s">
        <v>13</v>
      </c>
      <c r="E117">
        <v>0.118868085106383</v>
      </c>
      <c r="F117">
        <v>0.118868085106383</v>
      </c>
      <c r="G117">
        <v>41</v>
      </c>
      <c r="I117">
        <v>5345.13</v>
      </c>
      <c r="J117">
        <v>5347.76</v>
      </c>
      <c r="K117">
        <v>5353.9</v>
      </c>
      <c r="L117">
        <v>5342.91</v>
      </c>
      <c r="M117" t="s">
        <v>299</v>
      </c>
      <c r="N117">
        <v>-0.06</v>
      </c>
      <c r="O117" t="s">
        <v>298</v>
      </c>
    </row>
    <row r="118" spans="1:15">
      <c r="A118">
        <v>2019</v>
      </c>
      <c r="B118" t="s">
        <v>304</v>
      </c>
      <c r="C118">
        <v>28</v>
      </c>
      <c r="D118" t="s">
        <v>13</v>
      </c>
      <c r="E118">
        <v>0.1173849056603774</v>
      </c>
      <c r="F118">
        <v>0.1173849056603774</v>
      </c>
      <c r="G118">
        <v>44</v>
      </c>
      <c r="I118">
        <v>5372.28</v>
      </c>
      <c r="J118">
        <v>5345.5</v>
      </c>
      <c r="K118">
        <v>5372.29</v>
      </c>
      <c r="L118">
        <v>5342.19</v>
      </c>
      <c r="M118" t="s">
        <v>301</v>
      </c>
      <c r="N118">
        <v>0.51</v>
      </c>
      <c r="O118" t="s">
        <v>300</v>
      </c>
    </row>
    <row r="119" spans="1:15">
      <c r="A119">
        <v>2019</v>
      </c>
      <c r="B119" t="s">
        <v>357</v>
      </c>
      <c r="C119">
        <v>1</v>
      </c>
      <c r="D119" t="s">
        <v>13</v>
      </c>
      <c r="E119">
        <v>5.6920930232558141E-2</v>
      </c>
      <c r="F119">
        <v>-5.6290939922480604E-2</v>
      </c>
      <c r="G119">
        <v>37</v>
      </c>
      <c r="I119">
        <v>5376.67</v>
      </c>
      <c r="J119">
        <v>5372</v>
      </c>
      <c r="K119">
        <v>5377.15</v>
      </c>
      <c r="L119">
        <v>5365.72</v>
      </c>
      <c r="M119" t="s">
        <v>306</v>
      </c>
      <c r="N119">
        <v>0.08</v>
      </c>
      <c r="O119" t="s">
        <v>305</v>
      </c>
    </row>
    <row r="120" spans="1:15">
      <c r="A120">
        <v>2019</v>
      </c>
      <c r="B120" t="s">
        <v>357</v>
      </c>
      <c r="C120">
        <v>2</v>
      </c>
      <c r="D120" t="s">
        <v>13</v>
      </c>
      <c r="E120">
        <v>-3.5378431372549007E-2</v>
      </c>
      <c r="F120">
        <v>-3.5378431372549007E-2</v>
      </c>
      <c r="G120">
        <v>38</v>
      </c>
      <c r="I120">
        <v>5391.21</v>
      </c>
      <c r="J120">
        <v>5376.6</v>
      </c>
      <c r="K120">
        <v>5393.04</v>
      </c>
      <c r="L120">
        <v>5376.6</v>
      </c>
      <c r="M120" t="s">
        <v>308</v>
      </c>
      <c r="N120">
        <v>0.27</v>
      </c>
      <c r="O120" t="s">
        <v>307</v>
      </c>
    </row>
    <row r="121" spans="1:15">
      <c r="A121">
        <v>2019</v>
      </c>
      <c r="B121" t="s">
        <v>357</v>
      </c>
      <c r="C121">
        <v>3</v>
      </c>
      <c r="D121" t="s">
        <v>13</v>
      </c>
      <c r="E121">
        <v>2.432542372881356E-2</v>
      </c>
      <c r="F121">
        <v>2.432542372881356E-2</v>
      </c>
      <c r="G121">
        <v>46</v>
      </c>
      <c r="I121">
        <v>5411.55</v>
      </c>
      <c r="J121">
        <v>5391.66</v>
      </c>
      <c r="K121">
        <v>5420.06</v>
      </c>
      <c r="L121">
        <v>5390.32</v>
      </c>
      <c r="M121" t="s">
        <v>310</v>
      </c>
      <c r="N121">
        <v>0.38</v>
      </c>
      <c r="O121" t="s">
        <v>309</v>
      </c>
    </row>
    <row r="122" spans="1:15">
      <c r="A122">
        <v>2019</v>
      </c>
      <c r="B122" t="s">
        <v>357</v>
      </c>
      <c r="C122">
        <v>4</v>
      </c>
      <c r="D122" t="s">
        <v>13</v>
      </c>
      <c r="E122">
        <v>0.1089755555555556</v>
      </c>
      <c r="F122">
        <v>0.1089755555555556</v>
      </c>
      <c r="G122">
        <v>40</v>
      </c>
      <c r="I122">
        <v>5508.97</v>
      </c>
      <c r="J122">
        <v>5412.54</v>
      </c>
      <c r="K122">
        <v>5509.08</v>
      </c>
      <c r="L122">
        <v>5411.55</v>
      </c>
      <c r="M122" t="s">
        <v>312</v>
      </c>
      <c r="N122">
        <v>1.8</v>
      </c>
      <c r="O122" t="s">
        <v>311</v>
      </c>
    </row>
    <row r="123" spans="1:15">
      <c r="A123">
        <v>2019</v>
      </c>
      <c r="B123" t="s">
        <v>357</v>
      </c>
      <c r="C123">
        <v>5</v>
      </c>
      <c r="D123" t="s">
        <v>13</v>
      </c>
      <c r="E123">
        <v>4.8348979591836733E-2</v>
      </c>
      <c r="F123">
        <v>4.8348979591836733E-2</v>
      </c>
      <c r="G123">
        <v>40</v>
      </c>
      <c r="I123">
        <v>5515.81</v>
      </c>
      <c r="J123">
        <v>5510.73</v>
      </c>
      <c r="K123">
        <v>5543.11</v>
      </c>
      <c r="L123">
        <v>5508.26</v>
      </c>
      <c r="M123" t="s">
        <v>314</v>
      </c>
      <c r="N123">
        <v>0.12</v>
      </c>
      <c r="O123" t="s">
        <v>313</v>
      </c>
    </row>
    <row r="124" spans="1:15">
      <c r="A124">
        <v>2019</v>
      </c>
      <c r="B124" t="s">
        <v>357</v>
      </c>
      <c r="C124">
        <v>8</v>
      </c>
      <c r="D124" t="s">
        <v>13</v>
      </c>
      <c r="E124">
        <v>0.1462354166666667</v>
      </c>
      <c r="F124">
        <v>8.9380694444444464E-2</v>
      </c>
      <c r="G124">
        <v>44</v>
      </c>
      <c r="I124">
        <v>5504.6</v>
      </c>
      <c r="J124">
        <v>5519.21</v>
      </c>
      <c r="K124">
        <v>5519.25</v>
      </c>
      <c r="L124">
        <v>5500.72</v>
      </c>
      <c r="M124" t="s">
        <v>318</v>
      </c>
      <c r="N124">
        <v>-0.2</v>
      </c>
      <c r="O124" t="s">
        <v>317</v>
      </c>
    </row>
    <row r="125" spans="1:15">
      <c r="A125">
        <v>2019</v>
      </c>
      <c r="B125" t="s">
        <v>357</v>
      </c>
      <c r="C125">
        <v>9</v>
      </c>
      <c r="D125" t="s">
        <v>13</v>
      </c>
      <c r="E125">
        <v>2.183617021276596E-2</v>
      </c>
      <c r="F125">
        <v>2.183617021276596E-2</v>
      </c>
      <c r="G125">
        <v>38</v>
      </c>
      <c r="I125">
        <v>5514.4</v>
      </c>
      <c r="J125">
        <v>5505.08</v>
      </c>
      <c r="K125">
        <v>5518.88</v>
      </c>
      <c r="L125">
        <v>5498.05</v>
      </c>
      <c r="M125" t="s">
        <v>320</v>
      </c>
      <c r="N125">
        <v>0.18</v>
      </c>
      <c r="O125" t="s">
        <v>319</v>
      </c>
    </row>
    <row r="126" spans="1:15">
      <c r="A126">
        <v>2019</v>
      </c>
      <c r="B126" t="s">
        <v>357</v>
      </c>
      <c r="C126">
        <v>10</v>
      </c>
      <c r="D126" t="s">
        <v>13</v>
      </c>
      <c r="E126">
        <v>0.10829999999999999</v>
      </c>
      <c r="F126">
        <v>0.10829999999999999</v>
      </c>
      <c r="G126">
        <v>35</v>
      </c>
      <c r="I126">
        <v>5521.83</v>
      </c>
      <c r="J126">
        <v>5511.13</v>
      </c>
      <c r="K126">
        <v>5533.5</v>
      </c>
      <c r="L126">
        <v>5510.92</v>
      </c>
      <c r="M126" t="s">
        <v>322</v>
      </c>
      <c r="N126">
        <v>0.13</v>
      </c>
      <c r="O126" t="s">
        <v>321</v>
      </c>
    </row>
    <row r="127" spans="1:15">
      <c r="A127">
        <v>2019</v>
      </c>
      <c r="B127" t="s">
        <v>357</v>
      </c>
      <c r="C127">
        <v>11</v>
      </c>
      <c r="D127" t="s">
        <v>13</v>
      </c>
      <c r="E127">
        <v>4.1666666666666649E-3</v>
      </c>
      <c r="F127">
        <v>4.1666666666666649E-3</v>
      </c>
      <c r="G127">
        <v>45</v>
      </c>
      <c r="I127">
        <v>5561.28</v>
      </c>
      <c r="J127">
        <v>5523.95</v>
      </c>
      <c r="K127">
        <v>5563.32</v>
      </c>
      <c r="L127">
        <v>5521.83</v>
      </c>
      <c r="M127" t="s">
        <v>324</v>
      </c>
      <c r="N127">
        <v>0.71</v>
      </c>
      <c r="O127" t="s">
        <v>323</v>
      </c>
    </row>
    <row r="128" spans="1:15">
      <c r="A128">
        <v>2019</v>
      </c>
      <c r="B128" t="s">
        <v>357</v>
      </c>
      <c r="C128">
        <v>12</v>
      </c>
      <c r="D128" t="s">
        <v>13</v>
      </c>
      <c r="E128">
        <v>6.9053658536585363E-2</v>
      </c>
      <c r="F128">
        <v>6.9053658536585363E-2</v>
      </c>
      <c r="G128">
        <v>35</v>
      </c>
      <c r="I128">
        <v>5569.94</v>
      </c>
      <c r="J128">
        <v>5557.64</v>
      </c>
      <c r="K128">
        <v>5578.84</v>
      </c>
      <c r="L128">
        <v>5551.48</v>
      </c>
      <c r="M128" t="s">
        <v>326</v>
      </c>
      <c r="N128">
        <v>0.16</v>
      </c>
      <c r="O128" t="s">
        <v>325</v>
      </c>
    </row>
    <row r="129" spans="1:15">
      <c r="A129">
        <v>2019</v>
      </c>
      <c r="B129" t="s">
        <v>357</v>
      </c>
      <c r="C129">
        <v>15</v>
      </c>
      <c r="D129" t="s">
        <v>13</v>
      </c>
      <c r="E129">
        <v>0.1026981818181819</v>
      </c>
      <c r="F129">
        <v>7.3456338383838402E-2</v>
      </c>
      <c r="G129">
        <v>49</v>
      </c>
      <c r="I129">
        <v>5587.36</v>
      </c>
      <c r="J129">
        <v>5567.68</v>
      </c>
      <c r="K129">
        <v>5590.86</v>
      </c>
      <c r="L129">
        <v>5565.63</v>
      </c>
      <c r="M129" t="s">
        <v>330</v>
      </c>
      <c r="N129">
        <v>0.31</v>
      </c>
      <c r="O129" t="s">
        <v>329</v>
      </c>
    </row>
    <row r="130" spans="1:15">
      <c r="A130">
        <v>2019</v>
      </c>
      <c r="B130" t="s">
        <v>357</v>
      </c>
      <c r="C130">
        <v>17</v>
      </c>
      <c r="D130" t="s">
        <v>13</v>
      </c>
      <c r="E130">
        <v>7.6143902439024372E-2</v>
      </c>
      <c r="F130">
        <v>8.3844867886178856E-2</v>
      </c>
      <c r="G130">
        <v>34</v>
      </c>
      <c r="I130">
        <v>5645.65</v>
      </c>
      <c r="J130">
        <v>5587.88</v>
      </c>
      <c r="K130">
        <v>5651.73</v>
      </c>
      <c r="L130">
        <v>5587.36</v>
      </c>
      <c r="M130" t="s">
        <v>333</v>
      </c>
      <c r="N130">
        <v>1.04</v>
      </c>
      <c r="O130" t="s">
        <v>332</v>
      </c>
    </row>
    <row r="131" spans="1:15">
      <c r="A131">
        <v>2019</v>
      </c>
      <c r="B131" t="s">
        <v>357</v>
      </c>
      <c r="C131">
        <v>18</v>
      </c>
      <c r="D131" t="s">
        <v>13</v>
      </c>
      <c r="E131">
        <v>6.4075806451612899E-2</v>
      </c>
      <c r="F131">
        <v>6.4075806451612899E-2</v>
      </c>
      <c r="G131">
        <v>51</v>
      </c>
      <c r="I131">
        <v>5695.69</v>
      </c>
      <c r="J131">
        <v>5647.98</v>
      </c>
      <c r="K131">
        <v>5699.26</v>
      </c>
      <c r="L131">
        <v>5645.65</v>
      </c>
      <c r="M131" t="s">
        <v>335</v>
      </c>
      <c r="N131">
        <v>0.89</v>
      </c>
      <c r="O131" t="s">
        <v>334</v>
      </c>
    </row>
    <row r="132" spans="1:15">
      <c r="A132">
        <v>2019</v>
      </c>
      <c r="B132" t="s">
        <v>357</v>
      </c>
      <c r="C132">
        <v>19</v>
      </c>
      <c r="D132" t="s">
        <v>13</v>
      </c>
      <c r="E132">
        <v>-5.2673913043478288E-3</v>
      </c>
      <c r="F132">
        <v>-5.2673913043478288E-3</v>
      </c>
      <c r="G132">
        <v>38</v>
      </c>
      <c r="I132">
        <v>5715.14</v>
      </c>
      <c r="J132">
        <v>5699.68</v>
      </c>
      <c r="K132">
        <v>5724.13</v>
      </c>
      <c r="L132">
        <v>5695.69</v>
      </c>
      <c r="M132" t="s">
        <v>337</v>
      </c>
      <c r="N132">
        <v>0.34</v>
      </c>
      <c r="O132" t="s">
        <v>336</v>
      </c>
    </row>
    <row r="133" spans="1:15">
      <c r="A133">
        <v>2019</v>
      </c>
      <c r="B133" t="s">
        <v>357</v>
      </c>
      <c r="C133">
        <v>22</v>
      </c>
      <c r="D133" t="s">
        <v>13</v>
      </c>
      <c r="E133">
        <v>0.1049295454545455</v>
      </c>
      <c r="F133">
        <v>-0.12965798777246143</v>
      </c>
      <c r="G133">
        <v>38</v>
      </c>
      <c r="I133">
        <v>5659.77</v>
      </c>
      <c r="J133">
        <v>5721.14</v>
      </c>
      <c r="K133">
        <v>5723.76</v>
      </c>
      <c r="L133">
        <v>5659.77</v>
      </c>
      <c r="M133" t="s">
        <v>134</v>
      </c>
      <c r="N133">
        <v>-0.97</v>
      </c>
      <c r="O133" t="s">
        <v>340</v>
      </c>
    </row>
    <row r="134" spans="1:15">
      <c r="A134">
        <v>2019</v>
      </c>
      <c r="B134" t="s">
        <v>357</v>
      </c>
      <c r="C134">
        <v>23</v>
      </c>
      <c r="D134" t="s">
        <v>13</v>
      </c>
      <c r="E134">
        <v>0.1061176470588235</v>
      </c>
      <c r="F134">
        <v>0.1061176470588235</v>
      </c>
      <c r="G134">
        <v>42</v>
      </c>
      <c r="I134">
        <v>5683.47</v>
      </c>
      <c r="J134">
        <v>5658.01</v>
      </c>
      <c r="K134">
        <v>5688.35</v>
      </c>
      <c r="L134">
        <v>5656.99</v>
      </c>
      <c r="M134" t="s">
        <v>342</v>
      </c>
      <c r="N134">
        <v>0.42</v>
      </c>
      <c r="O134" t="s">
        <v>341</v>
      </c>
    </row>
    <row r="135" spans="1:15">
      <c r="A135">
        <v>2019</v>
      </c>
      <c r="B135" t="s">
        <v>357</v>
      </c>
      <c r="C135">
        <v>24</v>
      </c>
      <c r="D135" t="s">
        <v>13</v>
      </c>
      <c r="E135">
        <v>8.830185185185184E-2</v>
      </c>
      <c r="F135">
        <v>8.830185185185184E-2</v>
      </c>
      <c r="G135">
        <v>47</v>
      </c>
      <c r="I135">
        <v>5745.97</v>
      </c>
      <c r="J135">
        <v>5687.3</v>
      </c>
      <c r="K135">
        <v>5760.55</v>
      </c>
      <c r="L135">
        <v>5683.47</v>
      </c>
      <c r="M135" t="s">
        <v>344</v>
      </c>
      <c r="N135">
        <v>1.1000000000000001</v>
      </c>
      <c r="O135" t="s">
        <v>343</v>
      </c>
    </row>
    <row r="136" spans="1:15">
      <c r="A136">
        <v>2019</v>
      </c>
      <c r="B136" t="s">
        <v>357</v>
      </c>
      <c r="C136">
        <v>25</v>
      </c>
      <c r="D136" t="s">
        <v>13</v>
      </c>
      <c r="E136">
        <v>2.3794736842105261E-2</v>
      </c>
      <c r="F136">
        <v>2.3794736842105261E-2</v>
      </c>
      <c r="G136">
        <v>46</v>
      </c>
      <c r="I136">
        <v>5794.66</v>
      </c>
      <c r="J136">
        <v>5750.48</v>
      </c>
      <c r="K136">
        <v>5820.4</v>
      </c>
      <c r="L136">
        <v>5745.97</v>
      </c>
      <c r="M136" t="s">
        <v>346</v>
      </c>
      <c r="N136">
        <v>0.85</v>
      </c>
      <c r="O136" t="s">
        <v>345</v>
      </c>
    </row>
    <row r="137" spans="1:15">
      <c r="A137">
        <v>2019</v>
      </c>
      <c r="B137" t="s">
        <v>357</v>
      </c>
      <c r="C137">
        <v>26</v>
      </c>
      <c r="D137" t="s">
        <v>13</v>
      </c>
      <c r="E137">
        <v>3.4023076923076927E-2</v>
      </c>
      <c r="F137">
        <v>3.4023076923076927E-2</v>
      </c>
      <c r="G137">
        <v>43</v>
      </c>
      <c r="I137">
        <v>5872.89</v>
      </c>
      <c r="J137">
        <v>5798.68</v>
      </c>
      <c r="K137">
        <v>5884.96</v>
      </c>
      <c r="L137">
        <v>5794.66</v>
      </c>
      <c r="M137" t="s">
        <v>348</v>
      </c>
      <c r="N137">
        <v>1.35</v>
      </c>
      <c r="O137" t="s">
        <v>347</v>
      </c>
    </row>
    <row r="138" spans="1:15">
      <c r="A138">
        <v>2019</v>
      </c>
      <c r="B138" t="s">
        <v>357</v>
      </c>
      <c r="C138">
        <v>29</v>
      </c>
      <c r="D138" t="s">
        <v>13</v>
      </c>
      <c r="E138">
        <v>7.8163461538461515E-2</v>
      </c>
      <c r="F138">
        <v>-1.95026556776557E-2</v>
      </c>
      <c r="G138">
        <v>43</v>
      </c>
      <c r="I138">
        <v>5995.2</v>
      </c>
      <c r="J138">
        <v>5877.39</v>
      </c>
      <c r="K138">
        <v>6009.32</v>
      </c>
      <c r="L138">
        <v>5872.89</v>
      </c>
      <c r="M138" t="s">
        <v>352</v>
      </c>
      <c r="N138">
        <v>2.08</v>
      </c>
      <c r="O138" t="s">
        <v>351</v>
      </c>
    </row>
    <row r="139" spans="1:15">
      <c r="A139">
        <v>2019</v>
      </c>
      <c r="B139" t="s">
        <v>357</v>
      </c>
      <c r="C139">
        <v>30</v>
      </c>
      <c r="D139" t="s">
        <v>13</v>
      </c>
      <c r="E139">
        <v>0.11791111111111111</v>
      </c>
      <c r="F139">
        <v>0.11791111111111111</v>
      </c>
      <c r="G139">
        <v>52</v>
      </c>
      <c r="I139">
        <v>5951.75</v>
      </c>
      <c r="J139">
        <v>6005.37</v>
      </c>
      <c r="K139">
        <v>6047.5</v>
      </c>
      <c r="L139">
        <v>5929.46</v>
      </c>
      <c r="M139" t="s">
        <v>354</v>
      </c>
      <c r="N139">
        <v>-0.72</v>
      </c>
      <c r="O139" t="s">
        <v>353</v>
      </c>
    </row>
    <row r="140" spans="1:15">
      <c r="A140">
        <v>2019</v>
      </c>
      <c r="B140" t="s">
        <v>357</v>
      </c>
      <c r="C140">
        <v>31</v>
      </c>
      <c r="D140" t="s">
        <v>13</v>
      </c>
      <c r="E140">
        <v>9.1027118644067803E-2</v>
      </c>
      <c r="F140">
        <v>9.1027118644067803E-2</v>
      </c>
      <c r="G140">
        <v>53</v>
      </c>
      <c r="I140">
        <v>5935.34</v>
      </c>
      <c r="J140">
        <v>5949.24</v>
      </c>
      <c r="K140">
        <v>5962.6</v>
      </c>
      <c r="L140">
        <v>5924.25</v>
      </c>
      <c r="M140" t="s">
        <v>356</v>
      </c>
      <c r="N140">
        <v>-0.28000000000000003</v>
      </c>
      <c r="O140" t="s">
        <v>355</v>
      </c>
    </row>
    <row r="141" spans="1:15">
      <c r="A141">
        <v>2019</v>
      </c>
      <c r="B141" t="s">
        <v>358</v>
      </c>
      <c r="C141">
        <v>1</v>
      </c>
      <c r="D141" t="s">
        <v>13</v>
      </c>
      <c r="E141">
        <v>0.14069629629629629</v>
      </c>
      <c r="F141">
        <v>0.14069629629629629</v>
      </c>
      <c r="G141">
        <v>48</v>
      </c>
      <c r="I141">
        <v>5897.26</v>
      </c>
      <c r="J141">
        <v>5946.06</v>
      </c>
      <c r="K141">
        <v>5951.46</v>
      </c>
      <c r="L141">
        <v>5890.41</v>
      </c>
      <c r="M141" t="s">
        <v>359</v>
      </c>
      <c r="N141">
        <v>-0.64</v>
      </c>
      <c r="O141">
        <v>43678</v>
      </c>
    </row>
    <row r="142" spans="1:15">
      <c r="A142">
        <v>2019</v>
      </c>
      <c r="B142" t="s">
        <v>358</v>
      </c>
      <c r="C142">
        <v>2</v>
      </c>
      <c r="D142" t="s">
        <v>13</v>
      </c>
      <c r="E142">
        <v>9.8745999999999987E-2</v>
      </c>
      <c r="F142">
        <v>9.8745999999999987E-2</v>
      </c>
      <c r="G142">
        <v>41</v>
      </c>
      <c r="I142">
        <v>5894.7</v>
      </c>
      <c r="J142">
        <v>5893.09</v>
      </c>
      <c r="K142">
        <v>5908.77</v>
      </c>
      <c r="L142">
        <v>5815.29</v>
      </c>
      <c r="M142" t="s">
        <v>360</v>
      </c>
      <c r="N142">
        <v>-0.04</v>
      </c>
      <c r="O142">
        <v>43679</v>
      </c>
    </row>
    <row r="143" spans="1:15">
      <c r="A143">
        <v>2019</v>
      </c>
      <c r="B143" t="s">
        <v>358</v>
      </c>
      <c r="C143">
        <v>5</v>
      </c>
      <c r="D143" t="s">
        <v>13</v>
      </c>
      <c r="E143">
        <v>3.3109433962264151E-2</v>
      </c>
      <c r="F143">
        <v>0.11039203354297693</v>
      </c>
      <c r="G143">
        <v>42</v>
      </c>
      <c r="I143">
        <v>5889.67</v>
      </c>
      <c r="J143">
        <v>5896.81</v>
      </c>
      <c r="K143">
        <v>5913.04</v>
      </c>
      <c r="L143">
        <v>5885.55</v>
      </c>
      <c r="M143" t="s">
        <v>361</v>
      </c>
      <c r="N143">
        <v>-0.09</v>
      </c>
      <c r="O143">
        <v>43682</v>
      </c>
    </row>
    <row r="144" spans="1:15">
      <c r="A144">
        <v>2019</v>
      </c>
      <c r="B144" t="s">
        <v>358</v>
      </c>
      <c r="C144">
        <v>6</v>
      </c>
      <c r="D144" t="s">
        <v>13</v>
      </c>
      <c r="E144">
        <v>7.6697674418604672E-2</v>
      </c>
      <c r="F144">
        <v>7.6697674418604672E-2</v>
      </c>
      <c r="G144">
        <v>33</v>
      </c>
      <c r="I144">
        <v>5846.94</v>
      </c>
      <c r="J144">
        <v>5887.84</v>
      </c>
      <c r="K144">
        <v>5893.22</v>
      </c>
      <c r="L144">
        <v>5843.96</v>
      </c>
      <c r="M144" t="s">
        <v>362</v>
      </c>
      <c r="N144">
        <v>-0.73</v>
      </c>
      <c r="O144">
        <v>43683</v>
      </c>
    </row>
    <row r="145" spans="1:15">
      <c r="A145">
        <v>2019</v>
      </c>
      <c r="B145" t="s">
        <v>358</v>
      </c>
      <c r="C145">
        <v>7</v>
      </c>
      <c r="D145" t="s">
        <v>13</v>
      </c>
      <c r="E145">
        <v>0.13058157894736841</v>
      </c>
      <c r="F145">
        <v>0.13058157894736841</v>
      </c>
      <c r="G145">
        <v>35</v>
      </c>
      <c r="I145">
        <v>5889.68</v>
      </c>
      <c r="J145">
        <v>5848.2</v>
      </c>
      <c r="K145">
        <v>5895.27</v>
      </c>
      <c r="L145">
        <v>5844.36</v>
      </c>
      <c r="M145" t="s">
        <v>363</v>
      </c>
      <c r="N145">
        <v>0.73</v>
      </c>
      <c r="O145">
        <v>43684</v>
      </c>
    </row>
    <row r="146" spans="1:15">
      <c r="A146">
        <v>2019</v>
      </c>
      <c r="B146" t="s">
        <v>358</v>
      </c>
      <c r="C146">
        <v>8</v>
      </c>
      <c r="D146" t="s">
        <v>13</v>
      </c>
      <c r="E146">
        <v>0.1223866666666667</v>
      </c>
      <c r="F146">
        <v>0.1223866666666667</v>
      </c>
      <c r="G146">
        <v>48</v>
      </c>
      <c r="I146">
        <v>5878.26</v>
      </c>
      <c r="J146">
        <v>5891.72</v>
      </c>
      <c r="K146">
        <v>5908.74</v>
      </c>
      <c r="L146">
        <v>5877.68</v>
      </c>
      <c r="M146" t="s">
        <v>364</v>
      </c>
      <c r="N146">
        <v>-0.19</v>
      </c>
      <c r="O146">
        <v>43685</v>
      </c>
    </row>
    <row r="147" spans="1:15">
      <c r="A147">
        <v>2019</v>
      </c>
      <c r="B147" t="s">
        <v>358</v>
      </c>
      <c r="C147">
        <v>9</v>
      </c>
      <c r="D147" t="s">
        <v>13</v>
      </c>
      <c r="E147">
        <v>0.2008627450980392</v>
      </c>
      <c r="F147">
        <v>0.2008627450980392</v>
      </c>
      <c r="G147">
        <v>48</v>
      </c>
      <c r="I147">
        <v>5943.11</v>
      </c>
      <c r="J147">
        <v>5877.06</v>
      </c>
      <c r="K147">
        <v>5965</v>
      </c>
      <c r="L147">
        <v>5875.58</v>
      </c>
      <c r="M147" t="s">
        <v>365</v>
      </c>
      <c r="N147">
        <v>1.1000000000000001</v>
      </c>
      <c r="O147">
        <v>43686</v>
      </c>
    </row>
    <row r="148" spans="1:15">
      <c r="A148">
        <v>2019</v>
      </c>
      <c r="B148" t="s">
        <v>358</v>
      </c>
      <c r="C148">
        <v>13</v>
      </c>
      <c r="D148" t="s">
        <v>13</v>
      </c>
      <c r="E148">
        <v>0.1037979166666667</v>
      </c>
      <c r="F148">
        <v>6.6794435307017563E-2</v>
      </c>
      <c r="G148">
        <v>39</v>
      </c>
      <c r="I148">
        <v>5949.3</v>
      </c>
      <c r="J148">
        <v>5982.19</v>
      </c>
      <c r="K148">
        <v>6017.98</v>
      </c>
      <c r="L148">
        <v>5943.11</v>
      </c>
      <c r="M148" t="s">
        <v>366</v>
      </c>
      <c r="N148">
        <v>0.1</v>
      </c>
      <c r="O148">
        <v>43690</v>
      </c>
    </row>
    <row r="149" spans="1:15">
      <c r="A149">
        <v>2019</v>
      </c>
      <c r="B149" t="s">
        <v>358</v>
      </c>
      <c r="C149">
        <v>15</v>
      </c>
      <c r="D149" t="s">
        <v>13</v>
      </c>
      <c r="E149">
        <v>0.16268571428571429</v>
      </c>
      <c r="F149">
        <v>0.16611535714285713</v>
      </c>
      <c r="G149">
        <v>37</v>
      </c>
      <c r="I149">
        <v>5917.15</v>
      </c>
      <c r="J149">
        <v>5951.78</v>
      </c>
      <c r="K149">
        <v>5956.65</v>
      </c>
      <c r="L149">
        <v>5911.04</v>
      </c>
      <c r="M149" t="s">
        <v>367</v>
      </c>
      <c r="N149">
        <v>-0.54</v>
      </c>
      <c r="O149">
        <v>43692</v>
      </c>
    </row>
    <row r="150" spans="1:15">
      <c r="A150">
        <v>2019</v>
      </c>
      <c r="B150" t="s">
        <v>358</v>
      </c>
      <c r="C150">
        <v>16</v>
      </c>
      <c r="D150" t="s">
        <v>13</v>
      </c>
      <c r="E150">
        <v>6.1111538461538453E-2</v>
      </c>
      <c r="F150">
        <v>6.1111538461538453E-2</v>
      </c>
      <c r="G150">
        <v>45</v>
      </c>
      <c r="I150">
        <v>5894.51</v>
      </c>
      <c r="J150">
        <v>5921.73</v>
      </c>
      <c r="K150">
        <v>5941.91</v>
      </c>
      <c r="L150">
        <v>5884.51</v>
      </c>
      <c r="M150" t="s">
        <v>368</v>
      </c>
      <c r="N150">
        <v>-0.38</v>
      </c>
      <c r="O150">
        <v>43693</v>
      </c>
    </row>
    <row r="151" spans="1:15">
      <c r="A151">
        <v>2019</v>
      </c>
      <c r="B151" t="s">
        <v>358</v>
      </c>
      <c r="C151">
        <v>19</v>
      </c>
      <c r="D151" t="s">
        <v>13</v>
      </c>
      <c r="E151">
        <v>6.7737209302325574E-2</v>
      </c>
      <c r="F151">
        <v>0.18172468380252957</v>
      </c>
      <c r="G151">
        <v>36</v>
      </c>
      <c r="I151">
        <v>5869.07</v>
      </c>
      <c r="J151">
        <v>5897.01</v>
      </c>
      <c r="K151">
        <v>5897.21</v>
      </c>
      <c r="L151">
        <v>5865.18</v>
      </c>
      <c r="M151" t="s">
        <v>369</v>
      </c>
      <c r="N151">
        <v>-0.43</v>
      </c>
      <c r="O151">
        <v>43696</v>
      </c>
    </row>
    <row r="152" spans="1:15">
      <c r="A152">
        <v>2019</v>
      </c>
      <c r="B152" t="s">
        <v>358</v>
      </c>
      <c r="C152">
        <v>20</v>
      </c>
      <c r="D152" t="s">
        <v>13</v>
      </c>
      <c r="E152">
        <v>1.352631578947368E-2</v>
      </c>
      <c r="F152">
        <v>1.352631578947368E-2</v>
      </c>
      <c r="G152">
        <v>45</v>
      </c>
      <c r="I152">
        <v>5912.46</v>
      </c>
      <c r="J152">
        <v>5870.56</v>
      </c>
      <c r="K152">
        <v>5919.38</v>
      </c>
      <c r="L152">
        <v>5868.11</v>
      </c>
      <c r="M152" t="s">
        <v>370</v>
      </c>
      <c r="N152">
        <v>0.74</v>
      </c>
      <c r="O152">
        <v>43697</v>
      </c>
    </row>
    <row r="153" spans="1:15">
      <c r="A153">
        <v>2019</v>
      </c>
      <c r="B153" t="s">
        <v>358</v>
      </c>
      <c r="C153">
        <v>21</v>
      </c>
      <c r="D153" t="s">
        <v>13</v>
      </c>
      <c r="E153">
        <v>0.1150191489361702</v>
      </c>
      <c r="F153">
        <v>0.1150191489361702</v>
      </c>
      <c r="G153">
        <v>40</v>
      </c>
      <c r="I153">
        <v>5907.74</v>
      </c>
      <c r="J153">
        <v>5912.56</v>
      </c>
      <c r="K153">
        <v>5932.56</v>
      </c>
      <c r="L153">
        <v>5907.51</v>
      </c>
      <c r="M153" t="s">
        <v>371</v>
      </c>
      <c r="N153">
        <v>-0.08</v>
      </c>
      <c r="O153">
        <v>43698</v>
      </c>
    </row>
    <row r="154" spans="1:15">
      <c r="A154">
        <v>2019</v>
      </c>
      <c r="B154" t="s">
        <v>358</v>
      </c>
      <c r="C154">
        <v>22</v>
      </c>
      <c r="D154" t="s">
        <v>13</v>
      </c>
      <c r="E154">
        <v>2.4833333333333329E-2</v>
      </c>
      <c r="F154">
        <v>2.4833333333333329E-2</v>
      </c>
      <c r="G154">
        <v>43</v>
      </c>
      <c r="I154">
        <v>5905.02</v>
      </c>
      <c r="J154">
        <v>5910.64</v>
      </c>
      <c r="K154">
        <v>5913.9</v>
      </c>
      <c r="L154">
        <v>5899.75</v>
      </c>
      <c r="M154" t="s">
        <v>372</v>
      </c>
      <c r="N154">
        <v>-0.05</v>
      </c>
      <c r="O154">
        <v>43699</v>
      </c>
    </row>
    <row r="155" spans="1:15">
      <c r="A155">
        <v>2019</v>
      </c>
      <c r="B155" t="s">
        <v>358</v>
      </c>
      <c r="C155">
        <v>23</v>
      </c>
      <c r="D155" t="s">
        <v>13</v>
      </c>
      <c r="E155">
        <v>2.69301886792453E-2</v>
      </c>
      <c r="F155">
        <v>2.69301886792453E-2</v>
      </c>
      <c r="G155">
        <v>41</v>
      </c>
      <c r="I155">
        <v>5898.47</v>
      </c>
      <c r="J155">
        <v>5905.22</v>
      </c>
      <c r="K155">
        <v>5920.42</v>
      </c>
      <c r="L155">
        <v>5888.83</v>
      </c>
      <c r="M155" t="s">
        <v>373</v>
      </c>
      <c r="N155">
        <v>-0.11</v>
      </c>
      <c r="O155">
        <v>43700</v>
      </c>
    </row>
    <row r="156" spans="1:15">
      <c r="A156">
        <v>2019</v>
      </c>
      <c r="B156" t="s">
        <v>358</v>
      </c>
      <c r="C156">
        <v>26</v>
      </c>
      <c r="D156" t="s">
        <v>13</v>
      </c>
      <c r="E156">
        <v>9.4092727272727258E-2</v>
      </c>
      <c r="F156">
        <v>-2.9642714097496706E-2</v>
      </c>
      <c r="G156">
        <v>47</v>
      </c>
      <c r="I156">
        <v>5881.72</v>
      </c>
      <c r="J156">
        <v>5898.76</v>
      </c>
      <c r="K156">
        <v>5906.32</v>
      </c>
      <c r="L156">
        <v>5876.33</v>
      </c>
      <c r="M156" t="s">
        <v>374</v>
      </c>
      <c r="N156">
        <v>-0.28000000000000003</v>
      </c>
      <c r="O156">
        <v>43703</v>
      </c>
    </row>
    <row r="157" spans="1:15">
      <c r="A157">
        <v>2019</v>
      </c>
      <c r="B157" t="s">
        <v>358</v>
      </c>
      <c r="C157">
        <v>27</v>
      </c>
      <c r="D157" t="s">
        <v>13</v>
      </c>
      <c r="E157">
        <v>6.8682142857142872E-2</v>
      </c>
      <c r="F157">
        <v>6.8682142857142872E-2</v>
      </c>
      <c r="G157">
        <v>44</v>
      </c>
      <c r="I157">
        <v>5908.93</v>
      </c>
      <c r="J157">
        <v>5881.41</v>
      </c>
      <c r="K157">
        <v>5911.34</v>
      </c>
      <c r="L157">
        <v>5880.72</v>
      </c>
      <c r="M157" t="s">
        <v>375</v>
      </c>
      <c r="N157">
        <v>0.46</v>
      </c>
      <c r="O157">
        <v>43704</v>
      </c>
    </row>
    <row r="158" spans="1:15">
      <c r="A158">
        <v>2019</v>
      </c>
      <c r="B158" t="s">
        <v>358</v>
      </c>
      <c r="C158">
        <v>28</v>
      </c>
      <c r="D158" t="s">
        <v>13</v>
      </c>
      <c r="E158">
        <v>7.4423404255319153E-2</v>
      </c>
      <c r="F158">
        <v>7.4423404255319153E-2</v>
      </c>
      <c r="G158">
        <v>39</v>
      </c>
      <c r="I158">
        <v>5910.92</v>
      </c>
      <c r="J158">
        <v>5910.79</v>
      </c>
      <c r="K158">
        <v>5924.84</v>
      </c>
      <c r="L158">
        <v>5908.93</v>
      </c>
      <c r="M158" t="s">
        <v>376</v>
      </c>
      <c r="N158">
        <v>0.03</v>
      </c>
      <c r="O158">
        <v>43705</v>
      </c>
    </row>
    <row r="159" spans="1:15">
      <c r="A159">
        <v>2019</v>
      </c>
      <c r="B159" t="s">
        <v>358</v>
      </c>
      <c r="C159">
        <v>29</v>
      </c>
      <c r="D159" t="s">
        <v>13</v>
      </c>
      <c r="E159">
        <v>9.9942857142857139E-2</v>
      </c>
      <c r="F159">
        <v>9.9942857142857139E-2</v>
      </c>
      <c r="G159">
        <v>42</v>
      </c>
      <c r="I159">
        <v>5900.48</v>
      </c>
      <c r="J159">
        <v>5916.24</v>
      </c>
      <c r="K159">
        <v>5923.19</v>
      </c>
      <c r="L159">
        <v>5897.32</v>
      </c>
      <c r="M159" t="s">
        <v>377</v>
      </c>
      <c r="N159">
        <v>-0.18</v>
      </c>
      <c r="O159">
        <v>43706</v>
      </c>
    </row>
    <row r="160" spans="1:15">
      <c r="A160">
        <v>2019</v>
      </c>
      <c r="B160" t="s">
        <v>358</v>
      </c>
      <c r="C160">
        <v>30</v>
      </c>
      <c r="D160" t="s">
        <v>13</v>
      </c>
      <c r="E160">
        <v>7.5222000000000011E-2</v>
      </c>
      <c r="F160">
        <v>7.5222000000000011E-2</v>
      </c>
      <c r="G160">
        <v>44</v>
      </c>
      <c r="I160">
        <v>5889.86</v>
      </c>
      <c r="J160">
        <v>5901.12</v>
      </c>
      <c r="K160">
        <v>5910.02</v>
      </c>
      <c r="L160">
        <v>5889.31</v>
      </c>
      <c r="M160" t="s">
        <v>378</v>
      </c>
      <c r="N160">
        <v>-0.18</v>
      </c>
      <c r="O160">
        <v>43707</v>
      </c>
    </row>
    <row r="161" spans="1:15">
      <c r="A161">
        <v>2019</v>
      </c>
      <c r="B161" t="s">
        <v>429</v>
      </c>
      <c r="C161">
        <v>2</v>
      </c>
      <c r="D161" t="s">
        <v>13</v>
      </c>
      <c r="E161">
        <v>0.1021481481481482</v>
      </c>
      <c r="F161">
        <v>2.8097867564534227E-2</v>
      </c>
      <c r="G161">
        <v>45</v>
      </c>
      <c r="I161">
        <v>5990.24</v>
      </c>
      <c r="J161">
        <v>5960.18</v>
      </c>
      <c r="K161">
        <v>6000.22</v>
      </c>
      <c r="L161">
        <v>5957.27</v>
      </c>
      <c r="M161" t="s">
        <v>380</v>
      </c>
      <c r="N161">
        <v>0.55000000000000004</v>
      </c>
      <c r="O161" t="s">
        <v>381</v>
      </c>
    </row>
    <row r="162" spans="1:15">
      <c r="A162">
        <v>2019</v>
      </c>
      <c r="B162" t="s">
        <v>429</v>
      </c>
      <c r="C162">
        <v>3</v>
      </c>
      <c r="D162" t="s">
        <v>13</v>
      </c>
      <c r="E162">
        <v>0.14683809523809521</v>
      </c>
      <c r="F162">
        <v>0.14683809523809521</v>
      </c>
      <c r="G162">
        <v>37</v>
      </c>
      <c r="I162">
        <v>5883.42</v>
      </c>
      <c r="J162">
        <v>5879.86</v>
      </c>
      <c r="K162">
        <v>5889.61</v>
      </c>
      <c r="L162">
        <v>5877.58</v>
      </c>
      <c r="M162" t="s">
        <v>383</v>
      </c>
      <c r="N162">
        <v>0.09</v>
      </c>
      <c r="O162" t="s">
        <v>382</v>
      </c>
    </row>
    <row r="163" spans="1:15">
      <c r="A163">
        <v>2019</v>
      </c>
      <c r="B163" t="s">
        <v>429</v>
      </c>
      <c r="C163">
        <v>4</v>
      </c>
      <c r="D163" t="s">
        <v>13</v>
      </c>
      <c r="E163">
        <v>0.10135102040816329</v>
      </c>
      <c r="F163">
        <v>0.10135102040816329</v>
      </c>
      <c r="G163">
        <v>44</v>
      </c>
      <c r="I163">
        <v>5861.54</v>
      </c>
      <c r="J163">
        <v>5884.56</v>
      </c>
      <c r="K163">
        <v>5892.65</v>
      </c>
      <c r="L163">
        <v>5858.58</v>
      </c>
      <c r="M163" t="s">
        <v>385</v>
      </c>
      <c r="N163">
        <v>-0.37</v>
      </c>
      <c r="O163" t="s">
        <v>384</v>
      </c>
    </row>
    <row r="164" spans="1:15">
      <c r="A164">
        <v>2019</v>
      </c>
      <c r="B164" t="s">
        <v>429</v>
      </c>
      <c r="C164">
        <v>5</v>
      </c>
      <c r="D164" t="s">
        <v>13</v>
      </c>
      <c r="E164">
        <v>0.11048928571428571</v>
      </c>
      <c r="F164">
        <v>0.11048928571428571</v>
      </c>
      <c r="G164">
        <v>48</v>
      </c>
      <c r="I164">
        <v>5850.25</v>
      </c>
      <c r="J164">
        <v>5861.56</v>
      </c>
      <c r="K164">
        <v>5886.46</v>
      </c>
      <c r="L164">
        <v>5836.37</v>
      </c>
      <c r="M164" t="s">
        <v>387</v>
      </c>
      <c r="N164">
        <v>-0.19</v>
      </c>
      <c r="O164" t="s">
        <v>386</v>
      </c>
    </row>
    <row r="165" spans="1:15">
      <c r="A165">
        <v>2019</v>
      </c>
      <c r="B165" t="s">
        <v>429</v>
      </c>
      <c r="C165">
        <v>6</v>
      </c>
      <c r="D165" t="s">
        <v>13</v>
      </c>
      <c r="E165">
        <v>0.15498928571428569</v>
      </c>
      <c r="F165">
        <v>0.15498928571428569</v>
      </c>
      <c r="G165">
        <v>51</v>
      </c>
      <c r="I165">
        <v>5798.57</v>
      </c>
      <c r="J165">
        <v>5845.67</v>
      </c>
      <c r="K165">
        <v>5850.25</v>
      </c>
      <c r="L165">
        <v>5787.95</v>
      </c>
      <c r="M165" t="s">
        <v>389</v>
      </c>
      <c r="N165">
        <v>-0.88</v>
      </c>
      <c r="O165" t="s">
        <v>388</v>
      </c>
    </row>
    <row r="166" spans="1:15">
      <c r="A166">
        <v>2019</v>
      </c>
      <c r="B166" t="s">
        <v>429</v>
      </c>
      <c r="C166">
        <v>9</v>
      </c>
      <c r="D166" t="s">
        <v>13</v>
      </c>
      <c r="E166">
        <v>8.6974576271186446E-2</v>
      </c>
      <c r="F166">
        <v>4.5118976404120971E-2</v>
      </c>
      <c r="G166">
        <v>52</v>
      </c>
      <c r="I166">
        <v>5816.52</v>
      </c>
      <c r="J166">
        <v>5804.78</v>
      </c>
      <c r="K166">
        <v>5818.14</v>
      </c>
      <c r="L166">
        <v>5798.57</v>
      </c>
      <c r="M166" t="s">
        <v>393</v>
      </c>
      <c r="N166">
        <v>0.31</v>
      </c>
      <c r="O166" t="s">
        <v>392</v>
      </c>
    </row>
    <row r="167" spans="1:15">
      <c r="A167">
        <v>2019</v>
      </c>
      <c r="B167" t="s">
        <v>429</v>
      </c>
      <c r="C167">
        <v>10</v>
      </c>
      <c r="D167" t="s">
        <v>13</v>
      </c>
      <c r="E167">
        <v>5.9337999999999988E-2</v>
      </c>
      <c r="F167">
        <v>5.9337999999999988E-2</v>
      </c>
      <c r="G167">
        <v>40</v>
      </c>
      <c r="I167">
        <v>5822.47</v>
      </c>
      <c r="J167">
        <v>5814.92</v>
      </c>
      <c r="K167">
        <v>5828.43</v>
      </c>
      <c r="L167">
        <v>5812.6</v>
      </c>
      <c r="M167" t="s">
        <v>395</v>
      </c>
      <c r="N167">
        <v>0.1</v>
      </c>
      <c r="O167" t="s">
        <v>394</v>
      </c>
    </row>
    <row r="168" spans="1:15">
      <c r="A168">
        <v>2019</v>
      </c>
      <c r="B168" t="s">
        <v>429</v>
      </c>
      <c r="C168">
        <v>11</v>
      </c>
      <c r="D168" t="s">
        <v>13</v>
      </c>
      <c r="E168">
        <v>8.4611320754717001E-2</v>
      </c>
      <c r="F168">
        <v>8.4611320754717001E-2</v>
      </c>
      <c r="G168">
        <v>47</v>
      </c>
      <c r="I168">
        <v>5820.84</v>
      </c>
      <c r="J168">
        <v>5823.12</v>
      </c>
      <c r="K168">
        <v>5827.36</v>
      </c>
      <c r="L168">
        <v>5809.67</v>
      </c>
      <c r="M168" t="s">
        <v>397</v>
      </c>
      <c r="N168">
        <v>-0.03</v>
      </c>
      <c r="O168" t="s">
        <v>396</v>
      </c>
    </row>
    <row r="169" spans="1:15">
      <c r="A169">
        <v>2019</v>
      </c>
      <c r="B169" t="s">
        <v>429</v>
      </c>
      <c r="C169">
        <v>12</v>
      </c>
      <c r="D169" t="s">
        <v>13</v>
      </c>
      <c r="E169">
        <v>0.23288043478260881</v>
      </c>
      <c r="F169">
        <v>0.23288043478260881</v>
      </c>
      <c r="G169">
        <v>40</v>
      </c>
      <c r="I169">
        <v>5825.54</v>
      </c>
      <c r="J169">
        <v>5817.51</v>
      </c>
      <c r="K169">
        <v>5832.8</v>
      </c>
      <c r="L169">
        <v>5816.69</v>
      </c>
      <c r="M169" t="s">
        <v>399</v>
      </c>
      <c r="N169">
        <v>0.08</v>
      </c>
      <c r="O169" t="s">
        <v>398</v>
      </c>
    </row>
    <row r="170" spans="1:15">
      <c r="A170">
        <v>2019</v>
      </c>
      <c r="B170" t="s">
        <v>429</v>
      </c>
      <c r="C170">
        <v>16</v>
      </c>
      <c r="D170" t="s">
        <v>13</v>
      </c>
      <c r="E170">
        <v>0.1013346153846154</v>
      </c>
      <c r="F170">
        <v>4.903491481106613E-2</v>
      </c>
      <c r="G170">
        <v>45</v>
      </c>
      <c r="I170">
        <v>5828.14</v>
      </c>
      <c r="J170">
        <v>5826.54</v>
      </c>
      <c r="K170">
        <v>5845.85</v>
      </c>
      <c r="L170">
        <v>5825.54</v>
      </c>
      <c r="M170" t="s">
        <v>404</v>
      </c>
      <c r="N170">
        <v>0.04</v>
      </c>
      <c r="O170" t="s">
        <v>403</v>
      </c>
    </row>
    <row r="171" spans="1:15">
      <c r="A171">
        <v>2019</v>
      </c>
      <c r="B171" t="s">
        <v>429</v>
      </c>
      <c r="C171">
        <v>17</v>
      </c>
      <c r="D171" t="s">
        <v>13</v>
      </c>
      <c r="E171">
        <v>8.3789130434782602E-2</v>
      </c>
      <c r="F171">
        <v>8.3789130434782602E-2</v>
      </c>
      <c r="G171">
        <v>39</v>
      </c>
      <c r="I171">
        <v>5811.07</v>
      </c>
      <c r="J171">
        <v>5828.36</v>
      </c>
      <c r="K171">
        <v>5834.16</v>
      </c>
      <c r="L171">
        <v>5804.62</v>
      </c>
      <c r="M171" t="s">
        <v>406</v>
      </c>
      <c r="N171">
        <v>-0.28999999999999998</v>
      </c>
      <c r="O171" t="s">
        <v>405</v>
      </c>
    </row>
    <row r="172" spans="1:15">
      <c r="A172">
        <v>2019</v>
      </c>
      <c r="B172" t="s">
        <v>429</v>
      </c>
      <c r="C172">
        <v>18</v>
      </c>
      <c r="D172" t="s">
        <v>13</v>
      </c>
      <c r="E172">
        <v>4.0347727272727271E-2</v>
      </c>
      <c r="F172">
        <v>4.0347727272727271E-2</v>
      </c>
      <c r="G172">
        <v>35</v>
      </c>
      <c r="I172">
        <v>5807.51</v>
      </c>
      <c r="J172">
        <v>5808.23</v>
      </c>
      <c r="K172">
        <v>5816.29</v>
      </c>
      <c r="L172">
        <v>5802.1</v>
      </c>
      <c r="M172" t="s">
        <v>408</v>
      </c>
      <c r="N172">
        <v>-0.06</v>
      </c>
      <c r="O172" t="s">
        <v>407</v>
      </c>
    </row>
    <row r="173" spans="1:15">
      <c r="A173">
        <v>2019</v>
      </c>
      <c r="B173" t="s">
        <v>429</v>
      </c>
      <c r="C173">
        <v>19</v>
      </c>
      <c r="D173" t="s">
        <v>13</v>
      </c>
      <c r="E173">
        <v>0.1058982456140351</v>
      </c>
      <c r="F173">
        <v>0.1058982456140351</v>
      </c>
      <c r="G173">
        <v>49</v>
      </c>
      <c r="I173">
        <v>5811.04</v>
      </c>
      <c r="J173">
        <v>5811.43</v>
      </c>
      <c r="K173">
        <v>5833.54</v>
      </c>
      <c r="L173">
        <v>5807.51</v>
      </c>
      <c r="M173" t="s">
        <v>410</v>
      </c>
      <c r="N173">
        <v>0.06</v>
      </c>
      <c r="O173" t="s">
        <v>409</v>
      </c>
    </row>
    <row r="174" spans="1:15">
      <c r="A174">
        <v>2019</v>
      </c>
      <c r="B174" t="s">
        <v>429</v>
      </c>
      <c r="C174">
        <v>20</v>
      </c>
      <c r="D174" t="s">
        <v>13</v>
      </c>
      <c r="E174">
        <v>7.3108474576271176E-2</v>
      </c>
      <c r="F174">
        <v>7.3108474576271176E-2</v>
      </c>
      <c r="G174">
        <v>52</v>
      </c>
      <c r="I174">
        <v>5793.89</v>
      </c>
      <c r="J174">
        <v>5809.23</v>
      </c>
      <c r="K174">
        <v>5811.04</v>
      </c>
      <c r="L174">
        <v>5790.47</v>
      </c>
      <c r="M174" t="s">
        <v>412</v>
      </c>
      <c r="N174">
        <v>-0.3</v>
      </c>
      <c r="O174" t="s">
        <v>411</v>
      </c>
    </row>
    <row r="175" spans="1:15">
      <c r="A175">
        <v>2019</v>
      </c>
      <c r="B175" t="s">
        <v>429</v>
      </c>
      <c r="C175">
        <v>23</v>
      </c>
      <c r="D175" t="s">
        <v>13</v>
      </c>
      <c r="E175">
        <v>0.14903846153846159</v>
      </c>
      <c r="F175">
        <v>-0.10712443438914025</v>
      </c>
      <c r="G175">
        <v>34</v>
      </c>
      <c r="I175">
        <v>5776.48</v>
      </c>
      <c r="J175">
        <v>5795.24</v>
      </c>
      <c r="K175">
        <v>5795.4</v>
      </c>
      <c r="L175">
        <v>5775.06</v>
      </c>
      <c r="M175" t="s">
        <v>416</v>
      </c>
      <c r="N175">
        <v>-0.3</v>
      </c>
      <c r="O175" t="s">
        <v>415</v>
      </c>
    </row>
    <row r="176" spans="1:15">
      <c r="A176">
        <v>2019</v>
      </c>
      <c r="B176" t="s">
        <v>429</v>
      </c>
      <c r="C176">
        <v>24</v>
      </c>
      <c r="D176" t="s">
        <v>13</v>
      </c>
      <c r="E176">
        <v>0.1687957446808511</v>
      </c>
      <c r="F176">
        <v>0.1687957446808511</v>
      </c>
      <c r="G176">
        <v>41</v>
      </c>
      <c r="I176">
        <v>5743.54</v>
      </c>
      <c r="J176">
        <v>5778.78</v>
      </c>
      <c r="K176">
        <v>5779.58</v>
      </c>
      <c r="L176">
        <v>5738.1</v>
      </c>
      <c r="M176" t="s">
        <v>418</v>
      </c>
      <c r="N176">
        <v>-0.56999999999999995</v>
      </c>
      <c r="O176" t="s">
        <v>417</v>
      </c>
    </row>
    <row r="177" spans="1:15">
      <c r="A177">
        <v>2019</v>
      </c>
      <c r="B177" t="s">
        <v>429</v>
      </c>
      <c r="C177">
        <v>25</v>
      </c>
      <c r="D177" t="s">
        <v>13</v>
      </c>
      <c r="E177">
        <v>4.0728571428571433E-2</v>
      </c>
      <c r="F177">
        <v>4.0728571428571433E-2</v>
      </c>
      <c r="G177">
        <v>40</v>
      </c>
      <c r="I177">
        <v>5762.4</v>
      </c>
      <c r="J177">
        <v>5737.22</v>
      </c>
      <c r="K177">
        <v>5763.11</v>
      </c>
      <c r="L177">
        <v>5735.12</v>
      </c>
      <c r="M177" t="s">
        <v>420</v>
      </c>
      <c r="N177">
        <v>0.33</v>
      </c>
      <c r="O177" t="s">
        <v>419</v>
      </c>
    </row>
    <row r="178" spans="1:15">
      <c r="A178">
        <v>2019</v>
      </c>
      <c r="B178" t="s">
        <v>429</v>
      </c>
      <c r="C178">
        <v>26</v>
      </c>
      <c r="D178" t="s">
        <v>13</v>
      </c>
      <c r="E178">
        <v>0.203795</v>
      </c>
      <c r="F178">
        <v>0.203795</v>
      </c>
      <c r="G178">
        <v>54</v>
      </c>
      <c r="I178">
        <v>5772.76</v>
      </c>
      <c r="J178">
        <v>5762.01</v>
      </c>
      <c r="K178">
        <v>5781.22</v>
      </c>
      <c r="L178">
        <v>5758.92</v>
      </c>
      <c r="M178" t="s">
        <v>422</v>
      </c>
      <c r="N178">
        <v>0.18</v>
      </c>
      <c r="O178" t="s">
        <v>421</v>
      </c>
    </row>
    <row r="179" spans="1:15">
      <c r="A179">
        <v>2019</v>
      </c>
      <c r="B179" t="s">
        <v>429</v>
      </c>
      <c r="C179">
        <v>27</v>
      </c>
      <c r="D179" t="s">
        <v>13</v>
      </c>
      <c r="E179">
        <v>0.23565918367346941</v>
      </c>
      <c r="F179">
        <v>0.23565918367346941</v>
      </c>
      <c r="G179">
        <v>45</v>
      </c>
      <c r="I179">
        <v>5771.69</v>
      </c>
      <c r="J179">
        <v>5774.4</v>
      </c>
      <c r="K179">
        <v>5794.63</v>
      </c>
      <c r="L179">
        <v>5766.62</v>
      </c>
      <c r="M179" t="s">
        <v>424</v>
      </c>
      <c r="N179">
        <v>-0.02</v>
      </c>
      <c r="O179" t="s">
        <v>423</v>
      </c>
    </row>
    <row r="180" spans="1:15">
      <c r="A180">
        <v>2019</v>
      </c>
      <c r="B180" t="s">
        <v>429</v>
      </c>
      <c r="C180">
        <v>30</v>
      </c>
      <c r="D180" t="s">
        <v>13</v>
      </c>
      <c r="E180">
        <v>0.1257209677419355</v>
      </c>
      <c r="F180">
        <v>0.14645084889643464</v>
      </c>
      <c r="G180">
        <v>50</v>
      </c>
      <c r="I180">
        <v>5738.24</v>
      </c>
      <c r="J180">
        <v>5771.37</v>
      </c>
      <c r="K180">
        <v>5775.72</v>
      </c>
      <c r="L180">
        <v>5726.2</v>
      </c>
      <c r="M180" t="s">
        <v>428</v>
      </c>
      <c r="N180">
        <v>-0.57999999999999996</v>
      </c>
      <c r="O180" t="s">
        <v>427</v>
      </c>
    </row>
    <row r="181" spans="1:15">
      <c r="A181">
        <v>2019</v>
      </c>
      <c r="B181" t="s">
        <v>430</v>
      </c>
      <c r="C181">
        <v>1</v>
      </c>
      <c r="D181" t="s">
        <v>13</v>
      </c>
      <c r="E181">
        <v>9.0236363636363642E-2</v>
      </c>
      <c r="F181">
        <v>9.0236363636363642E-2</v>
      </c>
      <c r="G181">
        <v>37</v>
      </c>
      <c r="I181">
        <v>6032.08</v>
      </c>
      <c r="J181">
        <v>5995.36</v>
      </c>
      <c r="K181">
        <v>6045.09</v>
      </c>
      <c r="L181">
        <v>5990.24</v>
      </c>
      <c r="M181" t="s">
        <v>432</v>
      </c>
      <c r="N181">
        <v>0.7</v>
      </c>
      <c r="O181" t="s">
        <v>431</v>
      </c>
    </row>
    <row r="182" spans="1:15">
      <c r="A182">
        <v>2019</v>
      </c>
      <c r="B182" t="s">
        <v>430</v>
      </c>
      <c r="C182">
        <v>4</v>
      </c>
      <c r="D182" t="s">
        <v>13</v>
      </c>
      <c r="E182">
        <v>0.20568245614035091</v>
      </c>
      <c r="F182">
        <v>0.11806081871345031</v>
      </c>
      <c r="G182">
        <v>52</v>
      </c>
      <c r="I182">
        <v>6010.18</v>
      </c>
      <c r="J182">
        <v>6038.12</v>
      </c>
      <c r="K182">
        <v>6041.1</v>
      </c>
      <c r="L182">
        <v>6007.62</v>
      </c>
      <c r="M182" t="s">
        <v>436</v>
      </c>
      <c r="N182">
        <v>-0.36</v>
      </c>
      <c r="O182" t="s">
        <v>435</v>
      </c>
    </row>
    <row r="183" spans="1:15">
      <c r="A183">
        <v>2019</v>
      </c>
      <c r="B183" t="s">
        <v>430</v>
      </c>
      <c r="C183">
        <v>5</v>
      </c>
      <c r="D183" t="s">
        <v>13</v>
      </c>
      <c r="E183">
        <v>0.15937307692307701</v>
      </c>
      <c r="F183">
        <v>0.15937307692307701</v>
      </c>
      <c r="G183">
        <v>49</v>
      </c>
      <c r="I183">
        <v>5993.66</v>
      </c>
      <c r="J183">
        <v>6010.71</v>
      </c>
      <c r="K183">
        <v>6021.15</v>
      </c>
      <c r="L183">
        <v>5993.66</v>
      </c>
      <c r="M183" t="s">
        <v>438</v>
      </c>
      <c r="N183">
        <v>-0.27</v>
      </c>
      <c r="O183" t="s">
        <v>437</v>
      </c>
    </row>
    <row r="184" spans="1:15">
      <c r="A184">
        <v>2019</v>
      </c>
      <c r="B184" t="s">
        <v>430</v>
      </c>
      <c r="C184">
        <v>6</v>
      </c>
      <c r="D184" t="s">
        <v>13</v>
      </c>
      <c r="E184">
        <v>0.18807959183673459</v>
      </c>
      <c r="F184">
        <v>0.18807959183673459</v>
      </c>
      <c r="G184">
        <v>44</v>
      </c>
      <c r="I184">
        <v>5956.52</v>
      </c>
      <c r="J184">
        <v>5992.63</v>
      </c>
      <c r="K184">
        <v>5998.37</v>
      </c>
      <c r="L184">
        <v>5951.67</v>
      </c>
      <c r="M184" t="s">
        <v>440</v>
      </c>
      <c r="N184">
        <v>-0.62</v>
      </c>
      <c r="O184" t="s">
        <v>439</v>
      </c>
    </row>
    <row r="185" spans="1:15">
      <c r="A185">
        <v>2019</v>
      </c>
      <c r="B185" t="s">
        <v>430</v>
      </c>
      <c r="C185">
        <v>7</v>
      </c>
      <c r="D185" t="s">
        <v>13</v>
      </c>
      <c r="E185">
        <v>0.114221052631579</v>
      </c>
      <c r="F185">
        <v>0.114221052631579</v>
      </c>
      <c r="G185">
        <v>49</v>
      </c>
      <c r="I185">
        <v>5932.07</v>
      </c>
      <c r="J185">
        <v>5955.54</v>
      </c>
      <c r="K185">
        <v>5959.37</v>
      </c>
      <c r="L185">
        <v>5928.18</v>
      </c>
      <c r="M185" t="s">
        <v>442</v>
      </c>
      <c r="N185">
        <v>-0.41</v>
      </c>
      <c r="O185" t="s">
        <v>441</v>
      </c>
    </row>
    <row r="186" spans="1:15">
      <c r="A186">
        <v>2019</v>
      </c>
      <c r="B186" t="s">
        <v>430</v>
      </c>
      <c r="C186">
        <v>8</v>
      </c>
      <c r="D186" t="s">
        <v>13</v>
      </c>
      <c r="E186">
        <v>0.1620466666666667</v>
      </c>
      <c r="F186">
        <v>0.1620466666666667</v>
      </c>
      <c r="G186">
        <v>43</v>
      </c>
      <c r="I186">
        <v>5954.62</v>
      </c>
      <c r="J186">
        <v>5935.4</v>
      </c>
      <c r="K186">
        <v>5965.44</v>
      </c>
      <c r="L186">
        <v>5932.07</v>
      </c>
      <c r="M186" t="s">
        <v>444</v>
      </c>
      <c r="N186">
        <v>0.38</v>
      </c>
      <c r="O186" t="s">
        <v>443</v>
      </c>
    </row>
    <row r="187" spans="1:15">
      <c r="A187">
        <v>2019</v>
      </c>
      <c r="B187" t="s">
        <v>430</v>
      </c>
      <c r="C187">
        <v>13</v>
      </c>
      <c r="D187" t="s">
        <v>13</v>
      </c>
      <c r="E187">
        <v>0.1162214285714286</v>
      </c>
      <c r="F187">
        <v>2.2827619047619062E-2</v>
      </c>
      <c r="G187">
        <v>39</v>
      </c>
      <c r="I187">
        <v>5989.42</v>
      </c>
      <c r="J187">
        <v>5967.41</v>
      </c>
      <c r="K187">
        <v>5997.62</v>
      </c>
      <c r="L187">
        <v>5954.62</v>
      </c>
      <c r="M187" t="s">
        <v>450</v>
      </c>
      <c r="N187">
        <v>0.57999999999999996</v>
      </c>
      <c r="O187" t="s">
        <v>449</v>
      </c>
    </row>
    <row r="188" spans="1:15">
      <c r="A188">
        <v>2019</v>
      </c>
      <c r="B188" t="s">
        <v>430</v>
      </c>
      <c r="C188">
        <v>14</v>
      </c>
      <c r="D188" t="s">
        <v>13</v>
      </c>
      <c r="E188">
        <v>0.11052926829268291</v>
      </c>
      <c r="F188">
        <v>0.11052926829268291</v>
      </c>
      <c r="G188">
        <v>33</v>
      </c>
      <c r="I188">
        <v>5980.07</v>
      </c>
      <c r="J188">
        <v>5993.16</v>
      </c>
      <c r="K188">
        <v>6003.23</v>
      </c>
      <c r="L188">
        <v>5976.79</v>
      </c>
      <c r="M188" t="s">
        <v>452</v>
      </c>
      <c r="N188">
        <v>-0.16</v>
      </c>
      <c r="O188" t="s">
        <v>451</v>
      </c>
    </row>
    <row r="189" spans="1:15">
      <c r="A189">
        <v>2019</v>
      </c>
      <c r="B189" t="s">
        <v>430</v>
      </c>
      <c r="C189">
        <v>15</v>
      </c>
      <c r="D189" t="s">
        <v>13</v>
      </c>
      <c r="E189">
        <v>8.636315789473685E-2</v>
      </c>
      <c r="F189">
        <v>8.636315789473685E-2</v>
      </c>
      <c r="G189">
        <v>48</v>
      </c>
      <c r="I189">
        <v>6023.02</v>
      </c>
      <c r="J189">
        <v>5983.85</v>
      </c>
      <c r="K189">
        <v>6025.55</v>
      </c>
      <c r="L189">
        <v>5977.6</v>
      </c>
      <c r="M189" t="s">
        <v>454</v>
      </c>
      <c r="N189">
        <v>0.72</v>
      </c>
      <c r="O189" t="s">
        <v>453</v>
      </c>
    </row>
    <row r="190" spans="1:15">
      <c r="A190">
        <v>2019</v>
      </c>
      <c r="B190" t="s">
        <v>430</v>
      </c>
      <c r="C190">
        <v>18</v>
      </c>
      <c r="D190" t="s">
        <v>13</v>
      </c>
      <c r="E190">
        <v>0.2341185185185185</v>
      </c>
      <c r="F190">
        <v>0.12920517437560444</v>
      </c>
      <c r="G190">
        <v>24</v>
      </c>
      <c r="I190">
        <v>6129.56</v>
      </c>
      <c r="J190">
        <v>6089.78</v>
      </c>
      <c r="K190">
        <v>6136.13</v>
      </c>
      <c r="L190">
        <v>6023.02</v>
      </c>
      <c r="M190" t="s">
        <v>458</v>
      </c>
      <c r="N190">
        <v>1.77</v>
      </c>
      <c r="O190" t="s">
        <v>457</v>
      </c>
    </row>
    <row r="191" spans="1:15">
      <c r="A191">
        <v>2019</v>
      </c>
      <c r="B191" t="s">
        <v>430</v>
      </c>
      <c r="C191">
        <v>19</v>
      </c>
      <c r="D191" t="s">
        <v>13</v>
      </c>
      <c r="E191">
        <v>0.11886153846153839</v>
      </c>
      <c r="F191">
        <v>0.11886153846153839</v>
      </c>
      <c r="G191">
        <v>47</v>
      </c>
      <c r="I191">
        <v>6142.76</v>
      </c>
      <c r="J191">
        <v>6143.01</v>
      </c>
      <c r="K191">
        <v>6181.9</v>
      </c>
      <c r="L191">
        <v>6122.03</v>
      </c>
      <c r="M191" t="s">
        <v>460</v>
      </c>
      <c r="N191">
        <v>0.22</v>
      </c>
      <c r="O191" t="s">
        <v>459</v>
      </c>
    </row>
    <row r="192" spans="1:15">
      <c r="A192">
        <v>2019</v>
      </c>
      <c r="B192" t="s">
        <v>430</v>
      </c>
      <c r="C192">
        <v>20</v>
      </c>
      <c r="D192" t="s">
        <v>13</v>
      </c>
      <c r="E192">
        <v>4.3333333333333307E-2</v>
      </c>
      <c r="F192">
        <v>4.3333333333333307E-2</v>
      </c>
      <c r="G192">
        <v>44</v>
      </c>
      <c r="I192">
        <v>6138.59</v>
      </c>
      <c r="J192">
        <v>6145.75</v>
      </c>
      <c r="K192">
        <v>6175.44</v>
      </c>
      <c r="L192">
        <v>6124.41</v>
      </c>
      <c r="M192" t="s">
        <v>462</v>
      </c>
      <c r="N192">
        <v>-7.0000000000000007E-2</v>
      </c>
      <c r="O192" t="s">
        <v>461</v>
      </c>
    </row>
    <row r="193" spans="1:15">
      <c r="A193">
        <v>2019</v>
      </c>
      <c r="B193" t="s">
        <v>430</v>
      </c>
      <c r="C193">
        <v>21</v>
      </c>
      <c r="D193" t="s">
        <v>13</v>
      </c>
      <c r="E193">
        <v>0.12870350877192979</v>
      </c>
      <c r="F193">
        <v>0.12870350877192979</v>
      </c>
      <c r="G193">
        <v>52</v>
      </c>
      <c r="I193">
        <v>6138.33</v>
      </c>
      <c r="J193">
        <v>6144.71</v>
      </c>
      <c r="K193">
        <v>6160.6</v>
      </c>
      <c r="L193">
        <v>6132.6</v>
      </c>
      <c r="M193" t="s">
        <v>464</v>
      </c>
      <c r="N193">
        <v>0</v>
      </c>
      <c r="O193" t="s">
        <v>463</v>
      </c>
    </row>
    <row r="194" spans="1:15">
      <c r="A194">
        <v>2019</v>
      </c>
      <c r="B194" t="s">
        <v>430</v>
      </c>
      <c r="C194">
        <v>22</v>
      </c>
      <c r="D194" t="s">
        <v>13</v>
      </c>
      <c r="E194">
        <v>0.1027775510204082</v>
      </c>
      <c r="F194">
        <v>0.1027775510204082</v>
      </c>
      <c r="G194">
        <v>47</v>
      </c>
      <c r="I194">
        <v>6107.06</v>
      </c>
      <c r="J194">
        <v>6182.68</v>
      </c>
      <c r="K194">
        <v>6185.66</v>
      </c>
      <c r="L194">
        <v>6107.06</v>
      </c>
      <c r="M194" t="s">
        <v>466</v>
      </c>
      <c r="N194">
        <v>-0.51</v>
      </c>
      <c r="O194" t="s">
        <v>465</v>
      </c>
    </row>
    <row r="195" spans="1:15">
      <c r="A195">
        <v>2019</v>
      </c>
      <c r="B195" t="s">
        <v>430</v>
      </c>
      <c r="C195">
        <v>25</v>
      </c>
      <c r="D195" t="s">
        <v>13</v>
      </c>
      <c r="E195">
        <v>8.3324489795918361E-2</v>
      </c>
      <c r="F195">
        <v>-1.0651836734693878E-2</v>
      </c>
      <c r="G195">
        <v>44</v>
      </c>
      <c r="I195">
        <v>6083.74</v>
      </c>
      <c r="J195">
        <v>6117.74</v>
      </c>
      <c r="K195">
        <v>6128.19</v>
      </c>
      <c r="L195">
        <v>6078.4</v>
      </c>
      <c r="M195" t="s">
        <v>470</v>
      </c>
      <c r="N195">
        <v>-0.38</v>
      </c>
      <c r="O195" t="s">
        <v>469</v>
      </c>
    </row>
    <row r="196" spans="1:15">
      <c r="A196">
        <v>2019</v>
      </c>
      <c r="B196" t="s">
        <v>430</v>
      </c>
      <c r="C196">
        <v>26</v>
      </c>
      <c r="D196" t="s">
        <v>13</v>
      </c>
      <c r="E196">
        <v>0.1240894736842105</v>
      </c>
      <c r="F196">
        <v>0.1240894736842105</v>
      </c>
      <c r="G196">
        <v>37</v>
      </c>
      <c r="I196">
        <v>6094.85</v>
      </c>
      <c r="J196">
        <v>6083.32</v>
      </c>
      <c r="K196">
        <v>6117.6</v>
      </c>
      <c r="L196">
        <v>6083.31</v>
      </c>
      <c r="M196" t="s">
        <v>472</v>
      </c>
      <c r="N196">
        <v>0.18</v>
      </c>
      <c r="O196" t="s">
        <v>471</v>
      </c>
    </row>
    <row r="197" spans="1:15">
      <c r="A197">
        <v>2019</v>
      </c>
      <c r="B197" t="s">
        <v>430</v>
      </c>
      <c r="C197">
        <v>27</v>
      </c>
      <c r="D197" t="s">
        <v>13</v>
      </c>
      <c r="E197">
        <v>9.542280701754384E-2</v>
      </c>
      <c r="F197">
        <v>9.542280701754384E-2</v>
      </c>
      <c r="G197">
        <v>52</v>
      </c>
      <c r="I197">
        <v>6118.87</v>
      </c>
      <c r="J197">
        <v>6105.25</v>
      </c>
      <c r="K197">
        <v>6123.95</v>
      </c>
      <c r="L197">
        <v>6094.85</v>
      </c>
      <c r="M197" t="s">
        <v>474</v>
      </c>
      <c r="N197">
        <v>0.39</v>
      </c>
      <c r="O197" t="s">
        <v>473</v>
      </c>
    </row>
    <row r="198" spans="1:15">
      <c r="A198">
        <v>2019</v>
      </c>
      <c r="B198" t="s">
        <v>430</v>
      </c>
      <c r="C198">
        <v>28</v>
      </c>
      <c r="D198" t="s">
        <v>13</v>
      </c>
      <c r="E198">
        <v>0.1617777777777778</v>
      </c>
      <c r="F198">
        <v>0.1617777777777778</v>
      </c>
      <c r="G198">
        <v>61</v>
      </c>
      <c r="I198">
        <v>6201.12</v>
      </c>
      <c r="J198">
        <v>6182.85</v>
      </c>
      <c r="K198">
        <v>6236.93</v>
      </c>
      <c r="L198">
        <v>6118.87</v>
      </c>
      <c r="M198" t="s">
        <v>476</v>
      </c>
      <c r="N198">
        <v>1.34</v>
      </c>
      <c r="O198" t="s">
        <v>475</v>
      </c>
    </row>
    <row r="199" spans="1:15">
      <c r="A199">
        <v>2019</v>
      </c>
      <c r="B199" t="s">
        <v>430</v>
      </c>
      <c r="C199">
        <v>29</v>
      </c>
      <c r="D199" t="s">
        <v>13</v>
      </c>
      <c r="E199">
        <v>0.15460434782608701</v>
      </c>
      <c r="F199">
        <v>0.15460434782608701</v>
      </c>
      <c r="G199">
        <v>41</v>
      </c>
      <c r="I199">
        <v>6211.97</v>
      </c>
      <c r="J199">
        <v>6203.94</v>
      </c>
      <c r="K199">
        <v>6239.32</v>
      </c>
      <c r="L199">
        <v>6201.12</v>
      </c>
      <c r="M199" t="s">
        <v>478</v>
      </c>
      <c r="N199">
        <v>0.17</v>
      </c>
      <c r="O199" t="s">
        <v>477</v>
      </c>
    </row>
  </sheetData>
  <autoFilter ref="D1:D199" xr:uid="{C47787C9-B6A6-8146-9695-ED28FCF7196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2020-01-03T16:28:25Z</dcterms:created>
  <dcterms:modified xsi:type="dcterms:W3CDTF">2020-01-10T02:20:08Z</dcterms:modified>
</cp:coreProperties>
</file>