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000" windowHeight="11760"/>
  </bookViews>
  <sheets>
    <sheet name="Score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R19" i="1" l="1"/>
  <c r="R20" i="1"/>
  <c r="P11" i="1"/>
  <c r="Q11" i="1"/>
  <c r="R11" i="1" s="1"/>
  <c r="P12" i="1"/>
  <c r="Q12" i="1" s="1"/>
  <c r="R12" i="1" s="1"/>
  <c r="P13" i="1"/>
  <c r="Q13" i="1"/>
  <c r="R13" i="1" s="1"/>
  <c r="P14" i="1"/>
  <c r="Q14" i="1"/>
  <c r="R14" i="1" s="1"/>
  <c r="P15" i="1"/>
  <c r="Q15" i="1"/>
  <c r="R15" i="1" s="1"/>
  <c r="P16" i="1"/>
  <c r="Q16" i="1"/>
  <c r="R16" i="1" s="1"/>
  <c r="P17" i="1"/>
  <c r="Q17" i="1"/>
  <c r="R17" i="1" s="1"/>
  <c r="P18" i="1"/>
  <c r="Q18" i="1"/>
  <c r="R18" i="1" s="1"/>
  <c r="P19" i="1"/>
  <c r="Q19" i="1"/>
  <c r="P20" i="1"/>
  <c r="Q20" i="1"/>
  <c r="P21" i="1"/>
  <c r="Q21" i="1"/>
  <c r="R21" i="1" s="1"/>
  <c r="P22" i="1"/>
  <c r="Q22" i="1"/>
  <c r="R22" i="1" s="1"/>
  <c r="P23" i="1"/>
  <c r="Q23" i="1"/>
  <c r="R23" i="1" s="1"/>
  <c r="P24" i="1"/>
  <c r="Q24" i="1"/>
  <c r="R24" i="1" s="1"/>
  <c r="P25" i="1"/>
  <c r="Q25" i="1"/>
  <c r="R25" i="1" s="1"/>
  <c r="P26" i="1"/>
  <c r="Q26" i="1"/>
  <c r="R26" i="1" s="1"/>
  <c r="P27" i="1"/>
  <c r="Q27" i="1"/>
  <c r="R27" i="1" s="1"/>
  <c r="P28" i="1"/>
  <c r="Q28" i="1"/>
  <c r="R28" i="1" s="1"/>
  <c r="P29" i="1"/>
  <c r="Q29" i="1" s="1"/>
  <c r="R29" i="1" s="1"/>
  <c r="P30" i="1"/>
  <c r="Q30" i="1"/>
  <c r="R30" i="1" s="1"/>
  <c r="P31" i="1"/>
  <c r="Q31" i="1"/>
  <c r="R31" i="1" s="1"/>
  <c r="Q10" i="1"/>
  <c r="R10" i="1" s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<sst xmlns="http://schemas.openxmlformats.org/spreadsheetml/2006/main" count="106" uniqueCount="82">
  <si>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</si>
  <si>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</si>
  <si>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</si>
  <si>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</si>
  <si>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</si>
  <si>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</si>
  <si>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</si>
  <si>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</si>
  <si>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</si>
  <si>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</si>
  <si>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</si>
  <si>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</si>
  <si>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</si>
  <si>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</si>
  <si>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</si>
  <si>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</si>
  <si>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</si>
  <si>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</si>
  <si>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</si>
  <si>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</si>
  <si>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</si>
  <si>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</si>
  <si>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</si>
  <si>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</si>
  <si>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</si>
  <si>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</si>
  <si>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</si>
  <si>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</si>
  <si>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</si>
  <si>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</si>
  <si>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</si>
  <si>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</si>
  <si>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</si>
  <si>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</si>
  <si>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</si>
  <si>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</si>
  <si>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</si>
  <si>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</si>
  <si>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</si>
  <si>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</si>
  <si>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</si>
  <si>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</si>
  <si>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</si>
  <si>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</si>
  <si>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</si>
  <si>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</si>
  <si>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</si>
  <si>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</si>
  <si>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</si>
  <si>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</si>
  <si>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</si>
  <si>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</si>
  <si>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</si>
  <si>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</si>
  <si>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</si>
  <si>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</si>
  <si>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</si>
  <si>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</si>
  <si>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</si>
  <si>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</si>
  <si>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</si>
  <si>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</si>
  <si>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</si>
  <si>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</si>
  <si>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</si>
  <si>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</si>
  <si>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</si>
  <si>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</si>
  <si>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</si>
  <si>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</si>
  <si>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</si>
  <si>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</si>
  <si>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</si>
  <si>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</si>
  <si>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</si>
  <si>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</si>
  <si>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</si>
  <si>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</si>
  <si>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</si>
  <si>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</si>
  <si>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</si>
  <si>
    <t>แบบฟอร์มการเช็คชื่อเข้าเรียน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</si>
</sst>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sz val="10"/>
      <color rgb="FF000000"/>
      <name val="TH Sarabun New"/>
      <family val="2"/>
    </font>
    <font>
      <sz val="11"/>
      <color rgb="FF000000"/>
      <name val="TH Sarabun New"/>
      <family val="2"/>
    </font>
    <font>
      <b/>
      <sz val="14"/>
      <color rgb="FF000000"/>
      <name val="TH Sarabun New"/>
      <family val="2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7" fillId="0" borderId="0" xfId="0" applyFont="1"/>
    <xf numFmtId="0" fontId="8" fillId="5" borderId="4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6" borderId="5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7" xfId="0" applyNumberFormat="1" applyFont="1" applyFill="1" applyBorder="1" applyAlignment="1">
      <alignment horizontal="center" vertical="top" textRotation="90" wrapText="1" shrinkToFit="1"/>
    </xf>
    <xf numFmtId="0" fontId="8" fillId="7" borderId="6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center" vertical="top" wrapText="1" shrinkToFit="1"/>
    </xf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4" borderId="19" xfId="0" applyNumberFormat="1" applyFont="1" applyFill="1" applyBorder="1" applyAlignment="1">
      <alignment horizontal="center" vertical="top" textRotation="90" wrapText="1" shrinkToFit="1"/>
    </xf>
    <xf numFmtId="0" fontId="8" fillId="14" borderId="20" xfId="0" applyNumberFormat="1" applyFont="1" applyFill="1" applyBorder="1" applyAlignment="1">
      <alignment horizontal="center" vertical="top" textRotation="90" wrapText="1" shrinkToFit="1"/>
    </xf>
    <xf numFmtId="0" fontId="8" fillId="14" borderId="8" xfId="0" applyNumberFormat="1" applyFont="1" applyFill="1" applyBorder="1" applyAlignment="1">
      <alignment horizontal="center" vertical="top" textRotation="90" wrapText="1" shrinkToFit="1"/>
    </xf>
    <xf numFmtId="0" fontId="8" fillId="14" borderId="21" xfId="0" applyNumberFormat="1" applyFont="1" applyFill="1" applyBorder="1" applyAlignment="1">
      <alignment horizontal="center" vertical="top" textRotation="90" wrapText="1" shrinkToFit="1"/>
    </xf>
    <xf numFmtId="0" fontId="8" fillId="14" borderId="16" xfId="0" applyNumberFormat="1" applyFont="1" applyFill="1" applyBorder="1" applyAlignment="1">
      <alignment horizontal="center" vertical="top" textRotation="90" wrapText="1" shrinkToFit="1"/>
    </xf>
    <xf numFmtId="0" fontId="8" fillId="14" borderId="22" xfId="0" applyNumberFormat="1" applyFont="1" applyFill="1" applyBorder="1" applyAlignment="1">
      <alignment horizontal="center" vertical="top" textRotation="90" wrapText="1" shrinkToFit="1"/>
    </xf>
    <xf numFmtId="0" fontId="8" fillId="14" borderId="2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49" fontId="6" fillId="15" borderId="14" xfId="0" applyNumberFormat="1" applyFont="1" applyFill="1" applyBorder="1" applyAlignment="1">
      <alignment horizontal="righ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8" fillId="13" borderId="12" xfId="0" applyNumberFormat="1" applyFont="1" applyFill="1" applyBorder="1" applyAlignment="1">
      <alignment horizontal="center" vertical="top" wrapText="1" shrinkToFit="1"/>
    </xf>
    <xf numFmtId="0" fontId="8" fillId="13" borderId="8" xfId="0" applyNumberFormat="1" applyFont="1" applyFill="1" applyBorder="1" applyAlignment="1">
      <alignment horizontal="center" vertical="top" wrapText="1" shrinkToFit="1"/>
    </xf>
    <xf numFmtId="0" fontId="6" fillId="8" borderId="7" xfId="0" applyNumberFormat="1" applyFont="1" applyFill="1" applyBorder="1" applyAlignment="1">
      <alignment horizontal="left" vertical="top" wrapText="1" shrinkToFit="1"/>
    </xf>
    <xf numFmtId="49" fontId="5" fillId="3" borderId="2" xfId="0" applyNumberFormat="1" applyFont="1" applyFill="1" applyBorder="1" applyAlignment="1">
      <alignment horizontal="lef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topLeftCell="A7" workbookViewId="0">
      <selection activeCell="O27" sqref="O27"/>
    </sheetView>
  </sheetViews>
  <sheetFormatPr defaultRowHeight="14.25" x14ac:dyDescent="0.2"/>
  <cols>
    <col min="1" max="1" width="4.85546875" style="1" customWidth="1"/>
    <col min="2" max="2" width="10.85546875" style="1" customWidth="1"/>
    <col min="3" max="3" width="28.2851562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4.140625" style="1" bestFit="1" customWidth="1"/>
    <col min="15" max="15" width="3.42578125" style="1" customWidth="1"/>
    <col min="16" max="17" width="5" style="1" bestFit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">
      <c r="A1" s="13" t="s">
        <v>0</v>
      </c>
      <c r="B1" s="13"/>
      <c r="C1" s="13"/>
      <c r="D1" s="14" t="s">
        <v>52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">
      <c r="A2" s="33" t="s">
        <v>1</v>
      </c>
      <c r="B2" s="33"/>
      <c r="C2" s="33"/>
      <c r="D2" s="33"/>
    </row>
    <row r="3" spans="1:21" ht="15.75" customHeight="1" x14ac:dyDescent="0.2">
      <c r="A3" s="33"/>
      <c r="B3" s="33"/>
      <c r="C3" s="33"/>
      <c r="D3" s="33"/>
      <c r="J3" s="28" t="s">
        <v>56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2.25" customHeight="1" x14ac:dyDescent="0.2"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8" customHeight="1" x14ac:dyDescent="0.2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29" t="s">
        <v>57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ht="18.75" customHeight="1" x14ac:dyDescent="0.2">
      <c r="A6" s="34" t="s">
        <v>3</v>
      </c>
      <c r="B6" s="34"/>
      <c r="C6" s="34"/>
      <c r="D6" s="34"/>
      <c r="E6" s="34"/>
      <c r="F6" s="34"/>
      <c r="G6" s="34"/>
      <c r="H6" s="34"/>
      <c r="I6" s="34"/>
      <c r="J6" s="29" t="s">
        <v>58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ht="2.25" customHeight="1" x14ac:dyDescent="0.2"/>
    <row r="8" spans="1:21" ht="18.75" customHeight="1" x14ac:dyDescent="0.2">
      <c r="A8" s="3" t="s">
        <v>4</v>
      </c>
      <c r="B8" s="4" t="s">
        <v>7</v>
      </c>
      <c r="C8" s="4" t="s">
        <v>30</v>
      </c>
      <c r="D8" s="15" t="s">
        <v>53</v>
      </c>
      <c r="E8" s="15"/>
      <c r="F8" s="30" t="s">
        <v>60</v>
      </c>
      <c r="G8" s="30"/>
      <c r="H8" s="30"/>
      <c r="I8" s="30"/>
      <c r="J8" s="30"/>
      <c r="K8" s="30"/>
      <c r="L8" s="31"/>
      <c r="M8" s="30"/>
      <c r="N8" s="30"/>
      <c r="O8" s="30"/>
      <c r="P8" s="30"/>
      <c r="Q8" s="30"/>
      <c r="R8" s="30"/>
      <c r="S8" s="30"/>
      <c r="T8" s="30"/>
      <c r="U8" s="30"/>
    </row>
    <row r="9" spans="1:21" ht="179.25" customHeight="1" x14ac:dyDescent="0.2">
      <c r="A9" s="5" t="s">
        <v>5</v>
      </c>
      <c r="B9" s="6" t="s">
        <v>5</v>
      </c>
      <c r="C9" s="6" t="s">
        <v>5</v>
      </c>
      <c r="D9" s="16" t="s">
        <v>5</v>
      </c>
      <c r="E9" s="16"/>
      <c r="F9" s="7" t="s">
        <v>59</v>
      </c>
      <c r="G9" s="7" t="s">
        <v>61</v>
      </c>
      <c r="H9" s="7" t="s">
        <v>62</v>
      </c>
      <c r="I9" s="7" t="s">
        <v>81</v>
      </c>
      <c r="J9" s="7" t="s">
        <v>63</v>
      </c>
      <c r="K9" s="8" t="s">
        <v>64</v>
      </c>
      <c r="L9" s="9" t="s">
        <v>65</v>
      </c>
      <c r="M9" s="7" t="s">
        <v>66</v>
      </c>
      <c r="N9" s="7" t="s">
        <v>67</v>
      </c>
      <c r="O9" s="7" t="s">
        <v>69</v>
      </c>
      <c r="P9" s="7" t="s">
        <v>80</v>
      </c>
      <c r="Q9" s="7" t="s">
        <v>70</v>
      </c>
      <c r="R9" s="7" t="s">
        <v>71</v>
      </c>
      <c r="S9" s="18"/>
      <c r="T9" s="19"/>
      <c r="U9" s="20"/>
    </row>
    <row r="10" spans="1:21" ht="18.75" customHeight="1" x14ac:dyDescent="0.2">
      <c r="A10" s="10">
        <v>1</v>
      </c>
      <c r="B10" s="11" t="s">
        <v>8</v>
      </c>
      <c r="C10" s="6" t="s">
        <v>31</v>
      </c>
      <c r="D10" s="17" t="s">
        <v>54</v>
      </c>
      <c r="E10" s="17"/>
      <c r="F10" s="6">
        <v>5</v>
      </c>
      <c r="G10" s="6">
        <v>5</v>
      </c>
      <c r="H10" s="6">
        <v>5</v>
      </c>
      <c r="I10" s="6">
        <v>10</v>
      </c>
      <c r="J10" s="6">
        <v>10</v>
      </c>
      <c r="K10" s="6">
        <v>10</v>
      </c>
      <c r="L10" s="6">
        <v>10</v>
      </c>
      <c r="M10" s="6">
        <v>0</v>
      </c>
      <c r="N10" s="6">
        <v>0</v>
      </c>
      <c r="O10" s="6">
        <v>19</v>
      </c>
      <c r="P10" s="6">
        <f>O10/2</f>
        <v>9.5</v>
      </c>
      <c r="Q10" s="6">
        <f>SUM(F10:N10,P10)</f>
        <v>64.5</v>
      </c>
      <c r="R10" s="12" t="str">
        <f t="shared" ref="R10:R31" si="0">VLOOKUP(Q10,gradeTable,2)</f>
        <v>C</v>
      </c>
      <c r="S10" s="21"/>
      <c r="T10" s="22"/>
      <c r="U10" s="23"/>
    </row>
    <row r="11" spans="1:21" ht="18" customHeight="1" x14ac:dyDescent="0.2">
      <c r="A11" s="10">
        <v>2</v>
      </c>
      <c r="B11" s="11" t="s">
        <v>9</v>
      </c>
      <c r="C11" s="6" t="s">
        <v>32</v>
      </c>
      <c r="D11" s="17" t="s">
        <v>54</v>
      </c>
      <c r="E11" s="17"/>
      <c r="F11" s="6">
        <v>5</v>
      </c>
      <c r="G11" s="6">
        <v>5</v>
      </c>
      <c r="H11" s="6">
        <v>5</v>
      </c>
      <c r="I11" s="6">
        <v>10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>
        <v>28</v>
      </c>
      <c r="P11" s="6">
        <f t="shared" ref="P11:P31" si="1">O11/2</f>
        <v>14</v>
      </c>
      <c r="Q11" s="6">
        <f t="shared" ref="Q11:Q31" si="2">SUM(F11:N11,P11)</f>
        <v>89</v>
      </c>
      <c r="R11" s="12" t="str">
        <f t="shared" si="0"/>
        <v>A</v>
      </c>
      <c r="S11" s="21"/>
      <c r="T11" s="22"/>
      <c r="U11" s="23"/>
    </row>
    <row r="12" spans="1:21" ht="18" customHeight="1" x14ac:dyDescent="0.2">
      <c r="A12" s="10">
        <v>3</v>
      </c>
      <c r="B12" s="11" t="s">
        <v>10</v>
      </c>
      <c r="C12" s="6" t="s">
        <v>33</v>
      </c>
      <c r="D12" s="17" t="s">
        <v>54</v>
      </c>
      <c r="E12" s="17"/>
      <c r="F12" s="6">
        <v>5</v>
      </c>
      <c r="G12" s="6">
        <v>5</v>
      </c>
      <c r="H12" s="6">
        <v>5</v>
      </c>
      <c r="I12" s="6">
        <v>10</v>
      </c>
      <c r="J12" s="6">
        <v>10</v>
      </c>
      <c r="K12" s="6">
        <v>10</v>
      </c>
      <c r="L12" s="6">
        <v>10</v>
      </c>
      <c r="M12" s="6">
        <v>10</v>
      </c>
      <c r="N12" s="6">
        <v>0</v>
      </c>
      <c r="O12" s="6">
        <v>30</v>
      </c>
      <c r="P12" s="6">
        <f t="shared" si="1"/>
        <v>15</v>
      </c>
      <c r="Q12" s="6">
        <f t="shared" si="2"/>
        <v>80</v>
      </c>
      <c r="R12" s="12" t="str">
        <f t="shared" si="0"/>
        <v>A</v>
      </c>
      <c r="S12" s="21"/>
      <c r="T12" s="22"/>
      <c r="U12" s="23"/>
    </row>
    <row r="13" spans="1:21" ht="18.75" customHeight="1" x14ac:dyDescent="0.2">
      <c r="A13" s="10">
        <v>4</v>
      </c>
      <c r="B13" s="11" t="s">
        <v>11</v>
      </c>
      <c r="C13" s="6" t="s">
        <v>34</v>
      </c>
      <c r="D13" s="17" t="s">
        <v>54</v>
      </c>
      <c r="E13" s="17"/>
      <c r="F13" s="6">
        <v>5</v>
      </c>
      <c r="G13" s="6">
        <v>5</v>
      </c>
      <c r="H13" s="6">
        <v>5</v>
      </c>
      <c r="I13" s="6">
        <v>10</v>
      </c>
      <c r="J13" s="6">
        <v>10</v>
      </c>
      <c r="K13" s="6">
        <v>10</v>
      </c>
      <c r="L13" s="6">
        <v>10</v>
      </c>
      <c r="M13" s="6">
        <v>0</v>
      </c>
      <c r="N13" s="6">
        <v>0</v>
      </c>
      <c r="O13" s="6">
        <v>28</v>
      </c>
      <c r="P13" s="6">
        <f t="shared" si="1"/>
        <v>14</v>
      </c>
      <c r="Q13" s="6">
        <f t="shared" si="2"/>
        <v>69</v>
      </c>
      <c r="R13" s="12" t="str">
        <f t="shared" si="0"/>
        <v>C+</v>
      </c>
      <c r="S13" s="21"/>
      <c r="T13" s="22"/>
      <c r="U13" s="23"/>
    </row>
    <row r="14" spans="1:21" ht="18" customHeight="1" x14ac:dyDescent="0.2">
      <c r="A14" s="10">
        <v>5</v>
      </c>
      <c r="B14" s="11" t="s">
        <v>12</v>
      </c>
      <c r="C14" s="6" t="s">
        <v>35</v>
      </c>
      <c r="D14" s="17" t="s">
        <v>54</v>
      </c>
      <c r="E14" s="17"/>
      <c r="F14" s="6">
        <v>5</v>
      </c>
      <c r="G14" s="6">
        <v>5</v>
      </c>
      <c r="H14" s="6">
        <v>5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10</v>
      </c>
      <c r="O14" s="6">
        <v>41</v>
      </c>
      <c r="P14" s="6">
        <f t="shared" si="1"/>
        <v>20.5</v>
      </c>
      <c r="Q14" s="6">
        <f t="shared" si="2"/>
        <v>95.5</v>
      </c>
      <c r="R14" s="12" t="str">
        <f t="shared" si="0"/>
        <v>A</v>
      </c>
      <c r="S14" s="21"/>
      <c r="T14" s="22"/>
      <c r="U14" s="23"/>
    </row>
    <row r="15" spans="1:21" ht="18.75" customHeight="1" x14ac:dyDescent="0.2">
      <c r="A15" s="10">
        <v>6</v>
      </c>
      <c r="B15" s="11" t="s">
        <v>13</v>
      </c>
      <c r="C15" s="6" t="s">
        <v>36</v>
      </c>
      <c r="D15" s="17" t="s">
        <v>54</v>
      </c>
      <c r="E15" s="17"/>
      <c r="F15" s="6">
        <v>5</v>
      </c>
      <c r="G15" s="6">
        <v>5</v>
      </c>
      <c r="H15" s="6">
        <v>5</v>
      </c>
      <c r="I15" s="6">
        <v>10</v>
      </c>
      <c r="J15" s="6">
        <v>10</v>
      </c>
      <c r="K15" s="6">
        <v>10</v>
      </c>
      <c r="L15" s="6">
        <v>10</v>
      </c>
      <c r="M15" s="6">
        <v>10</v>
      </c>
      <c r="N15" s="6">
        <v>10</v>
      </c>
      <c r="O15" s="6">
        <v>34</v>
      </c>
      <c r="P15" s="6">
        <f t="shared" si="1"/>
        <v>17</v>
      </c>
      <c r="Q15" s="6">
        <f t="shared" si="2"/>
        <v>92</v>
      </c>
      <c r="R15" s="12" t="str">
        <f t="shared" si="0"/>
        <v>A</v>
      </c>
      <c r="S15" s="21"/>
      <c r="T15" s="22"/>
      <c r="U15" s="23"/>
    </row>
    <row r="16" spans="1:21" ht="18" customHeight="1" x14ac:dyDescent="0.2">
      <c r="A16" s="10">
        <v>7</v>
      </c>
      <c r="B16" s="11" t="s">
        <v>14</v>
      </c>
      <c r="C16" s="6" t="s">
        <v>37</v>
      </c>
      <c r="D16" s="17" t="s">
        <v>54</v>
      </c>
      <c r="E16" s="17"/>
      <c r="F16" s="6">
        <v>5</v>
      </c>
      <c r="G16" s="6">
        <v>5</v>
      </c>
      <c r="H16" s="6">
        <v>5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6">
        <v>10</v>
      </c>
      <c r="O16" s="6">
        <v>30</v>
      </c>
      <c r="P16" s="6">
        <f t="shared" si="1"/>
        <v>15</v>
      </c>
      <c r="Q16" s="6">
        <f t="shared" si="2"/>
        <v>90</v>
      </c>
      <c r="R16" s="12" t="str">
        <f t="shared" si="0"/>
        <v>A</v>
      </c>
      <c r="S16" s="21"/>
      <c r="T16" s="22"/>
      <c r="U16" s="23"/>
    </row>
    <row r="17" spans="1:21" ht="18.75" customHeight="1" x14ac:dyDescent="0.2">
      <c r="A17" s="10">
        <v>8</v>
      </c>
      <c r="B17" s="11" t="s">
        <v>15</v>
      </c>
      <c r="C17" s="6" t="s">
        <v>38</v>
      </c>
      <c r="D17" s="17" t="s">
        <v>54</v>
      </c>
      <c r="E17" s="17"/>
      <c r="F17" s="6">
        <v>5</v>
      </c>
      <c r="G17" s="6">
        <v>5</v>
      </c>
      <c r="H17" s="6">
        <v>5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>
        <v>26</v>
      </c>
      <c r="P17" s="6">
        <f t="shared" si="1"/>
        <v>13</v>
      </c>
      <c r="Q17" s="6">
        <f t="shared" si="2"/>
        <v>88</v>
      </c>
      <c r="R17" s="12" t="str">
        <f t="shared" si="0"/>
        <v>A</v>
      </c>
      <c r="S17" s="21"/>
      <c r="T17" s="22"/>
      <c r="U17" s="23"/>
    </row>
    <row r="18" spans="1:21" ht="18" customHeight="1" x14ac:dyDescent="0.2">
      <c r="A18" s="10">
        <v>9</v>
      </c>
      <c r="B18" s="11" t="s">
        <v>16</v>
      </c>
      <c r="C18" s="6" t="s">
        <v>39</v>
      </c>
      <c r="D18" s="17" t="s">
        <v>54</v>
      </c>
      <c r="E18" s="17"/>
      <c r="F18" s="6">
        <v>5</v>
      </c>
      <c r="G18" s="6">
        <v>5</v>
      </c>
      <c r="H18" s="6">
        <v>5</v>
      </c>
      <c r="I18" s="6">
        <v>10</v>
      </c>
      <c r="J18" s="6">
        <v>10</v>
      </c>
      <c r="K18" s="6">
        <v>10</v>
      </c>
      <c r="L18" s="6">
        <v>10</v>
      </c>
      <c r="M18" s="6">
        <v>10</v>
      </c>
      <c r="N18" s="6">
        <v>10</v>
      </c>
      <c r="O18" s="6">
        <v>39</v>
      </c>
      <c r="P18" s="6">
        <f t="shared" si="1"/>
        <v>19.5</v>
      </c>
      <c r="Q18" s="6">
        <f t="shared" si="2"/>
        <v>94.5</v>
      </c>
      <c r="R18" s="12" t="str">
        <f t="shared" si="0"/>
        <v>A</v>
      </c>
      <c r="S18" s="21"/>
      <c r="T18" s="22"/>
      <c r="U18" s="23"/>
    </row>
    <row r="19" spans="1:21" ht="18" customHeight="1" x14ac:dyDescent="0.2">
      <c r="A19" s="10">
        <v>10</v>
      </c>
      <c r="B19" s="11" t="s">
        <v>17</v>
      </c>
      <c r="C19" s="6" t="s">
        <v>40</v>
      </c>
      <c r="D19" s="17" t="s">
        <v>54</v>
      </c>
      <c r="E19" s="17"/>
      <c r="F19" s="6">
        <v>5</v>
      </c>
      <c r="G19" s="6">
        <v>5</v>
      </c>
      <c r="H19" s="6">
        <v>5</v>
      </c>
      <c r="I19" s="6">
        <v>10</v>
      </c>
      <c r="J19" s="6">
        <v>10</v>
      </c>
      <c r="K19" s="6">
        <v>10</v>
      </c>
      <c r="L19" s="6">
        <v>10</v>
      </c>
      <c r="M19" s="6">
        <v>10</v>
      </c>
      <c r="N19" s="6">
        <v>0</v>
      </c>
      <c r="O19" s="6">
        <v>28</v>
      </c>
      <c r="P19" s="6">
        <f t="shared" si="1"/>
        <v>14</v>
      </c>
      <c r="Q19" s="6">
        <f t="shared" si="2"/>
        <v>79</v>
      </c>
      <c r="R19" s="12" t="str">
        <f t="shared" si="0"/>
        <v>B+</v>
      </c>
      <c r="S19" s="21"/>
      <c r="T19" s="22"/>
      <c r="U19" s="23"/>
    </row>
    <row r="20" spans="1:21" ht="18.75" customHeight="1" x14ac:dyDescent="0.2">
      <c r="A20" s="10">
        <v>11</v>
      </c>
      <c r="B20" s="11" t="s">
        <v>18</v>
      </c>
      <c r="C20" s="6" t="s">
        <v>41</v>
      </c>
      <c r="D20" s="17" t="s">
        <v>54</v>
      </c>
      <c r="E20" s="17"/>
      <c r="F20" s="6">
        <v>5</v>
      </c>
      <c r="G20" s="6">
        <v>5</v>
      </c>
      <c r="H20" s="6">
        <v>5</v>
      </c>
      <c r="I20" s="6">
        <v>10</v>
      </c>
      <c r="J20" s="6">
        <v>10</v>
      </c>
      <c r="K20" s="6">
        <v>10</v>
      </c>
      <c r="L20" s="6">
        <v>10</v>
      </c>
      <c r="M20" s="6">
        <v>10</v>
      </c>
      <c r="N20" s="6">
        <v>10</v>
      </c>
      <c r="O20" s="6">
        <v>30</v>
      </c>
      <c r="P20" s="6">
        <f t="shared" si="1"/>
        <v>15</v>
      </c>
      <c r="Q20" s="6">
        <f t="shared" si="2"/>
        <v>90</v>
      </c>
      <c r="R20" s="12" t="str">
        <f t="shared" si="0"/>
        <v>A</v>
      </c>
      <c r="S20" s="21"/>
      <c r="T20" s="22"/>
      <c r="U20" s="23"/>
    </row>
    <row r="21" spans="1:21" ht="18" customHeight="1" x14ac:dyDescent="0.2">
      <c r="A21" s="10">
        <v>12</v>
      </c>
      <c r="B21" s="11" t="s">
        <v>19</v>
      </c>
      <c r="C21" s="6" t="s">
        <v>42</v>
      </c>
      <c r="D21" s="17" t="s">
        <v>54</v>
      </c>
      <c r="E21" s="17"/>
      <c r="F21" s="6">
        <v>5</v>
      </c>
      <c r="G21" s="6">
        <v>5</v>
      </c>
      <c r="H21" s="6">
        <v>5</v>
      </c>
      <c r="I21" s="6">
        <v>10</v>
      </c>
      <c r="J21" s="6">
        <v>10</v>
      </c>
      <c r="K21" s="6">
        <v>10</v>
      </c>
      <c r="L21" s="6">
        <v>10</v>
      </c>
      <c r="M21" s="6">
        <v>10</v>
      </c>
      <c r="N21" s="6">
        <v>0</v>
      </c>
      <c r="O21" s="6">
        <v>31</v>
      </c>
      <c r="P21" s="6">
        <f t="shared" si="1"/>
        <v>15.5</v>
      </c>
      <c r="Q21" s="6">
        <f t="shared" si="2"/>
        <v>80.5</v>
      </c>
      <c r="R21" s="12" t="str">
        <f t="shared" si="0"/>
        <v>A</v>
      </c>
      <c r="S21" s="21"/>
      <c r="T21" s="22"/>
      <c r="U21" s="23"/>
    </row>
    <row r="22" spans="1:21" ht="18.75" customHeight="1" x14ac:dyDescent="0.2">
      <c r="A22" s="10">
        <v>13</v>
      </c>
      <c r="B22" s="11" t="s">
        <v>20</v>
      </c>
      <c r="C22" s="6" t="s">
        <v>43</v>
      </c>
      <c r="D22" s="17" t="s">
        <v>54</v>
      </c>
      <c r="E22" s="17"/>
      <c r="F22" s="6">
        <v>5</v>
      </c>
      <c r="G22" s="6">
        <v>5</v>
      </c>
      <c r="H22" s="6">
        <v>5</v>
      </c>
      <c r="I22" s="6">
        <v>10</v>
      </c>
      <c r="J22" s="6">
        <v>10</v>
      </c>
      <c r="K22" s="6">
        <v>10</v>
      </c>
      <c r="L22" s="6">
        <v>10</v>
      </c>
      <c r="M22" s="6">
        <v>10</v>
      </c>
      <c r="N22" s="6">
        <v>10</v>
      </c>
      <c r="O22" s="6">
        <v>39</v>
      </c>
      <c r="P22" s="6">
        <f t="shared" si="1"/>
        <v>19.5</v>
      </c>
      <c r="Q22" s="6">
        <f t="shared" si="2"/>
        <v>94.5</v>
      </c>
      <c r="R22" s="12" t="str">
        <f t="shared" si="0"/>
        <v>A</v>
      </c>
      <c r="S22" s="21"/>
      <c r="T22" s="22"/>
      <c r="U22" s="23"/>
    </row>
    <row r="23" spans="1:21" ht="18" customHeight="1" x14ac:dyDescent="0.2">
      <c r="A23" s="10">
        <v>14</v>
      </c>
      <c r="B23" s="11" t="s">
        <v>21</v>
      </c>
      <c r="C23" s="6" t="s">
        <v>44</v>
      </c>
      <c r="D23" s="17" t="s">
        <v>54</v>
      </c>
      <c r="E23" s="17"/>
      <c r="F23" s="6">
        <v>5</v>
      </c>
      <c r="G23" s="6">
        <v>5</v>
      </c>
      <c r="H23" s="6">
        <v>5</v>
      </c>
      <c r="I23" s="6">
        <v>10</v>
      </c>
      <c r="J23" s="6">
        <v>10</v>
      </c>
      <c r="K23" s="6">
        <v>10</v>
      </c>
      <c r="L23" s="6">
        <v>10</v>
      </c>
      <c r="M23" s="6">
        <v>10</v>
      </c>
      <c r="N23" s="6">
        <v>10</v>
      </c>
      <c r="O23" s="6">
        <v>33</v>
      </c>
      <c r="P23" s="6">
        <f t="shared" si="1"/>
        <v>16.5</v>
      </c>
      <c r="Q23" s="6">
        <f t="shared" si="2"/>
        <v>91.5</v>
      </c>
      <c r="R23" s="12" t="str">
        <f t="shared" si="0"/>
        <v>A</v>
      </c>
      <c r="S23" s="21"/>
      <c r="T23" s="22"/>
      <c r="U23" s="23"/>
    </row>
    <row r="24" spans="1:21" ht="18.75" customHeight="1" x14ac:dyDescent="0.2">
      <c r="A24" s="10">
        <v>15</v>
      </c>
      <c r="B24" s="11" t="s">
        <v>22</v>
      </c>
      <c r="C24" s="6" t="s">
        <v>45</v>
      </c>
      <c r="D24" s="17" t="s">
        <v>54</v>
      </c>
      <c r="E24" s="17"/>
      <c r="F24" s="6">
        <v>5</v>
      </c>
      <c r="G24" s="6">
        <v>5</v>
      </c>
      <c r="H24" s="6">
        <v>5</v>
      </c>
      <c r="I24" s="6">
        <v>10</v>
      </c>
      <c r="J24" s="6">
        <v>10</v>
      </c>
      <c r="K24" s="6">
        <v>10</v>
      </c>
      <c r="L24" s="6">
        <v>10</v>
      </c>
      <c r="M24" s="6">
        <v>10</v>
      </c>
      <c r="N24" s="6">
        <v>10</v>
      </c>
      <c r="O24" s="6">
        <v>40</v>
      </c>
      <c r="P24" s="6">
        <f t="shared" si="1"/>
        <v>20</v>
      </c>
      <c r="Q24" s="6">
        <f t="shared" si="2"/>
        <v>95</v>
      </c>
      <c r="R24" s="12" t="str">
        <f t="shared" si="0"/>
        <v>A</v>
      </c>
      <c r="S24" s="21"/>
      <c r="T24" s="22"/>
      <c r="U24" s="23"/>
    </row>
    <row r="25" spans="1:21" ht="18" customHeight="1" x14ac:dyDescent="0.2">
      <c r="A25" s="10">
        <v>16</v>
      </c>
      <c r="B25" s="11" t="s">
        <v>23</v>
      </c>
      <c r="C25" s="6" t="s">
        <v>46</v>
      </c>
      <c r="D25" s="17" t="s">
        <v>54</v>
      </c>
      <c r="E25" s="17"/>
      <c r="F25" s="6">
        <v>5</v>
      </c>
      <c r="G25" s="6">
        <v>0</v>
      </c>
      <c r="H25" s="6">
        <v>5</v>
      </c>
      <c r="I25" s="6">
        <v>10</v>
      </c>
      <c r="J25" s="6">
        <v>10</v>
      </c>
      <c r="K25" s="6">
        <v>10</v>
      </c>
      <c r="L25" s="6">
        <v>10</v>
      </c>
      <c r="M25" s="6">
        <v>10</v>
      </c>
      <c r="N25" s="6">
        <v>10</v>
      </c>
      <c r="O25" s="6">
        <v>30</v>
      </c>
      <c r="P25" s="6">
        <f t="shared" si="1"/>
        <v>15</v>
      </c>
      <c r="Q25" s="6">
        <f t="shared" si="2"/>
        <v>85</v>
      </c>
      <c r="R25" s="12" t="str">
        <f t="shared" si="0"/>
        <v>A</v>
      </c>
      <c r="S25" s="21"/>
      <c r="T25" s="22"/>
      <c r="U25" s="23"/>
    </row>
    <row r="26" spans="1:21" ht="18" customHeight="1" x14ac:dyDescent="0.2">
      <c r="A26" s="10">
        <v>17</v>
      </c>
      <c r="B26" s="11" t="s">
        <v>24</v>
      </c>
      <c r="C26" s="6" t="s">
        <v>47</v>
      </c>
      <c r="D26" s="17" t="s">
        <v>54</v>
      </c>
      <c r="E26" s="17"/>
      <c r="F26" s="6">
        <v>5</v>
      </c>
      <c r="G26" s="6">
        <v>5</v>
      </c>
      <c r="H26" s="6">
        <v>5</v>
      </c>
      <c r="I26" s="6">
        <v>10</v>
      </c>
      <c r="J26" s="6">
        <v>10</v>
      </c>
      <c r="K26" s="6">
        <v>10</v>
      </c>
      <c r="L26" s="6">
        <v>10</v>
      </c>
      <c r="M26" s="6">
        <v>10</v>
      </c>
      <c r="N26" s="6">
        <v>10</v>
      </c>
      <c r="O26" s="6">
        <v>19</v>
      </c>
      <c r="P26" s="6">
        <f t="shared" si="1"/>
        <v>9.5</v>
      </c>
      <c r="Q26" s="6">
        <f t="shared" si="2"/>
        <v>84.5</v>
      </c>
      <c r="R26" s="12" t="str">
        <f t="shared" si="0"/>
        <v>A</v>
      </c>
      <c r="S26" s="21"/>
      <c r="T26" s="22"/>
      <c r="U26" s="23"/>
    </row>
    <row r="27" spans="1:21" ht="18.75" customHeight="1" x14ac:dyDescent="0.2">
      <c r="A27" s="10">
        <v>18</v>
      </c>
      <c r="B27" s="11" t="s">
        <v>25</v>
      </c>
      <c r="C27" s="6" t="s">
        <v>48</v>
      </c>
      <c r="D27" s="17" t="s">
        <v>54</v>
      </c>
      <c r="E27" s="17"/>
      <c r="F27" s="6">
        <v>5</v>
      </c>
      <c r="G27" s="6">
        <v>5</v>
      </c>
      <c r="H27" s="6">
        <v>5</v>
      </c>
      <c r="I27" s="6">
        <v>10</v>
      </c>
      <c r="J27" s="6">
        <v>10</v>
      </c>
      <c r="K27" s="6">
        <v>10</v>
      </c>
      <c r="L27" s="6">
        <v>10</v>
      </c>
      <c r="M27" s="6">
        <v>10</v>
      </c>
      <c r="N27" s="6">
        <v>3.5</v>
      </c>
      <c r="O27" s="6">
        <v>30</v>
      </c>
      <c r="P27" s="6">
        <f t="shared" si="1"/>
        <v>15</v>
      </c>
      <c r="Q27" s="6">
        <f t="shared" si="2"/>
        <v>83.5</v>
      </c>
      <c r="R27" s="12" t="str">
        <f t="shared" si="0"/>
        <v>A</v>
      </c>
      <c r="S27" s="21"/>
      <c r="T27" s="22"/>
      <c r="U27" s="23"/>
    </row>
    <row r="28" spans="1:21" ht="18" customHeight="1" x14ac:dyDescent="0.2">
      <c r="A28" s="10">
        <v>19</v>
      </c>
      <c r="B28" s="11" t="s">
        <v>26</v>
      </c>
      <c r="C28" s="6" t="s">
        <v>49</v>
      </c>
      <c r="D28" s="17" t="s">
        <v>54</v>
      </c>
      <c r="E28" s="17"/>
      <c r="F28" s="6">
        <v>5</v>
      </c>
      <c r="G28" s="6">
        <v>5</v>
      </c>
      <c r="H28" s="6">
        <v>0</v>
      </c>
      <c r="I28" s="6">
        <v>10</v>
      </c>
      <c r="J28" s="6">
        <v>10</v>
      </c>
      <c r="K28" s="6">
        <v>10</v>
      </c>
      <c r="L28" s="6">
        <v>10</v>
      </c>
      <c r="M28" s="6">
        <v>10</v>
      </c>
      <c r="N28" s="6">
        <v>10</v>
      </c>
      <c r="O28" s="6">
        <v>25</v>
      </c>
      <c r="P28" s="6">
        <f t="shared" si="1"/>
        <v>12.5</v>
      </c>
      <c r="Q28" s="6">
        <f t="shared" si="2"/>
        <v>82.5</v>
      </c>
      <c r="R28" s="12" t="str">
        <f t="shared" si="0"/>
        <v>A</v>
      </c>
      <c r="S28" s="21"/>
      <c r="T28" s="22"/>
      <c r="U28" s="23"/>
    </row>
    <row r="29" spans="1:21" ht="18.75" customHeight="1" x14ac:dyDescent="0.2">
      <c r="A29" s="10">
        <v>20</v>
      </c>
      <c r="B29" s="11" t="s">
        <v>27</v>
      </c>
      <c r="C29" s="6" t="s">
        <v>50</v>
      </c>
      <c r="D29" s="17" t="s">
        <v>54</v>
      </c>
      <c r="E29" s="17"/>
      <c r="F29" s="6">
        <v>5</v>
      </c>
      <c r="G29" s="6">
        <v>5</v>
      </c>
      <c r="H29" s="6">
        <v>5</v>
      </c>
      <c r="I29" s="6">
        <v>10</v>
      </c>
      <c r="J29" s="6">
        <v>10</v>
      </c>
      <c r="K29" s="6">
        <v>10</v>
      </c>
      <c r="L29" s="6">
        <v>10</v>
      </c>
      <c r="M29" s="6">
        <v>10</v>
      </c>
      <c r="N29" s="6">
        <v>10</v>
      </c>
      <c r="O29" s="6">
        <v>41</v>
      </c>
      <c r="P29" s="6">
        <f t="shared" si="1"/>
        <v>20.5</v>
      </c>
      <c r="Q29" s="6">
        <f t="shared" si="2"/>
        <v>95.5</v>
      </c>
      <c r="R29" s="12" t="str">
        <f t="shared" si="0"/>
        <v>A</v>
      </c>
      <c r="S29" s="21"/>
      <c r="T29" s="22"/>
      <c r="U29" s="23"/>
    </row>
    <row r="30" spans="1:21" ht="18" customHeight="1" x14ac:dyDescent="0.2">
      <c r="A30" s="10">
        <v>21</v>
      </c>
      <c r="B30" s="11" t="s">
        <v>28</v>
      </c>
      <c r="C30" s="6" t="s">
        <v>68</v>
      </c>
      <c r="D30" s="17" t="s">
        <v>54</v>
      </c>
      <c r="E30" s="17"/>
      <c r="F30" s="6">
        <v>5</v>
      </c>
      <c r="G30" s="6">
        <v>5</v>
      </c>
      <c r="H30" s="6">
        <v>5</v>
      </c>
      <c r="I30" s="6">
        <v>10</v>
      </c>
      <c r="J30" s="6">
        <v>10</v>
      </c>
      <c r="K30" s="6">
        <v>10</v>
      </c>
      <c r="L30" s="6">
        <v>10</v>
      </c>
      <c r="M30" s="6">
        <v>10</v>
      </c>
      <c r="N30" s="6">
        <v>10</v>
      </c>
      <c r="O30" s="6">
        <v>38</v>
      </c>
      <c r="P30" s="6">
        <f t="shared" si="1"/>
        <v>19</v>
      </c>
      <c r="Q30" s="6">
        <f t="shared" si="2"/>
        <v>94</v>
      </c>
      <c r="R30" s="12" t="str">
        <f t="shared" si="0"/>
        <v>A</v>
      </c>
      <c r="S30" s="21"/>
      <c r="T30" s="22"/>
      <c r="U30" s="23"/>
    </row>
    <row r="31" spans="1:21" ht="18.75" customHeight="1" x14ac:dyDescent="0.2">
      <c r="A31" s="10">
        <v>22</v>
      </c>
      <c r="B31" s="11" t="s">
        <v>29</v>
      </c>
      <c r="C31" s="6" t="s">
        <v>51</v>
      </c>
      <c r="D31" s="17" t="s">
        <v>54</v>
      </c>
      <c r="E31" s="17"/>
      <c r="F31" s="6">
        <v>5</v>
      </c>
      <c r="G31" s="6">
        <v>5</v>
      </c>
      <c r="H31" s="6">
        <v>5</v>
      </c>
      <c r="I31" s="6">
        <v>10</v>
      </c>
      <c r="J31" s="6">
        <v>10</v>
      </c>
      <c r="K31" s="6">
        <v>10</v>
      </c>
      <c r="L31" s="6">
        <v>10</v>
      </c>
      <c r="M31" s="6">
        <v>10</v>
      </c>
      <c r="N31" s="6">
        <v>10</v>
      </c>
      <c r="O31" s="6">
        <v>40</v>
      </c>
      <c r="P31" s="6">
        <f t="shared" si="1"/>
        <v>20</v>
      </c>
      <c r="Q31" s="6">
        <f t="shared" si="2"/>
        <v>95</v>
      </c>
      <c r="R31" s="12" t="str">
        <f t="shared" si="0"/>
        <v>A</v>
      </c>
      <c r="S31" s="24"/>
      <c r="T31" s="25"/>
      <c r="U31" s="26"/>
    </row>
    <row r="32" spans="1:21" ht="14.25" customHeight="1" x14ac:dyDescent="0.2">
      <c r="A32" s="32" t="s">
        <v>6</v>
      </c>
      <c r="B32" s="32"/>
      <c r="C32" s="32"/>
      <c r="D32" s="32"/>
      <c r="E32" s="32"/>
      <c r="F32" s="27" t="s">
        <v>55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ht="0.75" customHeight="1" x14ac:dyDescent="0.4">
      <c r="A33" s="32"/>
      <c r="B33" s="32"/>
      <c r="C33" s="32"/>
      <c r="D33" s="32"/>
      <c r="E33" s="3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36">
    <mergeCell ref="D20:E20"/>
    <mergeCell ref="D21:E21"/>
    <mergeCell ref="D22:E22"/>
    <mergeCell ref="D11:E11"/>
    <mergeCell ref="F32:U32"/>
    <mergeCell ref="J3:U4"/>
    <mergeCell ref="J5:U5"/>
    <mergeCell ref="J6:U6"/>
    <mergeCell ref="D28:E28"/>
    <mergeCell ref="D29:E29"/>
    <mergeCell ref="D30:E30"/>
    <mergeCell ref="D31:E31"/>
    <mergeCell ref="F8:U8"/>
    <mergeCell ref="D23:E23"/>
    <mergeCell ref="D24:E24"/>
    <mergeCell ref="D25:E25"/>
    <mergeCell ref="D26:E26"/>
    <mergeCell ref="A32:E33"/>
    <mergeCell ref="D12:E12"/>
    <mergeCell ref="D13:E13"/>
    <mergeCell ref="A1:C1"/>
    <mergeCell ref="D1:U1"/>
    <mergeCell ref="D8:E8"/>
    <mergeCell ref="D9:E9"/>
    <mergeCell ref="D10:E10"/>
    <mergeCell ref="S9:U31"/>
    <mergeCell ref="D27:E27"/>
    <mergeCell ref="D18:E18"/>
    <mergeCell ref="D19:E19"/>
    <mergeCell ref="A2:D3"/>
    <mergeCell ref="A5:I5"/>
    <mergeCell ref="A6:I6"/>
    <mergeCell ref="D14:E14"/>
    <mergeCell ref="D15:E15"/>
    <mergeCell ref="D16:E16"/>
    <mergeCell ref="D17:E17"/>
  </mergeCells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 x14ac:dyDescent="0.25"/>
  <sheetData>
    <row r="4" spans="3:4" x14ac:dyDescent="0.25">
      <c r="C4">
        <v>0</v>
      </c>
      <c r="D4" t="s">
        <v>72</v>
      </c>
    </row>
    <row r="5" spans="3:4" x14ac:dyDescent="0.25">
      <c r="C5">
        <v>50</v>
      </c>
      <c r="D5" t="s">
        <v>73</v>
      </c>
    </row>
    <row r="6" spans="3:4" x14ac:dyDescent="0.25">
      <c r="C6">
        <v>55</v>
      </c>
      <c r="D6" t="s">
        <v>74</v>
      </c>
    </row>
    <row r="7" spans="3:4" x14ac:dyDescent="0.25">
      <c r="C7">
        <v>60</v>
      </c>
      <c r="D7" t="s">
        <v>75</v>
      </c>
    </row>
    <row r="8" spans="3:4" x14ac:dyDescent="0.25">
      <c r="C8">
        <v>65</v>
      </c>
      <c r="D8" t="s">
        <v>76</v>
      </c>
    </row>
    <row r="9" spans="3:4" x14ac:dyDescent="0.25">
      <c r="C9">
        <v>70</v>
      </c>
      <c r="D9" t="s">
        <v>77</v>
      </c>
    </row>
    <row r="10" spans="3:4" x14ac:dyDescent="0.25">
      <c r="C10">
        <v>75</v>
      </c>
      <c r="D10" t="s">
        <v>78</v>
      </c>
    </row>
    <row r="11" spans="3:4" x14ac:dyDescent="0.25">
      <c r="C11">
        <v>80</v>
      </c>
      <c r="D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2023-10-20T02:58:46Z</cp:lastPrinted>
  <dcterms:created xsi:type="dcterms:W3CDTF">2023-09-15T01:37:52Z</dcterms:created>
  <dcterms:modified xsi:type="dcterms:W3CDTF">2023-10-20T03:07:00Z</dcterms:modified>
</cp:coreProperties>
</file>