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 dashboard\2 ปัญหาระบบEIS\640820_EIS_แก้ไขconfig GLสท(นส)ตราสารอนุพันธ์\กย64\"/>
    </mc:Choice>
  </mc:AlternateContent>
  <xr:revisionPtr revIDLastSave="0" documentId="13_ncr:1_{C785994C-2ACD-4A19-8724-BEC08900DB0A}" xr6:coauthVersionLast="36" xr6:coauthVersionMax="36" xr10:uidLastSave="{00000000-0000-0000-0000-000000000000}"/>
  <bookViews>
    <workbookView xWindow="-1380" yWindow="-216" windowWidth="20052" windowHeight="7956" xr2:uid="{00000000-000D-0000-FFFF-FFFF00000000}"/>
  </bookViews>
  <sheets>
    <sheet name="ผลต่าง" sheetId="1" r:id="rId1"/>
    <sheet name="SAPงวด10และ11" sheetId="2" r:id="rId2"/>
  </sheets>
  <definedNames>
    <definedName name="GLเปรียบเทียบงวด10_11_2021" localSheetId="1">SAPงวด10และ11!$A$1:$R$609</definedName>
  </definedNames>
  <calcPr calcId="191029"/>
</workbook>
</file>

<file path=xl/calcChain.xml><?xml version="1.0" encoding="utf-8"?>
<calcChain xmlns="http://schemas.openxmlformats.org/spreadsheetml/2006/main">
  <c r="D16" i="1" l="1"/>
  <c r="D15" i="1"/>
  <c r="D9" i="1"/>
  <c r="D10" i="1"/>
  <c r="D11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Lเปรียบเทียบงวด10 11 2021" type="6" refreshedVersion="3" background="1" saveData="1">
    <textPr sourceFile="C:\Users\00101763\Desktop\GLเปรียบเทียบงวด10 11 2021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<sst xmlns="http://schemas.openxmlformats.org/spreadsheetml/2006/main" count="1215" uniqueCount="544">
  <si>
    <t>สินทรัพย์ไม่หมุนเวียน</t>
  </si>
  <si>
    <t>BEX</t>
  </si>
  <si>
    <t>GL</t>
  </si>
  <si>
    <t>การประปานครหลวง                               งบการเงินขึ้นระบบ EIS                               Time 13:34:12     Date  10.09.2021</t>
  </si>
  <si>
    <t>กรุงเทพฯ         Ledger 0L                                                                      RFBILA00/FIDFLM000E Page           1</t>
  </si>
  <si>
    <t>Company code</t>
  </si>
  <si>
    <t>MWA</t>
  </si>
  <si>
    <t>Business area</t>
  </si>
  <si>
    <t>****</t>
  </si>
  <si>
    <t>Amounts in</t>
  </si>
  <si>
    <t>THB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</si>
  <si>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</si>
  <si>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</si>
  <si>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</si>
  <si>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</si>
  <si>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</si>
  <si>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</si>
  <si>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</si>
  <si>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</si>
  <si>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</si>
  <si>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</si>
  <si>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</si>
  <si>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</si>
  <si>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(11.2021-11.2021)</t>
  </si>
  <si>
    <t>(10.2021-10.2021)</t>
  </si>
  <si>
    <t xml:space="preserve">     difference</t>
  </si>
  <si>
    <t xml:space="preserve">   dif</t>
  </si>
  <si>
    <t>level</t>
  </si>
  <si>
    <t xml:space="preserve">              สินทรัพย์</t>
  </si>
  <si>
    <t>สินทรัพย์หมุนเวียน</t>
  </si>
  <si>
    <t>เงินสดในมือ</t>
  </si>
  <si>
    <t>เงินสดย่อย</t>
  </si>
  <si>
    <t>เงินสดย่อย (เพื่อใช้ทอนผู้ใช้น้ำ)</t>
  </si>
  <si>
    <t>เงินสดย่อยรอเบิกชดเชย</t>
  </si>
  <si>
    <t>เงินสดย่อย กกง.</t>
  </si>
  <si>
    <t>ออมทรัพย์- KTB  สาขา กปน.  # 080-0-0397</t>
  </si>
  <si>
    <t>*0100.0</t>
  </si>
  <si>
    <t>ออมทรัพย์-TMB สาขาถนนสามัคคี # 071-2-20</t>
  </si>
  <si>
    <t>ออมทรัพย์-KTB-MWA-เพื่อ สนญ.#080-0-0577</t>
  </si>
  <si>
    <t>ออมทรัพย์-KTB-MWA-เพื่อ สาขา #080-0-057</t>
  </si>
  <si>
    <t>ออมทรัพย์- KTB  สาขา กปน.  # 080-0-0650</t>
  </si>
  <si>
    <t>ออมทรัพย์ - GHB แจ้งวัฒนะ # 025-11-0188</t>
  </si>
  <si>
    <t>ออมทรัพย์- KTB  สาขา กปน.  # 080-0-0688</t>
  </si>
  <si>
    <t>กระแสรายวัน-BAY เพลินจิต # 001-0-16060-</t>
  </si>
  <si>
    <t>กระแสรายวัน-KBANK พหลโยธิน # 099-1-3379</t>
  </si>
  <si>
    <t>กระแสรายวัน-GSB สนญ. #0-0100106749-3 (ห</t>
  </si>
  <si>
    <t>กระแสรายวัน-BAAC สนญ. # 000-5-00873-6 (</t>
  </si>
  <si>
    <t>กระแสรายวัน-SCB รัชโยธิน # 111-3-05174-</t>
  </si>
  <si>
    <t>กระแสรายวัน-TMB สนามเสือป่า # 046-1-077</t>
  </si>
  <si>
    <t>กระแสรายวัน-KTB  ย่อย กปน.# 080-6-00010</t>
  </si>
  <si>
    <t>กระแสรายวัน-KTB-สาขา กปน.#080-6-00044-9</t>
  </si>
  <si>
    <t>กระแสรายวัน-KTB สาขา กปน.#080-6-00045-7</t>
  </si>
  <si>
    <t>กระแสรายวัน-KTB-สาขา กปน.#080-6-00070-8</t>
  </si>
  <si>
    <t>กระแสรายวัน-KTB สาขา กปน.#080-6-00046-5</t>
  </si>
  <si>
    <t>กระแสรายวัน-KTB สาขา กปน.#080-6-00047-3</t>
  </si>
  <si>
    <t>กระแสรายวัน-KTB สาขา กปน.#080-6-00048-1</t>
  </si>
  <si>
    <t>กระแสรายวัน-KTB สาขา กปน.#080-6-00050-3</t>
  </si>
  <si>
    <t>กระแสรายวัน-KTB สาขา กปน.#080-6-00051-1</t>
  </si>
  <si>
    <t>กระแสรายวัน-KTB สาขา กปน.#080-6-00053-8</t>
  </si>
  <si>
    <t>กระแสรายวัน-KTB สาขา กปน.#080-6-00054-6</t>
  </si>
  <si>
    <t>กระแสรายวัน-KTB สาขา กปน.#080-6-00055-4</t>
  </si>
  <si>
    <t>กระแสรายวัน-KTB สาขา กปน.#080-6-00056-2</t>
  </si>
  <si>
    <t>กระแสรายวัน-KTB สาขา กปน.#080-6-00057-0</t>
  </si>
  <si>
    <t>กระแสรายวัน-KTB สาขา กปน.#080-6-00058-9</t>
  </si>
  <si>
    <t>กระแสรายวัน-KTB สาขา กปน.#080-6-00059-7</t>
  </si>
  <si>
    <t>กระแสรายวัน-KTB สาขา กปน.#080-6-00060-0</t>
  </si>
  <si>
    <t>กระแสรายวัน-KTB สาขา กปน.#080-6-00061-9</t>
  </si>
  <si>
    <t>กระแสรายวัน-KTB สาขา กปน.#080-6-00062-7</t>
  </si>
  <si>
    <t>กระแสรายวัน-BBL ถนนสามัคคี # 061-3-0133</t>
  </si>
  <si>
    <t>กระแสรายวัน-KTB สาขา กปน.#080-6-00072-4</t>
  </si>
  <si>
    <t>กระแสรายวัน-KTB สาขา กปน.#080-6-00078-3</t>
  </si>
  <si>
    <t>กระแสรายวัน-SCB สำนักรัชโยธิน #111-3-93</t>
  </si>
  <si>
    <t>เช็คสั่งจ่ายรอการเบิกชดเชย</t>
  </si>
  <si>
    <t xml:space="preserve">     เงินสดและรายการเทียบเท่าเงินสดสุทธิ</t>
  </si>
  <si>
    <t>*4*</t>
  </si>
  <si>
    <t>เงินฝากประจำธนาคารเกิน 3 เดือน</t>
  </si>
  <si>
    <t xml:space="preserve">     เงินลงทุนชั่วคราวสุทธิ</t>
  </si>
  <si>
    <t>ลูกหนี้ค่าน้ำ-ค่าบริการรายเดือนและค่าน้</t>
  </si>
  <si>
    <t>ลูกหนี้ค่าบริการและติดตั้งประปา</t>
  </si>
  <si>
    <t>ลูกหนี้ค่างานวางท่อ</t>
  </si>
  <si>
    <t>ลูกหนี้ค่าน้ำและค่าบริการรายเดือนรอหักล</t>
  </si>
  <si>
    <t>ลูกหนี้ค่าน้ำและค่าบริการรายเดือนผ่านตั</t>
  </si>
  <si>
    <t>ลูกหนี้ค่าติดตั้งประปาใหม่ผ่านตัวแทน</t>
  </si>
  <si>
    <t>ลูกหนี้ค่าบริการอื่นผ่านตัวแทน</t>
  </si>
  <si>
    <t>ลูกหนี้เช็คขัดข้อง</t>
  </si>
  <si>
    <t>ลูกหนี้น้ำดื่มบรรจุขวด</t>
  </si>
  <si>
    <t xml:space="preserve">        ลูกหนี้การค้า</t>
  </si>
  <si>
    <t>*5*</t>
  </si>
  <si>
    <t>ภาษีขายค่าน้ำ-บริการฯ และค่าน้ำดิบ ยังไ</t>
  </si>
  <si>
    <t>ภาษีขายค่าน้ำ-บริการฯ ค่าน้ำดิบยังไม่ถึ</t>
  </si>
  <si>
    <t>ภาษีขายค่าน้ำ-บริการฯ และค่าน้ำดิบ ตั้ง</t>
  </si>
  <si>
    <t>ภาษีขายค่าน้ำ-บริการฯ ค่าน้ำดิบตั้งพัก-</t>
  </si>
  <si>
    <t xml:space="preserve">        ภาษีขายค่าน้ำค่าบริการรายเดือน</t>
  </si>
  <si>
    <t>ค่าเผื่อผลขาดทุนด้านเครดิต - ล/นค่าน้ำป</t>
  </si>
  <si>
    <t>ค่าเผื่อผลขาดทุนด้านเครดิต - ล/นค่าติดต</t>
  </si>
  <si>
    <t>ค่าเผื่อผลขาดทุนด้านเครดิต - ล/นเช็คขัด</t>
  </si>
  <si>
    <t xml:space="preserve">        ค่าเผื่อหนี้สงสัยจะสูญ</t>
  </si>
  <si>
    <t xml:space="preserve">     ลูกหนี้การค้าสุทธิ</t>
  </si>
  <si>
    <t>ลูกหนี้ค่าน้ำ-ค่าบริการฯและค่าน้ำดิบยัง</t>
  </si>
  <si>
    <t>ล/น ค่าน้ำ-ค่าบริการฯ ค่าน้ำดิบ ยังไม่อ</t>
  </si>
  <si>
    <t>ค่าเผื่อผลขาดทุนด้านเครดิต-ล/นค่าน้ำยัง</t>
  </si>
  <si>
    <t xml:space="preserve">     ลูกหนี้ค่าน้ำค่าบริการยังไม่ถึงกำหนดสุทธ</t>
  </si>
  <si>
    <t>วัตถุดิบ-ขวดเปล่า</t>
  </si>
  <si>
    <t>สินค้าสำเร็จรูป-น้ำขวด</t>
  </si>
  <si>
    <t xml:space="preserve">     สินค้าคงเหลือ</t>
  </si>
  <si>
    <t>ท่อและอุปกรณ์พีวีซี</t>
  </si>
  <si>
    <t>ท่อและอุปกรณ์เหล็กอาบสังกะสี</t>
  </si>
  <si>
    <t>ท่อและอุปกรณ์แอสเบสตอทซีเมนต์</t>
  </si>
  <si>
    <t>ท่อและอุปกรณ์เหล็กเหนียว</t>
  </si>
  <si>
    <t>ท่อและอุปกรณ์พีบี</t>
  </si>
  <si>
    <t>ประตูน้ำและอุปกรณ์</t>
  </si>
  <si>
    <t>มาตรวัดน้ำและอุปกรณ์</t>
  </si>
  <si>
    <t>สารเคมีและเคมีภัณฑ์ทั่วไป</t>
  </si>
  <si>
    <t>วัสดุก่อสร้าง</t>
  </si>
  <si>
    <t>วัสดุซ่อมขนาดเล็ก</t>
  </si>
  <si>
    <t>วัสดุสำนักงานแบบพิมพ์</t>
  </si>
  <si>
    <t>วัสดุสำนักงาน</t>
  </si>
  <si>
    <t>วัสดุอื่นๆ</t>
  </si>
  <si>
    <t>วัตถุดิบทางอ้อมโครงการผลิตน้ำดื่มบรรจุข</t>
  </si>
  <si>
    <t>วัสดุระหว่างทาง</t>
  </si>
  <si>
    <t>วัตถุดิบทางตรงอื่น - PAPA</t>
  </si>
  <si>
    <t xml:space="preserve">     วัสดุคงเหลือ</t>
  </si>
  <si>
    <t>ลูกหนี้ค่าโทรศัพท์</t>
  </si>
  <si>
    <t>ลูกหนี้พนักงาน - ค่ารักษาพยาบาล</t>
  </si>
  <si>
    <t>ลูกหนี้พนักงาน - เบ็ดเตล็ด</t>
  </si>
  <si>
    <t>ลูกหนี้ค่าน้ำ - ค่าบริการรายเดือน (กปน.</t>
  </si>
  <si>
    <t>ลูกหนี้กรมสรรพากร</t>
  </si>
  <si>
    <t>ดอกเบี้ยค้างรับ</t>
  </si>
  <si>
    <t>เงินยืมทดรองหน่วยงาน</t>
  </si>
  <si>
    <t>บัญชีหักล้างเงินยืมทดรองหน่วยงาน</t>
  </si>
  <si>
    <t xml:space="preserve">     สินทรัพย์หมุนเวียนอื่น</t>
  </si>
  <si>
    <t>รวมสินทรัพย์หมุนเวียน</t>
  </si>
  <si>
    <t>*3*</t>
  </si>
  <si>
    <t>เงินฝากประจำธนาคารเกิน 1 ปี</t>
  </si>
  <si>
    <t xml:space="preserve">     เงินลงทุนระยะยาวสุทธิ</t>
  </si>
  <si>
    <t>เงินจ่ายล่วงหน้า (Advance Payment)-นอกโ</t>
  </si>
  <si>
    <t>เงินจ่ายล่วงหน้า (Advance Payment)-โครง</t>
  </si>
  <si>
    <t xml:space="preserve">     เงินจ่ายล่วงหน้าค่างาน</t>
  </si>
  <si>
    <t>ที่ดิน</t>
  </si>
  <si>
    <t>*6*</t>
  </si>
  <si>
    <t>ค่าปรับปรุงที่ดิน</t>
  </si>
  <si>
    <t>อาคารและสิ่งก่อสร้าง</t>
  </si>
  <si>
    <t>เครื่องจักรและอุปกรณ์</t>
  </si>
  <si>
    <t>ท่อ</t>
  </si>
  <si>
    <t>มาตรวัดน้ำ</t>
  </si>
  <si>
    <t>เครื่องมือและเครื่องใช้สำนักงาน</t>
  </si>
  <si>
    <t>ยานพาหนะและขนส่ง</t>
  </si>
  <si>
    <t xml:space="preserve">     ที่ดิน อาคาร และอุปกรณ์</t>
  </si>
  <si>
    <t>ค่าเสื่อมราคาสะสมค่าปรับปรุงที่ดิน</t>
  </si>
  <si>
    <t>ค่าเสื่อมราคาสะสมอาคารและสิ่งก่อสร้าง</t>
  </si>
  <si>
    <t>ค่าเสื่อมราคาสะสมเครื่องจักรและอุปกรณ์</t>
  </si>
  <si>
    <t>ค่าเสื่อมราคาสะสมท่อ</t>
  </si>
  <si>
    <t>ค่าเสื่อมราคาสะสมมาตรวัดน้ำ</t>
  </si>
  <si>
    <t>ค่าเสื่อมราคาสะสมเครื่องมือและเครื่องใช</t>
  </si>
  <si>
    <t>ค่าเสื่อมราคาสะสมยานพาหนะและขนส่ง</t>
  </si>
  <si>
    <t xml:space="preserve">     ค่าเสื่อมราคาสะสม</t>
  </si>
  <si>
    <t xml:space="preserve">     ที่ดิน อาคาร และอุปกรณ์สุทธิ</t>
  </si>
  <si>
    <t>สินทรัพย์สิทธิการใช้-ที่ดิน</t>
  </si>
  <si>
    <t>สินทรัพย์สิทธิการใช้-เครื่องจักรและอุปก</t>
  </si>
  <si>
    <t>สินทรัพย์สิทธิการใช้-ยานพาหนะ</t>
  </si>
  <si>
    <t xml:space="preserve">         สินทรัพย์สิทธิการใช้</t>
  </si>
  <si>
    <t>ค่าเสื่อมราคาสะสม-สินทรัพย์สิทธิการใช้ท</t>
  </si>
  <si>
    <t>คสส.สินทรัพย์สิทธิการใช้-เครื่องจักรและ</t>
  </si>
  <si>
    <t>ค่าเสื่อมราคาสะสม-สินทรัพย์สิทธิการใช้-</t>
  </si>
  <si>
    <t xml:space="preserve">         ค่าเสื่อมราคาสะสม-สิทธิการใช้</t>
  </si>
  <si>
    <t xml:space="preserve">     สินทรัพย์สิทธิการใช้</t>
  </si>
  <si>
    <t>สินทรัพย์ไม่มีตัวตน</t>
  </si>
  <si>
    <t xml:space="preserve">     สินทรัพย์ไม่มีตัวตน</t>
  </si>
  <si>
    <t>ทรัพย์สินระหว่างก่อสร้าง-นอกโครงการ</t>
  </si>
  <si>
    <t>ทรัพย์สินระหว่างก่อสร้าง-โครงการ</t>
  </si>
  <si>
    <t>ค่าแรงและค่าบริการภายนอก-งานโครงการ</t>
  </si>
  <si>
    <t>ค่าล่วงเวลาพนักงาน-งานโครงการ</t>
  </si>
  <si>
    <t>ค่าแรงและค่าบริการภายนอกหักล้าง-งานโครง</t>
  </si>
  <si>
    <t>ค่าล่วงเวลาหักล้าง</t>
  </si>
  <si>
    <t xml:space="preserve">     สินทรัพย์ระหว่างก่อสร้าง</t>
  </si>
  <si>
    <t>ลูกหนี้เบ็ดเตล็ดอื่น</t>
  </si>
  <si>
    <t>ค่าเผื่อผลขาดทุนด้านเครดิต-ลูกหนี้เบ็ดเ</t>
  </si>
  <si>
    <t>เงินมัดจำใช้ไฟฟ้า</t>
  </si>
  <si>
    <t>เงินมัดจำอื่น</t>
  </si>
  <si>
    <t>สิทธิการเช่า</t>
  </si>
  <si>
    <t>สินทรัพย์ไม่หมุนเวียนอื่น</t>
  </si>
  <si>
    <t>สิทธิประโยชน์จากการใช้ที่ดินราชพัสดุ</t>
  </si>
  <si>
    <t xml:space="preserve">     สินทรัพย์ไม่หมุนเวียนอื่น</t>
  </si>
  <si>
    <t>รวมสินทรัพย์ไม่หมุนเวียน</t>
  </si>
  <si>
    <t>รวมสินทรัพย์</t>
  </si>
  <si>
    <t>*1*</t>
  </si>
  <si>
    <t>กรุงเทพฯ         Ledger 0L                                                                      RFBILA00/FIDFLM000E Page           2</t>
  </si>
  <si>
    <t xml:space="preserve">              หนี้สินและส่วนของทุน</t>
  </si>
  <si>
    <t>หนี้สินหมุนเวียน</t>
  </si>
  <si>
    <t>ภาษีซื้อยังไม่ถึงกำหนด-งานนอกโครงการ</t>
  </si>
  <si>
    <t>ภาษีซื้อยังไม่ถึงกำหนด-งานโครงการ</t>
  </si>
  <si>
    <t>เจ้าหนี้การค้าในประเทศ-โครงการ</t>
  </si>
  <si>
    <t>เจ้าหนี้การค้าในประเทศ-นอกโครงการ</t>
  </si>
  <si>
    <t>เจ้าหนี้ตั้งพัก (GR/IR Account)</t>
  </si>
  <si>
    <t xml:space="preserve">     เจ้าหนี้การค้า</t>
  </si>
  <si>
    <t>ภาษีซื้อยังไม่ถึงกำหนดชำระ-สินทรัพย์สัญ</t>
  </si>
  <si>
    <t>เจ้าหนี้การค้าในประเทศ-สัญญาเช่า</t>
  </si>
  <si>
    <t>เจ้าหนี้ตั้งพัก-สิทธิการเช่า(GR/IR Acco</t>
  </si>
  <si>
    <t>บัญชีพักจ/นตั้งพัก-หนี้สินตามสัญญาเช่า</t>
  </si>
  <si>
    <t xml:space="preserve">     เจ้าหนี้การค้า-สัญญาเช่า</t>
  </si>
  <si>
    <t>หนี้สินระยะยาวที่ถึงกำหนดชำระภายในหนึ่ง</t>
  </si>
  <si>
    <t xml:space="preserve">     เงินกู้ยืมระยะยาวที่ถึงกำหนดชำระภายใน1ปี</t>
  </si>
  <si>
    <t>ดอกเบี้ยจ่ายรอตัดบัญชีถึงกำหนดชำระภายใน</t>
  </si>
  <si>
    <t>หนี้สินตามสัญญาเช่าที่ถึงกำหนดชำระภายใน</t>
  </si>
  <si>
    <t xml:space="preserve">     หนี้สินตามสัญญาเช่าที่ถึงกำหนดชำระภายใน</t>
  </si>
  <si>
    <t>รายได้แผ่นดินค้างนำส่ง</t>
  </si>
  <si>
    <t xml:space="preserve">     รายได้แผ่นดินค้างนำส่ง</t>
  </si>
  <si>
    <t>เจ้าหนี้ตั้งพักเช็คคงค้าง</t>
  </si>
  <si>
    <t>เจ้าหนี้อื่น-กตจ.,กตซ.</t>
  </si>
  <si>
    <t>เจ้าหนี้อื่น-กองบริหารค่าตอบแทน</t>
  </si>
  <si>
    <t>เจ้าหนี้อื่นในประเทศ-กรมสรรพากร</t>
  </si>
  <si>
    <t>เงินฝากค่าน้ำรับเกิน</t>
  </si>
  <si>
    <t>เงินฝากค่าน้ำรับเกิน กองจัดเก็บพิเศษ</t>
  </si>
  <si>
    <t>เจ้าหนี้ส่วนลดจ่าย</t>
  </si>
  <si>
    <t>เงินเดือนและค่าตอบแทนค้างจ่าย</t>
  </si>
  <si>
    <t>เงินค่าจ้างแรงงานค้างจ่าย</t>
  </si>
  <si>
    <t>ค่าสาธารณูปโภคค้างจ่าย</t>
  </si>
  <si>
    <t>ดอกเบี้ยเงินกู้ค้างจ่าย</t>
  </si>
  <si>
    <t>โบนัสค้างจ่าย</t>
  </si>
  <si>
    <t>ค่าน้ำดิบค้างจ่าย</t>
  </si>
  <si>
    <t>ค่าน้ำหน่วยงาน กปน. ค้างจ่าย</t>
  </si>
  <si>
    <t>ค่าใช้จ่ายค้างจ่ายอื่น</t>
  </si>
  <si>
    <t>ภาษีขาย-รายได้อื่น</t>
  </si>
  <si>
    <t>ภาษีมูลค่าเพิ่ม</t>
  </si>
  <si>
    <t>ภาษีขายยังไม่ถึงกำหนดชำระ รายได้อื่น</t>
  </si>
  <si>
    <t>ค่าน้ำประปารับล่วงหน้า</t>
  </si>
  <si>
    <t>รายได้รับจ้างงานรับล่วงหน้า</t>
  </si>
  <si>
    <t>เงินประกันซอง</t>
  </si>
  <si>
    <t>เงินประกันเช่าทรัพย์สิน</t>
  </si>
  <si>
    <t>เงินประกันความเสียหาย</t>
  </si>
  <si>
    <t>รายได้ค่าปรับตั้งพัก</t>
  </si>
  <si>
    <t>เงินรับฝากค่าฝึกอบรม</t>
  </si>
  <si>
    <t>เจ้าหนี้เงินรับแทนหน่วยงานอื่น</t>
  </si>
  <si>
    <t>*567.9-</t>
  </si>
  <si>
    <t>เจ้าหนี้เบ็ดเตล็ด</t>
  </si>
  <si>
    <t>รายรับตั้งพัก-พัสดุ</t>
  </si>
  <si>
    <t>บัญชีพักรายได้จากการขายทรัพย์สิน</t>
  </si>
  <si>
    <t xml:space="preserve">     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</si>
  <si>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</si>
  <si>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</si>
  <si>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เงินกู้ยืมระยะยาวต่างประเทศ</t>
  </si>
  <si>
    <t xml:space="preserve">        เงินกู้ระยะยาวต่างประเทศ</t>
  </si>
  <si>
    <t xml:space="preserve">     เงินกู้ยืมระยะยาว</t>
  </si>
  <si>
    <t>ประมาณการหนี้สิน-กองทุนบำเหน็จ</t>
  </si>
  <si>
    <t xml:space="preserve">        ประมาณการหนี้สิน-กองทุนบำเหน็จ</t>
  </si>
  <si>
    <t>ประมาณการหนี้สิน-เงินตอบแทนเมื่อเกษียณ</t>
  </si>
  <si>
    <t xml:space="preserve">        ประมาณการหนี้สิน-เงินตอบแทนเมื่อเกษีย</t>
  </si>
  <si>
    <t>ประมาณการหนี้สิน-วันลาพักผ่อนที่ไม่ใช้ส</t>
  </si>
  <si>
    <t xml:space="preserve">        ประมาณการหนี้สิน-วันลาพักผ่อนไม่ใช้สิ</t>
  </si>
  <si>
    <t>ประมาณการหนี้สิน-ของที่ระลึกทำงานครบ 25</t>
  </si>
  <si>
    <t xml:space="preserve">        ประมาณการหนี้สิน-ของที่ระลึกทำงาน25ปี</t>
  </si>
  <si>
    <t>ประมาณการหนี้สิน-ของที่ระลึกเกษียณอายุ</t>
  </si>
  <si>
    <t xml:space="preserve">        ประมาณการหนี้สิน-ของที่ระลึกเกษียณ60ป</t>
  </si>
  <si>
    <t xml:space="preserve">     ประมาณการหนี้สิน</t>
  </si>
  <si>
    <t>ประมาณการหนี้สิน-จากการถูกฟ้องคดี</t>
  </si>
  <si>
    <t xml:space="preserve">   ประมาณการหนี้สินคดีความ</t>
  </si>
  <si>
    <t>ดอกเบี้ยจ่ายรอตัดบัญชี-สินทรัพย์สัญญาเช</t>
  </si>
  <si>
    <t>ปรับปรุงดอกเบี้ยจ่ายรอตัดบัญชี-สินทรัพย</t>
  </si>
  <si>
    <t>หนี้สินตามสัญญาเช่า</t>
  </si>
  <si>
    <t>ปรับปรุงหนี้สินตามสัญญาเช่า</t>
  </si>
  <si>
    <t xml:space="preserve">      หนี้สินตามสัญญาเช่า</t>
  </si>
  <si>
    <t>เงินประกันการใช้น้ำ</t>
  </si>
  <si>
    <t>เงินประกันการใช้น้ำ-กกพ.</t>
  </si>
  <si>
    <t>เงินประกันการใช้น้ำรอตรวจสอบ</t>
  </si>
  <si>
    <t xml:space="preserve">     เงินประกันการใช้น้ำ</t>
  </si>
  <si>
    <t>รายได้จากการรับบริจาครอการรับรู้-สินทรั</t>
  </si>
  <si>
    <t>รายได้รอการรับรู้-มาตรวัดน้ำ</t>
  </si>
  <si>
    <t>รายได้รอรับรู้-งานวางท่อภาครัฐ</t>
  </si>
  <si>
    <t>รายได้รอรับรู้-งานวางท่อเอกชน</t>
  </si>
  <si>
    <t>รายได้รอการรับรู้-MOU</t>
  </si>
  <si>
    <t xml:space="preserve">     รายได้รอการรับรู้</t>
  </si>
  <si>
    <t>รายได้รับล่วงหน้า-MOU</t>
  </si>
  <si>
    <t xml:space="preserve">    รายได้รับล่วงหน้า - MOU</t>
  </si>
  <si>
    <t>เงินอุดหนุนจากรัฐบาล</t>
  </si>
  <si>
    <t>เงินอุดหนุนจากรัฐบาล-MOU</t>
  </si>
  <si>
    <t xml:space="preserve">     เงินอุดหนุนจากรัฐบาล</t>
  </si>
  <si>
    <t>เงินประกันสัญญา</t>
  </si>
  <si>
    <t>เงินประกันค่างานนอกโครงการ (Retention)</t>
  </si>
  <si>
    <t>เงินประกันค่างานนอกโครงการ (Retention)-</t>
  </si>
  <si>
    <t>เงินประกันค่างานโครงการ (Retention)</t>
  </si>
  <si>
    <t>เงินประกันของตัวแทน</t>
  </si>
  <si>
    <t>X</t>
  </si>
  <si>
    <t>สินทรัพย์(หนี้สิน)ตราสารอนุพันธ์</t>
  </si>
  <si>
    <t xml:space="preserve">     หนี้สินไม่หมุนเวียนอื่น</t>
  </si>
  <si>
    <t>รวมหนี้สินไม่หมุนเวียน</t>
  </si>
  <si>
    <t>รวมหนี้สินทั้งสิ้น</t>
  </si>
  <si>
    <t>*2*</t>
  </si>
  <si>
    <t>ส่วนของทุน</t>
  </si>
  <si>
    <t>ทุนประเดิม</t>
  </si>
  <si>
    <t xml:space="preserve">     ทุนประเดิม</t>
  </si>
  <si>
    <t>ทุนรับจากงบประมาณ</t>
  </si>
  <si>
    <t xml:space="preserve">     ทุนรับจากงบประมาณ</t>
  </si>
  <si>
    <t>กำไร(ขาดทุน)สะสม</t>
  </si>
  <si>
    <t>บัญชีปรับปรุงระหว่าง BA-(AUTO)</t>
  </si>
  <si>
    <t xml:space="preserve">        กำไร/(ขาดทุน) ประจำปี</t>
  </si>
  <si>
    <t xml:space="preserve">     กำไร(ขาดทุน)สะสม</t>
  </si>
  <si>
    <t>ผลกำไรขาดทุนจากประมาณการตามหลักคณิตศาสต</t>
  </si>
  <si>
    <t>สำรองสำหรับการป้องกันความเสี่ยงในกระแสเ</t>
  </si>
  <si>
    <t xml:space="preserve">     องค์ประกอบอื่นของส่วนของทุน</t>
  </si>
  <si>
    <t>รวมส่วนของทุน</t>
  </si>
  <si>
    <t>รวมหนี้สินและส่วนของทุน</t>
  </si>
  <si>
    <t>กรุงเทพฯ         Ledger 0L                                                                      RFBILA00/FIDFLM000E Page           3</t>
  </si>
  <si>
    <t xml:space="preserve">               รายได้</t>
  </si>
  <si>
    <t>รายได้ค่าน้ำ</t>
  </si>
  <si>
    <t>รายได้ค่าน้ำยังไม่ได้ออกบิล</t>
  </si>
  <si>
    <t xml:space="preserve">   รายได้ค่าน้ำ</t>
  </si>
  <si>
    <t>*9*</t>
  </si>
  <si>
    <t>ส่วนลดค่าน้ำ</t>
  </si>
  <si>
    <t xml:space="preserve">   ส่วนลดค่าน้ำ</t>
  </si>
  <si>
    <t>รายได้ค่าน้ำ - สุทธิ</t>
  </si>
  <si>
    <t>*8*</t>
  </si>
  <si>
    <t>รายได้ค่าบริการรายเดือน</t>
  </si>
  <si>
    <t>รายได้ค่าบริการรายเดือนยังไม่ออกบิล</t>
  </si>
  <si>
    <t xml:space="preserve">   รายได้ค่าบริการรายเดือน</t>
  </si>
  <si>
    <t>รายได้ค่าบริการรายเดือน - สุทธิ</t>
  </si>
  <si>
    <t>รายได้ค่าน้ำดิบที่ยังไม่ออกบิล</t>
  </si>
  <si>
    <t>รายได้ค่าน้ำดิบ</t>
  </si>
  <si>
    <t xml:space="preserve">   รายได้ค่าน้ำดิบ</t>
  </si>
  <si>
    <t>รายได้ค่าน้ำดิบ - สุทธิ</t>
  </si>
  <si>
    <t>รายได้ค่าติดตั้งประปาใหม่</t>
  </si>
  <si>
    <t>รายได้ค่าบริการติดตั้งประปาซ้ำ</t>
  </si>
  <si>
    <t>รายได้ค่าบริการและอุปกรณ์ติดตั้งประปา</t>
  </si>
  <si>
    <t>รายได้ค่างานวางท่อประปาภาครัฐ</t>
  </si>
  <si>
    <t>รายได้ค่างานวางท่อประปาเอกชน</t>
  </si>
  <si>
    <t>รายได้ค่าตรวจสอบแบบ ออกแบบและควบคุมงาน</t>
  </si>
  <si>
    <t>รายได้ค่างานบริการหลังมาตรวัดน้ำ</t>
  </si>
  <si>
    <t>รายได้ค่างานบริการ อื่นๆ</t>
  </si>
  <si>
    <t>รายได้จากการรับจ้างงาน</t>
  </si>
  <si>
    <t>รายได้จากการจำหน่ายน้ำขวด</t>
  </si>
  <si>
    <t>รายได้จากการทดสอบ</t>
  </si>
  <si>
    <t>รายได้เสริมอื่น</t>
  </si>
  <si>
    <t>รายได้งานวางท่อ-MOU</t>
  </si>
  <si>
    <t>รายได้ค่าขายน้ำพิเศษ</t>
  </si>
  <si>
    <t>รายได้จากการขายน้ำดิบ</t>
  </si>
  <si>
    <t>รายได้จากการรับบริจาค-สินทรัพย์อื่น</t>
  </si>
  <si>
    <t>รายได้จากการดำเนินงานอื่นๆ - มีภาษี</t>
  </si>
  <si>
    <t>รายได้จากการดำเนินงานอื่นๆ - ไม่มีภาษี</t>
  </si>
  <si>
    <t>ส่วนลดรับ (purchase discount)</t>
  </si>
  <si>
    <t>รายได้ดำเนินการอื่นๆ</t>
  </si>
  <si>
    <t xml:space="preserve">     รายได้จากการดำเนินงาน</t>
  </si>
  <si>
    <t>*7*</t>
  </si>
  <si>
    <t>รายได้จากการจำหน่ายวัสดุแลกเปลี่ยน</t>
  </si>
  <si>
    <t>รายได้จากการลดค่าเผื่อวัสดุเสื่อมสภาพล้</t>
  </si>
  <si>
    <t>ดอกเบี้ยรับ</t>
  </si>
  <si>
    <t>รายได้จากการฝึกอบรมบุคคลภายนอก</t>
  </si>
  <si>
    <t>รายได้ค่าเช่าอาคารและสถานที่</t>
  </si>
  <si>
    <t>รายได้ค่าขายแบบ</t>
  </si>
  <si>
    <t>รายได้ค่าสินไหมทดแทน</t>
  </si>
  <si>
    <t>รายได้ค่าเช่าที่ดิน</t>
  </si>
  <si>
    <t>รายได้ทดแทนจากการละเมิดการใช้น้ำ</t>
  </si>
  <si>
    <t>รายได้อื่นที่ไม่เกี่ยวกับการดำเนินงาน -</t>
  </si>
  <si>
    <t>รายได้อื่นที่ไม่เกี่ยวกับการดำเนินงาน</t>
  </si>
  <si>
    <t xml:space="preserve">     รวมรายได้</t>
  </si>
  <si>
    <t xml:space="preserve">               ค่าใช้จ่าย</t>
  </si>
  <si>
    <t>เงินเดือนพนักงาน</t>
  </si>
  <si>
    <t>เงินเดือนหักล้าง-งานโครงการ</t>
  </si>
  <si>
    <t xml:space="preserve">     เงินเดือนและเงินสู้รบ พสร.</t>
  </si>
  <si>
    <t>ผลประโยชน์พนักงาน-กองทุนบำเหน็จ</t>
  </si>
  <si>
    <t>ผลประโยชน์พนักงาน-เงินตอบแทนเมื่อเกษียณ</t>
  </si>
  <si>
    <t>ผลประโยชน์พนักงาน-วันลาพักผ่อนที่ไม่ใช้</t>
  </si>
  <si>
    <t>ผลประโยชน์พนักงาน-ของที่ระลึกทำงานครบ 2</t>
  </si>
  <si>
    <t>ผลประโยชน์พนักงาน-ของที่ระลึกเกษียณอายุ</t>
  </si>
  <si>
    <t>ผลประโยชน์ฯ บำเหน็จหักล้าง-งานโครงการ</t>
  </si>
  <si>
    <t>ผลประโยชน์ฯเงินตอบแทนเมื่อเกษียณหักล้าง</t>
  </si>
  <si>
    <t>ผลประโยชน์ฯวันลาพักผ่อนไม่ใช้สิทธหักล้า</t>
  </si>
  <si>
    <t>ผลประโยชน์ฯของที่ระลึกทำงานครบ 25 ปี -</t>
  </si>
  <si>
    <t>ผลประโยชน์ฯของที่ระลึกเกษียณอายุ60 ปี -</t>
  </si>
  <si>
    <t xml:space="preserve">     ผลประโยชน์พนักงาน</t>
  </si>
  <si>
    <t>เงินสมทบกองทุนสำรองเลี้ยงชีพ</t>
  </si>
  <si>
    <t>เงินสมทบกองทุนสำรองเลี้ยงชีพหักล้าง-งาน</t>
  </si>
  <si>
    <t xml:space="preserve">     เงินสมทบกองทุนสำรองเลี้ยงชีพ</t>
  </si>
  <si>
    <t>เงินช่วยเหลือบุตรพนักงาน</t>
  </si>
  <si>
    <t>ค่ารักษาพยาบาลพนักงาน</t>
  </si>
  <si>
    <t>เงินช่วยเหลือการศึกษาบุตรพนักงาน</t>
  </si>
  <si>
    <t>เงินช่วยเหลือค่าคลอดบุตรพนักงาน</t>
  </si>
  <si>
    <t>เงินสวัสดิการรถรับส่งพนักงาน</t>
  </si>
  <si>
    <t>เงินสวัสดิการกีฬาและดนตรี-พนักงาน</t>
  </si>
  <si>
    <t>เงินช่วยเหลือพิเศษสำหรับพนักงานที่ถึงแก</t>
  </si>
  <si>
    <t>ค่าฝึกอบรมพนักงาน</t>
  </si>
  <si>
    <t>ทุนการศึกษาบุตรพนักงาน</t>
  </si>
  <si>
    <t>เงินทดแทนพนักงาน</t>
  </si>
  <si>
    <t>เงินช่วยเหลือค่าประสบภัยพนักงาน</t>
  </si>
  <si>
    <t>เงินช่วยเหลือบุตรพนักงานหักล้าง-งานโครง</t>
  </si>
  <si>
    <t>ค่ารักษาพยาบาลหักล้าง-งานโครงการ</t>
  </si>
  <si>
    <t>เงินช่วยเหลือการศึกษาบุตรหักล้าง-งานโคร</t>
  </si>
  <si>
    <t xml:space="preserve">     สวัสดิการ</t>
  </si>
  <si>
    <t>เงินค่าครองชีพ</t>
  </si>
  <si>
    <t>เงินช่วยเหลือค่าน้ำประปาพนักงาน</t>
  </si>
  <si>
    <t>ค่าล่วงเวลาพนักงาน</t>
  </si>
  <si>
    <t>ค่าล่วงเวลาโครงการลดน้ำสูญเสีย-พนักงาน</t>
  </si>
  <si>
    <t>ค่าอาหารทำการนอกเวลา-พนักงาน</t>
  </si>
  <si>
    <t>เงินส่งเสริมพนักงาน</t>
  </si>
  <si>
    <t>ค่าพาหนะเหมาจ่าย-พนักงาน</t>
  </si>
  <si>
    <t>เงินเพิ่มพิเศษสำหรับผู้ปฏิบัติงานเป็นกะ</t>
  </si>
  <si>
    <t>เงินค่าตอบแทนพนักงานปฏิบัติหน้าที่อื่น-</t>
  </si>
  <si>
    <t>ค่าเบี้ยประชุมพนักงาน</t>
  </si>
  <si>
    <t>เงินเพิ่มพิเศษสาขาวิชาชีพเฉพาะ-พนักงาน</t>
  </si>
  <si>
    <t>เงินตอบแทนพนักงานเงินเดือนเต็มขั้น</t>
  </si>
  <si>
    <t>เงินช่วยเหลือค่าน้ำประปาหักล้าง-งานโครง</t>
  </si>
  <si>
    <t xml:space="preserve">     เงินค่าตอบแทน</t>
  </si>
  <si>
    <t>เงินเดือนและค่าตอบแทน</t>
  </si>
  <si>
    <t>ค่าไฟฟ้า</t>
  </si>
  <si>
    <t>ค่าสารเคมี</t>
  </si>
  <si>
    <t>ค่าน้ำดิบ</t>
  </si>
  <si>
    <t>ค่าใช้จ่ายจากการบริการหลังมาตรวัดน้ำ</t>
  </si>
  <si>
    <t>ค่าใช้จ่ายจากงานบริการอื่น ๆ</t>
  </si>
  <si>
    <t xml:space="preserve">     ค่าใช้จ่ายจากการรับจ้างงาน</t>
  </si>
  <si>
    <t>ค่าขวดใช้ไป</t>
  </si>
  <si>
    <t>ค่าน้ำผลิตน้ำดื่มบรรจุขวด</t>
  </si>
  <si>
    <t>ค่าแรงผลิตน้ำดื่มบรรจุขวด</t>
  </si>
  <si>
    <t>วัตถุดิบทางอ้อม</t>
  </si>
  <si>
    <t>ค่าแรงงานทางอ้อม</t>
  </si>
  <si>
    <t>ค่าตรวจวิเคราะห์(Lab)</t>
  </si>
  <si>
    <t>วัตถุดิบทางตรงอื่นใช้ไป - PAPA</t>
  </si>
  <si>
    <t>ค่าใช้จ่ายผลิตอื่น-น้ำขวด</t>
  </si>
  <si>
    <t>ต้นทุนการผลิตน้ำดื่มบรรจุขวด</t>
  </si>
  <si>
    <t>ต้นทุนขายน้ำดื่มบรรจุขวด</t>
  </si>
  <si>
    <t>ค่าส่งเสริมการขาย</t>
  </si>
  <si>
    <t>ค่าขนส่ง</t>
  </si>
  <si>
    <t>ค่าแรงงานทั่วไป</t>
  </si>
  <si>
    <t>ค่าวัสดุสำนักงาน</t>
  </si>
  <si>
    <t>ค่าใช้จ่ายดำเนินงานอื่น-น้ำขวด</t>
  </si>
  <si>
    <t xml:space="preserve">     ค่าใช้จ่ายในการดำเนินการผลิตน้ำขวด</t>
  </si>
  <si>
    <t>ค่าใช้จ่ายจากการหารายได้เสริม</t>
  </si>
  <si>
    <t>ค่าท่อและอุปกรณ์ซ่อมท่อรั่ว ท่อแตก ปรับ</t>
  </si>
  <si>
    <t>ค่าจ้างเหมาซ่อมท่อแตกท่อรั่ว</t>
  </si>
  <si>
    <t xml:space="preserve">     ค่าใช้จ่ายในการซ่อมท่อ</t>
  </si>
  <si>
    <t>ค่าวัสดุอุปกรณ์ในการซ่อมมาตรวัดน้ำ</t>
  </si>
  <si>
    <t>ค่าจ้างเหมาตรวจสอบและปรับปรุงประตูน้ำ</t>
  </si>
  <si>
    <t>ค่าจ้างเหมาเปลี่ยนและยกย้ายมาตรวัดน้ำ</t>
  </si>
  <si>
    <t xml:space="preserve">     ค่าใช้จ่ายปรับปรุงประตูน้ำและเปลี่ยนมาตร</t>
  </si>
  <si>
    <t>ค่าจ้างเหมาสำรวจหาท่อรั่ว</t>
  </si>
  <si>
    <t xml:space="preserve">     ค่าจ้างเหมาสำรวจหาท่อรั่ว</t>
  </si>
  <si>
    <t>ค่าโทรศัพท์</t>
  </si>
  <si>
    <t>ค่าน้ำประปา กปน.</t>
  </si>
  <si>
    <t>ค่าน้ำประปาที่จ่ายให้หน่วยงานภายนอก</t>
  </si>
  <si>
    <t>ค่าน้ำประปาบริจาค</t>
  </si>
  <si>
    <t xml:space="preserve">     ค่าสาธารณูปโภค</t>
  </si>
  <si>
    <t>ค่าใช้จ่ายเพื่อกิจกรรมสาธารณประโยชน์</t>
  </si>
  <si>
    <t>ค่าพาหนะและเบี้ยเลี้ยงเดินทาง</t>
  </si>
  <si>
    <t>ค่ารับรองประจำตำแหน่ง</t>
  </si>
  <si>
    <t>ค่ารับรองทั่วไป</t>
  </si>
  <si>
    <t>ค่าการกุศล</t>
  </si>
  <si>
    <t>คชจ.เพื่อสนับสนุน</t>
  </si>
  <si>
    <t>ค่าสมนาคุณ</t>
  </si>
  <si>
    <t>ค่าวัสดุเครื่องจักรและอุปกรณ์</t>
  </si>
  <si>
    <t>ค่าวัสดุก่อสร้าง</t>
  </si>
  <si>
    <t>ค่าวัสดุเชื้อเพลิงและหล่อลื่น</t>
  </si>
  <si>
    <t>ค่าวัสดุยานพาหนะ</t>
  </si>
  <si>
    <t>ค่าวัสดุไฟฟ้า วิทยุ และอิเลคโทรนิคส์</t>
  </si>
  <si>
    <t>ค่าวัสดุเครื่องแต่งกายและคุ้มครองความปล</t>
  </si>
  <si>
    <t>ค่าวัสดุวิทยาศาสตร์และการแพทย์</t>
  </si>
  <si>
    <t>ค่าวัสดุคอมพิวเตอร์</t>
  </si>
  <si>
    <t>ค่าวัสดุสำนักงาน งานบ้าน งานครัว</t>
  </si>
  <si>
    <t>ค่าวัสดุเกษตร</t>
  </si>
  <si>
    <t>ภาษีที่ดินและสิ่งปลูกสร้าง</t>
  </si>
  <si>
    <t>ภาษีทะเบียนยานพาหนะ</t>
  </si>
  <si>
    <t>ค่าธรรมเนียมการบริการรับชำระค่าน้ำผ่านต</t>
  </si>
  <si>
    <t>ค่าตอบแทนผู้บริหาร</t>
  </si>
  <si>
    <t>ค่าบริหารงานของคณะกรรมการ กปน.</t>
  </si>
  <si>
    <t>ค่าชดใช้ค่าเสียหายอื่น</t>
  </si>
  <si>
    <t>ภาษีซื้อขอคืนไม่ได้ - สัญญาเช่า</t>
  </si>
  <si>
    <t>ค่าทดแทนหน่วยงานภายนอก</t>
  </si>
  <si>
    <t>ค่าใช้จ่ายเพื่อสนับสนุนโครงการ</t>
  </si>
  <si>
    <t>ค่าใช้จ่ายจากการฝึกอบรมบุคคลภายนอกด้าน</t>
  </si>
  <si>
    <t>ทุนสนับสนุนและการส่งเสริมการวิจัยและนวั</t>
  </si>
  <si>
    <t>ค่าใช้จ่ายอื่นจากการดำเนินงาน</t>
  </si>
  <si>
    <t>คชจ.อื่นเกี่ยวกับการดำเนินงาน-ปรับปรุง</t>
  </si>
  <si>
    <t>ค่าโฆษณาและประชาสัมพันธ์</t>
  </si>
  <si>
    <t>ค่าซ่อมแซมและบำรุงรักษาอาคารและสิ่งก่อส</t>
  </si>
  <si>
    <t>ค่าซ่อมแซมและบำรุงรักษาเครื่องจักรและอุ</t>
  </si>
  <si>
    <t>ค่าซ่อมแซมและบำรุงรักษาเครื่องใช้สำนักง</t>
  </si>
  <si>
    <t>ค่าซ่อมแซมและบำรุงรักษายานพาหนะ</t>
  </si>
  <si>
    <t>ค่าซ่อมแซมและบำรุงรักษาคอมพิวเตอร์และอุ</t>
  </si>
  <si>
    <t>ค่าซ่อมแซมและบำรุงรักษาเครื่องปรับอากาศ</t>
  </si>
  <si>
    <t>ค่าติดตั้งและบำรุงรักษาระบบไฟฟ้า</t>
  </si>
  <si>
    <t>*7448.2</t>
  </si>
  <si>
    <t>ค่าติดตั้งและบำรุงรักษาระบบโทรศัพท์</t>
  </si>
  <si>
    <t>ค่าเบี้ยประกันภัยทรัพย์สิน</t>
  </si>
  <si>
    <t>ค่าเช่าที่ดิน</t>
  </si>
  <si>
    <t>ค่าเช่าที่ทำการและทรัพย์สิน</t>
  </si>
  <si>
    <t>ค่าเช่าเครื่องถ่ายเอกสาร</t>
  </si>
  <si>
    <t>ค่าไปรษณีย์และอากรแสตมป์</t>
  </si>
  <si>
    <t>ค่าบริการด้านโทรคมนาคม</t>
  </si>
  <si>
    <t>ค่าหนังสือ วารสาร</t>
  </si>
  <si>
    <t>ค่าจัดทำเอกสาร</t>
  </si>
  <si>
    <t>ค่าจ้างเหมาดำเนินการกำจัดตะกอน</t>
  </si>
  <si>
    <t>ค่าจ้างเหมาดำเนินการกำจัดตะกอน-ปรับปรุง</t>
  </si>
  <si>
    <t>ค่าจ้างเหมาทำความสะอาด</t>
  </si>
  <si>
    <t>ค่าจ้างเหมายามรักษาการณ์</t>
  </si>
  <si>
    <t>ค่าจ้างเหมาแรงงาน</t>
  </si>
  <si>
    <t>ค่าจ้างเหมาบริการอื่น</t>
  </si>
  <si>
    <t>ค่าจ้างตัวแทน</t>
  </si>
  <si>
    <t>ค่าจ้างที่ปรึกษาโครงการ</t>
  </si>
  <si>
    <t>ค่าธรรมเนียมธนาคาร</t>
  </si>
  <si>
    <t>ค่าธรรมเนียมอื่น</t>
  </si>
  <si>
    <t xml:space="preserve">     ค่าใช้จ่ายดำเนินงานอื่น</t>
  </si>
  <si>
    <t>ค่าใช้จ่ายในการดำเนินงานอื่น</t>
  </si>
  <si>
    <t xml:space="preserve">     รวมค่าใช้จ่ายในการดำเนินงาน</t>
  </si>
  <si>
    <t>ผลขาดทุนด้านเครดิตที่คาดว่าจะเกิดขึ้น-ล</t>
  </si>
  <si>
    <t>หนี้สงสัยจะสูญ</t>
  </si>
  <si>
    <t>กำไร(ขาดทุน)จากการจำหน่ายสินทรัพย์</t>
  </si>
  <si>
    <t>กำไร(ขาดทุน)จากการจำหน่ายวัสดุ</t>
  </si>
  <si>
    <t>ค่าใช้จ่ายจากการฝึกอบรมบุคคลภายนอก</t>
  </si>
  <si>
    <t>ค่าใช้จ่ายอื่นที่ไม่เกี่ยวกับการดำเนินง</t>
  </si>
  <si>
    <t>ค่าใช้จ่ายอื่นที่ไม่เกี่ยวกับการดำเนินงาน</t>
  </si>
  <si>
    <t>ค่าเสื่อมราคาค่าปรับปรุงที่ดิน</t>
  </si>
  <si>
    <t>ค่าเสื่อมราคาอาคารและสิ่งก่อสร้าง</t>
  </si>
  <si>
    <t>ค่าเสื่อมราคาเครื่องจักรและอุปกรณ์</t>
  </si>
  <si>
    <t>ค่าเสื่อมราคาท่อ</t>
  </si>
  <si>
    <t>ค่าเสื่อมราคามาตรวัดน้ำ</t>
  </si>
  <si>
    <t>ค่าเสื่อมราคาเครื่องมือและเครื่องใช้สำน</t>
  </si>
  <si>
    <t>ค่าเสื่อมราคายานพาหนะและขนส่ง</t>
  </si>
  <si>
    <t>ค่าเสื่อมราคาสินทรัพย์สิทธิการใช้-ที่ดิ</t>
  </si>
  <si>
    <t>ค่าเสื่อมราคาสินทรัพย์สิทธิการใช้-เครื่</t>
  </si>
  <si>
    <t>ค่าเสื่อมราคาสินทรัพย์สิทธิการใช้-ยานพา</t>
  </si>
  <si>
    <t>ค่าเสื่อมราคา</t>
  </si>
  <si>
    <t>ค่าตัดจำหน่ายสินทรัพย์ไม่มีตัวตน</t>
  </si>
  <si>
    <t>ดอกเบี้ยจ่าย</t>
  </si>
  <si>
    <t>ดอกเบี้ยจ่าย-สัญญาเช่า</t>
  </si>
  <si>
    <t>ดอกเบี้ยจ่าย-CCS</t>
  </si>
  <si>
    <t>ดอกเบี้ยจ่ายและค่าธรรมเนียมเงินกู้</t>
  </si>
  <si>
    <t xml:space="preserve">     รวมค่าใช้จ่าย</t>
  </si>
  <si>
    <t xml:space="preserve">             กำไร(ขาดทุน)ก่อนอัตราแลกเปลี่ยน</t>
  </si>
  <si>
    <t xml:space="preserve">             กำไร(ขาดทุน)ก่อนโบนัส</t>
  </si>
  <si>
    <t>โบนัสพนักงาน</t>
  </si>
  <si>
    <t>โบนัสพนักงาน-ปีก่อน</t>
  </si>
  <si>
    <t>หัก โบนัสกรรมการและพนักงาน</t>
  </si>
  <si>
    <t xml:space="preserve">             กำไร(ขาดทุน) สุทธิ</t>
  </si>
  <si>
    <t>กำไรขาดทุนเบ็ดเสร็จอื่น</t>
  </si>
  <si>
    <t>G/Lประมาณการหลักคณิตศาสตร์ประกันภัย-หลั</t>
  </si>
  <si>
    <t>กำไร(ขาดทุน)จากการป้องกันความเสี่ยงในกร</t>
  </si>
  <si>
    <t xml:space="preserve">     รวมกำไร(ขาดทุน)เบ็ดเสร็จอื่น</t>
  </si>
  <si>
    <t xml:space="preserve">             กำไร(ขาดทุน)เบ็ดเสร็จ</t>
  </si>
  <si>
    <t>กรุงเทพฯ         Ledger 0L                                                                      RFBILA00/FIDFLM000E Page           4</t>
  </si>
  <si>
    <t>กรุงเทพฯ         Ledger 0L                                                                      RFBILA00/FIDFLM000E Page           5</t>
  </si>
  <si>
    <t>ค่าเช่า-สิทธิการใช้ทรัพย์สิน(ตัดงบ)</t>
  </si>
  <si>
    <t>ค่าเช่า(ดอกเบี้ย)-สิทธิการใช้ทรัพย์สิน(</t>
  </si>
  <si>
    <t>ค่าเช่า(เงินต้น)-สิทธิการใช้ทรัพย์สิน</t>
  </si>
  <si>
    <t>Not assigned accounts</t>
  </si>
  <si>
    <t>GL22000510 สินทรัพย์(หนี้สิน)ตราสารอนุพันธ์</t>
  </si>
  <si>
    <t>งวด</t>
  </si>
  <si>
    <t>สินทรัพย์รวม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</si>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</sst>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เปรียบเทียบงวด10 11 202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abSelected="1" zoomScale="85" zoomScaleNormal="85" workbookViewId="0">
      <selection activeCell="C28" sqref="C28"/>
    </sheetView>
  </sheetViews>
  <sheetFormatPr defaultRowHeight="13.8" x14ac:dyDescent="0.25"/>
  <cols>
    <col min="2" max="2" width="19" bestFit="1" customWidth="1"/>
    <col min="3" max="3" width="20.296875" bestFit="1" customWidth="1"/>
    <col min="4" max="4" width="19.69921875" customWidth="1"/>
    <col min="5" max="5" width="16.296875" bestFit="1" customWidth="1"/>
    <col min="10" max="10" width="19.8984375" bestFit="1" customWidth="1"/>
    <col min="11" max="11" width="16.3984375" customWidth="1"/>
  </cols>
  <sheetData>
    <row r="2" spans="1:4" x14ac:dyDescent="0.25">
      <c r="A2" s="4" t="s">
        <v>541</v>
      </c>
      <c r="B2" s="5" t="s">
        <v>540</v>
      </c>
    </row>
    <row r="3" spans="1:4" x14ac:dyDescent="0.25">
      <c r="A3" s="4">
        <v>10</v>
      </c>
      <c r="B3" s="3">
        <v>-56841562.369999997</v>
      </c>
    </row>
    <row r="4" spans="1:4" x14ac:dyDescent="0.25">
      <c r="A4" s="4">
        <v>11</v>
      </c>
      <c r="B4" s="3">
        <v>-62972629.450000003</v>
      </c>
    </row>
    <row r="7" spans="1:4" x14ac:dyDescent="0.25">
      <c r="B7" s="8" t="s">
        <v>0</v>
      </c>
      <c r="C7" s="8"/>
    </row>
    <row r="8" spans="1:4" x14ac:dyDescent="0.25">
      <c r="A8" s="4" t="s">
        <v>541</v>
      </c>
      <c r="B8" s="4" t="s">
        <v>1</v>
      </c>
      <c r="C8" s="4" t="s">
        <v>2</v>
      </c>
      <c r="D8" s="4" t="s">
        <v>543</v>
      </c>
    </row>
    <row r="9" spans="1:4" x14ac:dyDescent="0.25">
      <c r="A9" s="4">
        <v>10</v>
      </c>
      <c r="B9" s="1">
        <v>71623575531</v>
      </c>
      <c r="C9" s="3">
        <v>71680417093.970001</v>
      </c>
      <c r="D9" s="2">
        <f>+B9-C9</f>
        <v>-56841562.970001221</v>
      </c>
    </row>
    <row r="10" spans="1:4" x14ac:dyDescent="0.25">
      <c r="A10" s="4">
        <v>11</v>
      </c>
      <c r="B10" s="1">
        <v>71614914458.899994</v>
      </c>
      <c r="C10" s="1">
        <v>71677887088.350006</v>
      </c>
      <c r="D10" s="2">
        <f>+B10-C10</f>
        <v>-62972629.450012207</v>
      </c>
    </row>
    <row r="11" spans="1:4" x14ac:dyDescent="0.25">
      <c r="B11" s="1"/>
      <c r="C11" s="1"/>
      <c r="D11" s="2">
        <f t="shared" ref="D11:D12" si="0">+B11-C12</f>
        <v>0</v>
      </c>
    </row>
    <row r="12" spans="1:4" x14ac:dyDescent="0.25">
      <c r="B12" s="1"/>
      <c r="C12" s="1"/>
      <c r="D12" s="2">
        <f t="shared" si="0"/>
        <v>0</v>
      </c>
    </row>
    <row r="13" spans="1:4" x14ac:dyDescent="0.25">
      <c r="B13" s="8" t="s">
        <v>542</v>
      </c>
      <c r="C13" s="8"/>
      <c r="D13" s="2"/>
    </row>
    <row r="14" spans="1:4" x14ac:dyDescent="0.25">
      <c r="A14" s="4" t="s">
        <v>541</v>
      </c>
      <c r="B14" s="4" t="s">
        <v>1</v>
      </c>
      <c r="C14" s="4" t="s">
        <v>2</v>
      </c>
      <c r="D14" s="4" t="s">
        <v>543</v>
      </c>
    </row>
    <row r="15" spans="1:4" x14ac:dyDescent="0.25">
      <c r="A15" s="4">
        <v>10</v>
      </c>
      <c r="B15" s="1">
        <v>83595361306.149994</v>
      </c>
      <c r="C15" s="3">
        <v>83652202868.520004</v>
      </c>
      <c r="D15" s="2">
        <f>+B15-C15</f>
        <v>-56841562.370010376</v>
      </c>
    </row>
    <row r="16" spans="1:4" x14ac:dyDescent="0.25">
      <c r="A16" s="4">
        <v>11</v>
      </c>
      <c r="B16" s="1">
        <v>83808752514.639999</v>
      </c>
      <c r="C16" s="3">
        <v>83871725144.089996</v>
      </c>
      <c r="D16" s="2">
        <f>+B16-C16</f>
        <v>-62972629.449996948</v>
      </c>
    </row>
    <row r="18" spans="1:5" x14ac:dyDescent="0.25">
      <c r="B18" s="1"/>
    </row>
    <row r="20" spans="1:5" x14ac:dyDescent="0.25">
      <c r="B20" s="9"/>
      <c r="C20" s="9"/>
    </row>
    <row r="21" spans="1:5" x14ac:dyDescent="0.25">
      <c r="A21" s="4"/>
      <c r="B21" s="4"/>
      <c r="C21" s="4"/>
    </row>
    <row r="22" spans="1:5" x14ac:dyDescent="0.25">
      <c r="A22" s="4"/>
      <c r="B22" s="1"/>
      <c r="C22" s="3"/>
      <c r="D22" s="3"/>
    </row>
    <row r="23" spans="1:5" x14ac:dyDescent="0.25">
      <c r="A23" s="4"/>
      <c r="B23" s="1"/>
      <c r="C23" s="3"/>
      <c r="D23" s="3"/>
    </row>
    <row r="30" spans="1:5" x14ac:dyDescent="0.25">
      <c r="C30" s="1"/>
      <c r="D30" s="3"/>
      <c r="E30" s="2"/>
    </row>
    <row r="31" spans="1:5" x14ac:dyDescent="0.25">
      <c r="C31" s="1"/>
      <c r="D31" s="1"/>
      <c r="E31" s="2"/>
    </row>
    <row r="32" spans="1:5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</sheetData>
  <mergeCells count="3">
    <mergeCell ref="B7:C7"/>
    <mergeCell ref="B13:C13"/>
    <mergeCell ref="B20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09"/>
  <sheetViews>
    <sheetView workbookViewId="0">
      <selection activeCell="H171" sqref="H171"/>
    </sheetView>
  </sheetViews>
  <sheetFormatPr defaultRowHeight="13.8" x14ac:dyDescent="0.25"/>
  <cols>
    <col min="1" max="1" width="7.69921875" customWidth="1"/>
    <col min="2" max="2" width="2.09765625" bestFit="1" customWidth="1"/>
    <col min="3" max="3" width="6.09765625" bestFit="1" customWidth="1"/>
    <col min="4" max="4" width="5" bestFit="1" customWidth="1"/>
    <col min="5" max="5" width="21.09765625" customWidth="1"/>
    <col min="6" max="7" width="3.59765625" customWidth="1"/>
    <col min="8" max="8" width="34" customWidth="1"/>
    <col min="9" max="9" width="2.09765625" customWidth="1"/>
    <col min="10" max="10" width="2.69921875" customWidth="1"/>
    <col min="11" max="11" width="19" bestFit="1" customWidth="1"/>
    <col min="12" max="12" width="4.296875" customWidth="1"/>
    <col min="13" max="13" width="19" bestFit="1" customWidth="1"/>
    <col min="14" max="14" width="11.09765625" bestFit="1" customWidth="1"/>
    <col min="15" max="15" width="14.59765625" bestFit="1" customWidth="1"/>
    <col min="16" max="16" width="4.3984375" bestFit="1" customWidth="1"/>
    <col min="17" max="17" width="7.69921875" bestFit="1" customWidth="1"/>
    <col min="18" max="18" width="6.69921875" bestFit="1" customWidth="1"/>
  </cols>
  <sheetData>
    <row r="1" spans="1:18" x14ac:dyDescent="0.25">
      <c r="A1" t="s">
        <v>3</v>
      </c>
    </row>
    <row r="2" spans="1:18" x14ac:dyDescent="0.25">
      <c r="A2" t="s">
        <v>4</v>
      </c>
    </row>
    <row r="4" spans="1:18" x14ac:dyDescent="0.25">
      <c r="A4" t="s">
        <v>5</v>
      </c>
      <c r="F4" t="s">
        <v>6</v>
      </c>
      <c r="G4" t="s">
        <v>7</v>
      </c>
      <c r="I4" t="s">
        <v>8</v>
      </c>
      <c r="N4" t="s">
        <v>9</v>
      </c>
      <c r="P4" t="s">
        <v>10</v>
      </c>
    </row>
    <row r="6" spans="1:18" x14ac:dyDescent="0.25">
      <c r="B6" t="s">
        <v>11</v>
      </c>
      <c r="C6" t="s">
        <v>12</v>
      </c>
      <c r="D6" t="s">
        <v>13</v>
      </c>
      <c r="E6" t="s">
        <v>14</v>
      </c>
      <c r="J6" t="s">
        <v>15</v>
      </c>
      <c r="L6" t="s">
        <v>16</v>
      </c>
      <c r="O6" t="s">
        <v>17</v>
      </c>
      <c r="Q6" t="s">
        <v>18</v>
      </c>
      <c r="R6" t="s">
        <v>19</v>
      </c>
    </row>
    <row r="7" spans="1:18" x14ac:dyDescent="0.25">
      <c r="B7" t="s">
        <v>20</v>
      </c>
      <c r="C7" t="s">
        <v>21</v>
      </c>
      <c r="D7" t="s">
        <v>22</v>
      </c>
      <c r="J7" t="s">
        <v>23</v>
      </c>
      <c r="L7" t="s">
        <v>24</v>
      </c>
      <c r="M7" s="7"/>
      <c r="O7" t="s">
        <v>25</v>
      </c>
      <c r="Q7" t="s">
        <v>26</v>
      </c>
      <c r="R7" t="s">
        <v>27</v>
      </c>
    </row>
    <row r="9" spans="1:18" x14ac:dyDescent="0.25">
      <c r="E9" t="s">
        <v>28</v>
      </c>
    </row>
    <row r="10" spans="1:18" x14ac:dyDescent="0.25">
      <c r="E10" t="s">
        <v>29</v>
      </c>
    </row>
    <row r="11" spans="1:18" hidden="1" x14ac:dyDescent="0.25">
      <c r="C11" t="s">
        <v>6</v>
      </c>
      <c r="D11">
        <v>1000</v>
      </c>
      <c r="E11">
        <v>10100100</v>
      </c>
      <c r="H11" t="s">
        <v>30</v>
      </c>
      <c r="K11" s="3">
        <v>41705.54</v>
      </c>
      <c r="M11" s="3">
        <v>15341.38</v>
      </c>
      <c r="O11" s="3">
        <v>26364.16</v>
      </c>
      <c r="Q11">
        <v>171.8</v>
      </c>
    </row>
    <row r="12" spans="1:18" hidden="1" x14ac:dyDescent="0.25">
      <c r="C12" t="s">
        <v>6</v>
      </c>
      <c r="D12">
        <v>1000</v>
      </c>
      <c r="E12">
        <v>10100200</v>
      </c>
      <c r="H12" t="s">
        <v>31</v>
      </c>
      <c r="K12" s="3">
        <v>591000</v>
      </c>
      <c r="M12" s="3">
        <v>611000</v>
      </c>
      <c r="O12" s="3">
        <v>-20000</v>
      </c>
      <c r="Q12">
        <v>-3.3</v>
      </c>
    </row>
    <row r="13" spans="1:18" hidden="1" x14ac:dyDescent="0.25">
      <c r="C13" t="s">
        <v>6</v>
      </c>
      <c r="D13">
        <v>1000</v>
      </c>
      <c r="E13">
        <v>10100201</v>
      </c>
      <c r="H13" t="s">
        <v>32</v>
      </c>
      <c r="K13" s="3">
        <v>56000</v>
      </c>
      <c r="M13" s="3">
        <v>56000</v>
      </c>
      <c r="O13">
        <v>0</v>
      </c>
    </row>
    <row r="14" spans="1:18" hidden="1" x14ac:dyDescent="0.25">
      <c r="C14" t="s">
        <v>6</v>
      </c>
      <c r="D14">
        <v>1000</v>
      </c>
      <c r="E14">
        <v>10100300</v>
      </c>
      <c r="H14" t="s">
        <v>33</v>
      </c>
      <c r="K14" s="3">
        <v>-77136.41</v>
      </c>
      <c r="M14" s="3">
        <v>-55553.46</v>
      </c>
      <c r="O14" s="3">
        <v>-21582.95</v>
      </c>
      <c r="Q14">
        <v>-38.9</v>
      </c>
    </row>
    <row r="15" spans="1:18" hidden="1" x14ac:dyDescent="0.25">
      <c r="C15" t="s">
        <v>6</v>
      </c>
      <c r="D15">
        <v>1000</v>
      </c>
      <c r="E15">
        <v>10100500</v>
      </c>
      <c r="H15" t="s">
        <v>34</v>
      </c>
      <c r="K15" s="3">
        <v>800000</v>
      </c>
      <c r="M15" s="3">
        <v>800000</v>
      </c>
      <c r="O15">
        <v>0</v>
      </c>
    </row>
    <row r="16" spans="1:18" hidden="1" x14ac:dyDescent="0.25">
      <c r="C16" t="s">
        <v>6</v>
      </c>
      <c r="D16">
        <v>1000</v>
      </c>
      <c r="E16">
        <v>10401000</v>
      </c>
      <c r="H16" t="s">
        <v>35</v>
      </c>
      <c r="K16" s="3">
        <v>4200</v>
      </c>
      <c r="M16">
        <v>-1</v>
      </c>
      <c r="O16" s="3">
        <v>4201</v>
      </c>
      <c r="Q16" t="s">
        <v>36</v>
      </c>
    </row>
    <row r="17" spans="3:17" hidden="1" x14ac:dyDescent="0.25">
      <c r="C17" t="s">
        <v>6</v>
      </c>
      <c r="D17">
        <v>1000</v>
      </c>
      <c r="E17">
        <v>10401100</v>
      </c>
      <c r="H17" t="s">
        <v>37</v>
      </c>
      <c r="K17" s="3">
        <v>142739375.83000001</v>
      </c>
      <c r="M17" s="3">
        <v>124910037.15000001</v>
      </c>
      <c r="O17" s="3">
        <v>17829338.68</v>
      </c>
      <c r="Q17">
        <v>14.3</v>
      </c>
    </row>
    <row r="18" spans="3:17" hidden="1" x14ac:dyDescent="0.25">
      <c r="C18" t="s">
        <v>6</v>
      </c>
      <c r="D18">
        <v>2000</v>
      </c>
      <c r="E18">
        <v>10401100</v>
      </c>
      <c r="H18" t="s">
        <v>37</v>
      </c>
      <c r="K18" s="3">
        <v>-970664.1</v>
      </c>
      <c r="M18" s="3">
        <v>-1096232.46</v>
      </c>
      <c r="O18" s="3">
        <v>125568.36</v>
      </c>
      <c r="Q18">
        <v>11.5</v>
      </c>
    </row>
    <row r="19" spans="3:17" hidden="1" x14ac:dyDescent="0.25">
      <c r="C19" t="s">
        <v>6</v>
      </c>
      <c r="D19">
        <v>1000</v>
      </c>
      <c r="E19">
        <v>10402000</v>
      </c>
      <c r="H19" t="s">
        <v>38</v>
      </c>
      <c r="K19" s="3">
        <v>3081611581.8099999</v>
      </c>
      <c r="M19" s="3">
        <v>2801594459.5100002</v>
      </c>
      <c r="O19" s="3">
        <v>280017122.30000001</v>
      </c>
      <c r="Q19">
        <v>10</v>
      </c>
    </row>
    <row r="20" spans="3:17" hidden="1" x14ac:dyDescent="0.25">
      <c r="C20" t="s">
        <v>6</v>
      </c>
      <c r="D20">
        <v>2000</v>
      </c>
      <c r="E20">
        <v>10402000</v>
      </c>
      <c r="H20" t="s">
        <v>38</v>
      </c>
      <c r="K20" s="3">
        <v>-2996</v>
      </c>
      <c r="M20" s="3">
        <v>-2996</v>
      </c>
      <c r="O20">
        <v>0</v>
      </c>
    </row>
    <row r="21" spans="3:17" hidden="1" x14ac:dyDescent="0.25">
      <c r="C21" t="s">
        <v>6</v>
      </c>
      <c r="D21">
        <v>1000</v>
      </c>
      <c r="E21">
        <v>10402200</v>
      </c>
      <c r="H21" t="s">
        <v>39</v>
      </c>
      <c r="K21" s="3">
        <v>2199091.85</v>
      </c>
      <c r="M21" s="3">
        <v>2044973.75</v>
      </c>
      <c r="O21" s="3">
        <v>154118.1</v>
      </c>
      <c r="Q21">
        <v>7.5</v>
      </c>
    </row>
    <row r="22" spans="3:17" hidden="1" x14ac:dyDescent="0.25">
      <c r="C22" t="s">
        <v>6</v>
      </c>
      <c r="D22">
        <v>1000</v>
      </c>
      <c r="E22">
        <v>10402300</v>
      </c>
      <c r="H22" t="s">
        <v>40</v>
      </c>
      <c r="K22" s="3">
        <v>4932.17</v>
      </c>
      <c r="M22" s="3">
        <v>4932.17</v>
      </c>
      <c r="O22">
        <v>0</v>
      </c>
    </row>
    <row r="23" spans="3:17" hidden="1" x14ac:dyDescent="0.25">
      <c r="C23" t="s">
        <v>6</v>
      </c>
      <c r="D23">
        <v>1000</v>
      </c>
      <c r="E23">
        <v>10402400</v>
      </c>
      <c r="H23" t="s">
        <v>41</v>
      </c>
      <c r="K23">
        <v>606.85</v>
      </c>
      <c r="M23">
        <v>606.85</v>
      </c>
      <c r="O23">
        <v>0</v>
      </c>
    </row>
    <row r="24" spans="3:17" hidden="1" x14ac:dyDescent="0.25">
      <c r="C24" t="s">
        <v>6</v>
      </c>
      <c r="D24">
        <v>1000</v>
      </c>
      <c r="E24">
        <v>10402500</v>
      </c>
      <c r="H24" t="s">
        <v>42</v>
      </c>
      <c r="K24" s="3">
        <v>798469.66</v>
      </c>
      <c r="M24" s="3">
        <v>798469.66</v>
      </c>
      <c r="O24">
        <v>0</v>
      </c>
    </row>
    <row r="25" spans="3:17" hidden="1" x14ac:dyDescent="0.25">
      <c r="C25" t="s">
        <v>6</v>
      </c>
      <c r="D25">
        <v>1000</v>
      </c>
      <c r="E25">
        <v>10500700</v>
      </c>
      <c r="H25" t="s">
        <v>43</v>
      </c>
      <c r="K25" s="3">
        <v>14806.02</v>
      </c>
      <c r="M25" s="3">
        <v>231506.96</v>
      </c>
      <c r="O25" s="3">
        <v>-216700.94</v>
      </c>
      <c r="Q25">
        <v>-93.6</v>
      </c>
    </row>
    <row r="26" spans="3:17" hidden="1" x14ac:dyDescent="0.25">
      <c r="C26" t="s">
        <v>6</v>
      </c>
      <c r="D26">
        <v>1000</v>
      </c>
      <c r="E26">
        <v>10500900</v>
      </c>
      <c r="H26" t="s">
        <v>44</v>
      </c>
      <c r="K26" s="3">
        <v>1470101.72</v>
      </c>
      <c r="M26" s="3">
        <v>4345415.5</v>
      </c>
      <c r="O26" s="3">
        <v>-2875313.78</v>
      </c>
      <c r="Q26">
        <v>-66.2</v>
      </c>
    </row>
    <row r="27" spans="3:17" hidden="1" x14ac:dyDescent="0.25">
      <c r="C27" t="s">
        <v>6</v>
      </c>
      <c r="D27">
        <v>1000</v>
      </c>
      <c r="E27">
        <v>10503000</v>
      </c>
      <c r="H27" t="s">
        <v>45</v>
      </c>
      <c r="K27" s="3">
        <v>2184990.37</v>
      </c>
      <c r="M27" s="3">
        <v>271406.24</v>
      </c>
      <c r="O27" s="3">
        <v>1913584.13</v>
      </c>
      <c r="Q27">
        <v>705.1</v>
      </c>
    </row>
    <row r="28" spans="3:17" hidden="1" x14ac:dyDescent="0.25">
      <c r="C28" t="s">
        <v>6</v>
      </c>
      <c r="D28">
        <v>1000</v>
      </c>
      <c r="E28">
        <v>10503200</v>
      </c>
      <c r="H28" t="s">
        <v>46</v>
      </c>
      <c r="K28">
        <v>336.88</v>
      </c>
      <c r="M28">
        <v>780.26</v>
      </c>
      <c r="O28">
        <v>-443.38</v>
      </c>
      <c r="Q28">
        <v>-56.8</v>
      </c>
    </row>
    <row r="29" spans="3:17" hidden="1" x14ac:dyDescent="0.25">
      <c r="C29" t="s">
        <v>6</v>
      </c>
      <c r="D29">
        <v>1000</v>
      </c>
      <c r="E29">
        <v>10503700</v>
      </c>
      <c r="H29" t="s">
        <v>47</v>
      </c>
      <c r="K29" s="3">
        <v>2017674.8</v>
      </c>
      <c r="M29" s="3">
        <v>7407741.3099999996</v>
      </c>
      <c r="O29" s="3">
        <v>-5390066.5099999998</v>
      </c>
      <c r="Q29">
        <v>-72.8</v>
      </c>
    </row>
    <row r="30" spans="3:17" hidden="1" x14ac:dyDescent="0.25">
      <c r="C30" t="s">
        <v>6</v>
      </c>
      <c r="D30">
        <v>1000</v>
      </c>
      <c r="E30">
        <v>10503800</v>
      </c>
      <c r="H30" t="s">
        <v>48</v>
      </c>
      <c r="K30" s="3">
        <v>1142155.3700000001</v>
      </c>
      <c r="M30" s="3">
        <v>2322876.58</v>
      </c>
      <c r="O30" s="3">
        <v>-1180721.21</v>
      </c>
      <c r="Q30">
        <v>-50.8</v>
      </c>
    </row>
    <row r="31" spans="3:17" hidden="1" x14ac:dyDescent="0.25">
      <c r="C31" t="s">
        <v>6</v>
      </c>
      <c r="D31">
        <v>1000</v>
      </c>
      <c r="E31">
        <v>10504000</v>
      </c>
      <c r="H31" t="s">
        <v>49</v>
      </c>
      <c r="K31" s="3">
        <v>129678</v>
      </c>
      <c r="M31" s="3">
        <v>125678</v>
      </c>
      <c r="O31" s="3">
        <v>4000</v>
      </c>
      <c r="Q31">
        <v>3.2</v>
      </c>
    </row>
    <row r="32" spans="3:17" hidden="1" x14ac:dyDescent="0.25">
      <c r="C32" t="s">
        <v>6</v>
      </c>
      <c r="D32">
        <v>1000</v>
      </c>
      <c r="E32">
        <v>10504600</v>
      </c>
      <c r="H32" t="s">
        <v>50</v>
      </c>
      <c r="K32" s="3">
        <v>-4160166.25</v>
      </c>
      <c r="M32" s="3">
        <v>-4126540.31</v>
      </c>
      <c r="O32" s="3">
        <v>-33625.94</v>
      </c>
      <c r="Q32">
        <v>-0.8</v>
      </c>
    </row>
    <row r="33" spans="3:17" hidden="1" x14ac:dyDescent="0.25">
      <c r="C33" t="s">
        <v>6</v>
      </c>
      <c r="D33">
        <v>2000</v>
      </c>
      <c r="E33">
        <v>10504600</v>
      </c>
      <c r="H33" t="s">
        <v>50</v>
      </c>
      <c r="K33" s="3">
        <v>4160166.25</v>
      </c>
      <c r="M33" s="3">
        <v>4126540.31</v>
      </c>
      <c r="O33" s="3">
        <v>33625.94</v>
      </c>
      <c r="Q33">
        <v>0.8</v>
      </c>
    </row>
    <row r="34" spans="3:17" hidden="1" x14ac:dyDescent="0.25">
      <c r="C34" t="s">
        <v>6</v>
      </c>
      <c r="D34">
        <v>1000</v>
      </c>
      <c r="E34">
        <v>10504602</v>
      </c>
      <c r="H34" t="s">
        <v>50</v>
      </c>
      <c r="K34" s="3">
        <v>-9258872.3100000005</v>
      </c>
      <c r="M34" s="3">
        <v>-60584653.009999998</v>
      </c>
      <c r="O34" s="3">
        <v>51325780.700000003</v>
      </c>
      <c r="Q34">
        <v>84.7</v>
      </c>
    </row>
    <row r="35" spans="3:17" hidden="1" x14ac:dyDescent="0.25">
      <c r="C35" t="s">
        <v>6</v>
      </c>
      <c r="D35">
        <v>2000</v>
      </c>
      <c r="E35">
        <v>10504602</v>
      </c>
      <c r="H35" t="s">
        <v>50</v>
      </c>
      <c r="K35" s="3">
        <v>41878.9</v>
      </c>
      <c r="M35" s="3">
        <v>33625.94</v>
      </c>
      <c r="O35" s="3">
        <v>8252.9599999999991</v>
      </c>
      <c r="Q35">
        <v>24.5</v>
      </c>
    </row>
    <row r="36" spans="3:17" hidden="1" x14ac:dyDescent="0.25">
      <c r="C36" t="s">
        <v>6</v>
      </c>
      <c r="D36">
        <v>1000</v>
      </c>
      <c r="E36">
        <v>10504700</v>
      </c>
      <c r="H36" t="s">
        <v>51</v>
      </c>
      <c r="K36" s="3">
        <v>34918720.539999999</v>
      </c>
      <c r="M36" s="3">
        <v>-5429376.04</v>
      </c>
      <c r="O36" s="3">
        <v>40348096.579999998</v>
      </c>
      <c r="Q36">
        <v>743.1</v>
      </c>
    </row>
    <row r="37" spans="3:17" hidden="1" x14ac:dyDescent="0.25">
      <c r="C37" t="s">
        <v>6</v>
      </c>
      <c r="D37">
        <v>1000</v>
      </c>
      <c r="E37">
        <v>10504800</v>
      </c>
      <c r="H37" t="s">
        <v>52</v>
      </c>
      <c r="K37" s="3">
        <v>1000</v>
      </c>
      <c r="M37" s="3">
        <v>1000</v>
      </c>
      <c r="O37">
        <v>0</v>
      </c>
    </row>
    <row r="38" spans="3:17" hidden="1" x14ac:dyDescent="0.25">
      <c r="C38" t="s">
        <v>6</v>
      </c>
      <c r="D38">
        <v>1000</v>
      </c>
      <c r="E38">
        <v>10504900</v>
      </c>
      <c r="H38" t="s">
        <v>53</v>
      </c>
      <c r="K38" s="3">
        <v>-28409.759999999998</v>
      </c>
      <c r="M38" s="3">
        <v>1000</v>
      </c>
      <c r="O38" s="3">
        <v>-29409.759999999998</v>
      </c>
      <c r="Q38">
        <v>-2941</v>
      </c>
    </row>
    <row r="39" spans="3:17" hidden="1" x14ac:dyDescent="0.25">
      <c r="C39" t="s">
        <v>6</v>
      </c>
      <c r="D39">
        <v>1000</v>
      </c>
      <c r="E39">
        <v>10505000</v>
      </c>
      <c r="H39" t="s">
        <v>54</v>
      </c>
      <c r="K39">
        <v>-70</v>
      </c>
      <c r="M39">
        <v>-70</v>
      </c>
      <c r="O39">
        <v>0</v>
      </c>
    </row>
    <row r="40" spans="3:17" hidden="1" x14ac:dyDescent="0.25">
      <c r="C40" t="s">
        <v>6</v>
      </c>
      <c r="D40">
        <v>1000</v>
      </c>
      <c r="E40">
        <v>10505100</v>
      </c>
      <c r="H40" t="s">
        <v>55</v>
      </c>
      <c r="K40" s="3">
        <v>1000</v>
      </c>
      <c r="M40" s="3">
        <v>1000</v>
      </c>
      <c r="O40">
        <v>0</v>
      </c>
    </row>
    <row r="41" spans="3:17" hidden="1" x14ac:dyDescent="0.25">
      <c r="C41" t="s">
        <v>6</v>
      </c>
      <c r="D41">
        <v>1000</v>
      </c>
      <c r="E41">
        <v>10505200</v>
      </c>
      <c r="H41" t="s">
        <v>56</v>
      </c>
      <c r="K41" s="3">
        <v>1000</v>
      </c>
      <c r="M41" s="3">
        <v>-5420</v>
      </c>
      <c r="O41" s="3">
        <v>6420</v>
      </c>
      <c r="Q41">
        <v>118.5</v>
      </c>
    </row>
    <row r="42" spans="3:17" hidden="1" x14ac:dyDescent="0.25">
      <c r="C42" t="s">
        <v>6</v>
      </c>
      <c r="D42">
        <v>1000</v>
      </c>
      <c r="E42">
        <v>10505300</v>
      </c>
      <c r="H42" t="s">
        <v>57</v>
      </c>
      <c r="K42" s="3">
        <v>1000</v>
      </c>
      <c r="M42" s="3">
        <v>1000</v>
      </c>
      <c r="O42">
        <v>0</v>
      </c>
    </row>
    <row r="43" spans="3:17" hidden="1" x14ac:dyDescent="0.25">
      <c r="C43" t="s">
        <v>6</v>
      </c>
      <c r="D43">
        <v>1000</v>
      </c>
      <c r="E43">
        <v>10505400</v>
      </c>
      <c r="H43" t="s">
        <v>58</v>
      </c>
      <c r="K43" s="3">
        <v>1000</v>
      </c>
      <c r="M43" s="3">
        <v>1000</v>
      </c>
      <c r="O43">
        <v>0</v>
      </c>
    </row>
    <row r="44" spans="3:17" hidden="1" x14ac:dyDescent="0.25">
      <c r="C44" t="s">
        <v>6</v>
      </c>
      <c r="D44">
        <v>1000</v>
      </c>
      <c r="E44">
        <v>10505500</v>
      </c>
      <c r="H44" t="s">
        <v>59</v>
      </c>
      <c r="K44" s="3">
        <v>1000</v>
      </c>
      <c r="M44" s="3">
        <v>1000</v>
      </c>
      <c r="O44">
        <v>0</v>
      </c>
    </row>
    <row r="45" spans="3:17" hidden="1" x14ac:dyDescent="0.25">
      <c r="C45" t="s">
        <v>6</v>
      </c>
      <c r="D45">
        <v>1000</v>
      </c>
      <c r="E45">
        <v>10505600</v>
      </c>
      <c r="H45" t="s">
        <v>60</v>
      </c>
      <c r="K45" s="3">
        <v>1000</v>
      </c>
      <c r="M45" s="3">
        <v>1000</v>
      </c>
      <c r="O45">
        <v>0</v>
      </c>
    </row>
    <row r="46" spans="3:17" hidden="1" x14ac:dyDescent="0.25">
      <c r="C46" t="s">
        <v>6</v>
      </c>
      <c r="D46">
        <v>1000</v>
      </c>
      <c r="E46">
        <v>10505700</v>
      </c>
      <c r="H46" t="s">
        <v>61</v>
      </c>
      <c r="K46" s="3">
        <v>1000</v>
      </c>
      <c r="M46" s="3">
        <v>1000</v>
      </c>
      <c r="O46">
        <v>0</v>
      </c>
    </row>
    <row r="47" spans="3:17" hidden="1" x14ac:dyDescent="0.25">
      <c r="C47" t="s">
        <v>6</v>
      </c>
      <c r="D47">
        <v>1000</v>
      </c>
      <c r="E47">
        <v>10505800</v>
      </c>
      <c r="H47" t="s">
        <v>62</v>
      </c>
      <c r="K47" s="3">
        <v>1000</v>
      </c>
      <c r="M47" s="3">
        <v>1000</v>
      </c>
      <c r="O47">
        <v>0</v>
      </c>
    </row>
    <row r="48" spans="3:17" hidden="1" x14ac:dyDescent="0.25">
      <c r="C48" t="s">
        <v>6</v>
      </c>
      <c r="D48">
        <v>1000</v>
      </c>
      <c r="E48">
        <v>10505900</v>
      </c>
      <c r="H48" t="s">
        <v>63</v>
      </c>
      <c r="K48" s="3">
        <v>1000</v>
      </c>
      <c r="M48" s="3">
        <v>1000</v>
      </c>
      <c r="O48">
        <v>0</v>
      </c>
    </row>
    <row r="49" spans="3:18" hidden="1" x14ac:dyDescent="0.25">
      <c r="C49" t="s">
        <v>6</v>
      </c>
      <c r="D49">
        <v>1000</v>
      </c>
      <c r="E49">
        <v>10506000</v>
      </c>
      <c r="H49" t="s">
        <v>64</v>
      </c>
      <c r="K49" s="3">
        <v>1000</v>
      </c>
      <c r="M49" s="3">
        <v>1000</v>
      </c>
      <c r="O49">
        <v>0</v>
      </c>
    </row>
    <row r="50" spans="3:18" hidden="1" x14ac:dyDescent="0.25">
      <c r="C50" t="s">
        <v>6</v>
      </c>
      <c r="D50">
        <v>1000</v>
      </c>
      <c r="E50">
        <v>10506100</v>
      </c>
      <c r="H50" t="s">
        <v>65</v>
      </c>
      <c r="K50" s="3">
        <v>1000</v>
      </c>
      <c r="M50" s="3">
        <v>1000</v>
      </c>
      <c r="O50">
        <v>0</v>
      </c>
    </row>
    <row r="51" spans="3:18" hidden="1" x14ac:dyDescent="0.25">
      <c r="C51" t="s">
        <v>6</v>
      </c>
      <c r="D51">
        <v>1000</v>
      </c>
      <c r="E51">
        <v>10506200</v>
      </c>
      <c r="H51" t="s">
        <v>66</v>
      </c>
      <c r="K51" s="3">
        <v>1000</v>
      </c>
      <c r="M51" s="3">
        <v>1000</v>
      </c>
      <c r="O51">
        <v>0</v>
      </c>
    </row>
    <row r="52" spans="3:18" hidden="1" x14ac:dyDescent="0.25">
      <c r="C52" t="s">
        <v>6</v>
      </c>
      <c r="D52">
        <v>1000</v>
      </c>
      <c r="E52">
        <v>10506300</v>
      </c>
      <c r="H52" t="s">
        <v>67</v>
      </c>
      <c r="K52">
        <v>-500</v>
      </c>
      <c r="M52">
        <v>-500</v>
      </c>
      <c r="O52">
        <v>0</v>
      </c>
    </row>
    <row r="53" spans="3:18" hidden="1" x14ac:dyDescent="0.25">
      <c r="C53" t="s">
        <v>6</v>
      </c>
      <c r="D53">
        <v>1000</v>
      </c>
      <c r="E53">
        <v>10506400</v>
      </c>
      <c r="H53" t="s">
        <v>68</v>
      </c>
      <c r="K53" s="3">
        <v>201818.09</v>
      </c>
      <c r="M53" s="3">
        <v>604110.11</v>
      </c>
      <c r="O53" s="3">
        <v>-402292.02</v>
      </c>
      <c r="Q53">
        <v>-66.599999999999994</v>
      </c>
    </row>
    <row r="54" spans="3:18" hidden="1" x14ac:dyDescent="0.25">
      <c r="C54" t="s">
        <v>6</v>
      </c>
      <c r="D54">
        <v>1000</v>
      </c>
      <c r="E54">
        <v>10506500</v>
      </c>
      <c r="H54" t="s">
        <v>69</v>
      </c>
      <c r="K54" s="3">
        <v>1000</v>
      </c>
      <c r="M54" s="3">
        <v>1000</v>
      </c>
      <c r="O54">
        <v>0</v>
      </c>
    </row>
    <row r="55" spans="3:18" hidden="1" x14ac:dyDescent="0.25">
      <c r="C55" t="s">
        <v>6</v>
      </c>
      <c r="D55">
        <v>1000</v>
      </c>
      <c r="E55">
        <v>10506600</v>
      </c>
      <c r="H55" t="s">
        <v>70</v>
      </c>
      <c r="K55" s="3">
        <v>1000</v>
      </c>
      <c r="M55" s="3">
        <v>1000</v>
      </c>
      <c r="O55">
        <v>0</v>
      </c>
    </row>
    <row r="56" spans="3:18" hidden="1" x14ac:dyDescent="0.25">
      <c r="C56" t="s">
        <v>6</v>
      </c>
      <c r="D56">
        <v>1000</v>
      </c>
      <c r="E56">
        <v>10506700</v>
      </c>
      <c r="H56" t="s">
        <v>71</v>
      </c>
      <c r="K56">
        <v>110.05</v>
      </c>
      <c r="M56">
        <v>110.05</v>
      </c>
      <c r="O56">
        <v>0</v>
      </c>
    </row>
    <row r="57" spans="3:18" hidden="1" x14ac:dyDescent="0.25">
      <c r="C57" t="s">
        <v>6</v>
      </c>
      <c r="D57">
        <v>1000</v>
      </c>
      <c r="E57">
        <v>11000200</v>
      </c>
      <c r="H57" t="s">
        <v>72</v>
      </c>
      <c r="K57" s="3">
        <v>75724.75</v>
      </c>
      <c r="M57">
        <v>0</v>
      </c>
      <c r="O57" s="3">
        <v>75724.75</v>
      </c>
    </row>
    <row r="58" spans="3:18" hidden="1" x14ac:dyDescent="0.25">
      <c r="E58" t="s">
        <v>73</v>
      </c>
      <c r="K58" s="3">
        <v>3260721310.6199999</v>
      </c>
      <c r="M58" s="3">
        <v>2879019269.4499998</v>
      </c>
      <c r="O58" s="3">
        <v>381702041.17000002</v>
      </c>
      <c r="Q58">
        <v>13.3</v>
      </c>
      <c r="R58" t="s">
        <v>74</v>
      </c>
    </row>
    <row r="59" spans="3:18" hidden="1" x14ac:dyDescent="0.25">
      <c r="C59" t="s">
        <v>6</v>
      </c>
      <c r="D59">
        <v>1000</v>
      </c>
      <c r="E59">
        <v>10600300</v>
      </c>
      <c r="H59" t="s">
        <v>75</v>
      </c>
      <c r="K59" s="3">
        <v>7130000000</v>
      </c>
      <c r="M59" s="3">
        <v>7130000000</v>
      </c>
      <c r="O59">
        <v>0</v>
      </c>
    </row>
    <row r="60" spans="3:18" hidden="1" x14ac:dyDescent="0.25">
      <c r="E60" t="s">
        <v>76</v>
      </c>
      <c r="K60" s="3">
        <v>7130000000</v>
      </c>
      <c r="M60" s="3">
        <v>7130000000</v>
      </c>
      <c r="O60">
        <v>0</v>
      </c>
      <c r="R60" t="s">
        <v>74</v>
      </c>
    </row>
    <row r="61" spans="3:18" hidden="1" x14ac:dyDescent="0.25">
      <c r="C61" t="s">
        <v>6</v>
      </c>
      <c r="D61">
        <v>1000</v>
      </c>
      <c r="E61">
        <v>11500100</v>
      </c>
      <c r="H61" t="s">
        <v>77</v>
      </c>
      <c r="K61" s="3">
        <v>317572548.27999997</v>
      </c>
      <c r="M61" s="3">
        <v>465660693.95999998</v>
      </c>
      <c r="O61" s="3">
        <v>-148088145.68000001</v>
      </c>
      <c r="Q61">
        <v>-31.8</v>
      </c>
    </row>
    <row r="62" spans="3:18" hidden="1" x14ac:dyDescent="0.25">
      <c r="C62" t="s">
        <v>6</v>
      </c>
      <c r="D62">
        <v>1000</v>
      </c>
      <c r="E62">
        <v>11500114</v>
      </c>
      <c r="H62" t="s">
        <v>77</v>
      </c>
      <c r="K62" s="3">
        <v>355425802.17000002</v>
      </c>
      <c r="M62" s="3">
        <v>383819988.66000003</v>
      </c>
      <c r="O62" s="3">
        <v>-28394186.489999998</v>
      </c>
      <c r="Q62">
        <v>-7.4</v>
      </c>
    </row>
    <row r="63" spans="3:18" hidden="1" x14ac:dyDescent="0.25">
      <c r="C63" t="s">
        <v>6</v>
      </c>
      <c r="D63">
        <v>1000</v>
      </c>
      <c r="E63">
        <v>11500200</v>
      </c>
      <c r="H63" t="s">
        <v>78</v>
      </c>
      <c r="K63" s="3">
        <v>344983.21</v>
      </c>
      <c r="M63" s="3">
        <v>366352.38</v>
      </c>
      <c r="O63" s="3">
        <v>-21369.17</v>
      </c>
      <c r="Q63">
        <v>-5.8</v>
      </c>
    </row>
    <row r="64" spans="3:18" hidden="1" x14ac:dyDescent="0.25">
      <c r="C64" t="s">
        <v>6</v>
      </c>
      <c r="D64">
        <v>1000</v>
      </c>
      <c r="E64">
        <v>11500230</v>
      </c>
      <c r="H64" t="s">
        <v>79</v>
      </c>
      <c r="K64" s="3">
        <v>2582608.79</v>
      </c>
      <c r="M64" s="3">
        <v>2582608.79</v>
      </c>
      <c r="O64">
        <v>0</v>
      </c>
    </row>
    <row r="65" spans="3:18" hidden="1" x14ac:dyDescent="0.25">
      <c r="C65" t="s">
        <v>6</v>
      </c>
      <c r="D65">
        <v>1000</v>
      </c>
      <c r="E65">
        <v>11500400</v>
      </c>
      <c r="H65" t="s">
        <v>80</v>
      </c>
      <c r="K65" s="3">
        <v>-6285344.2699999996</v>
      </c>
      <c r="M65" s="3">
        <v>-10028761.51</v>
      </c>
      <c r="O65" s="3">
        <v>3743417.24</v>
      </c>
      <c r="Q65">
        <v>37.299999999999997</v>
      </c>
    </row>
    <row r="66" spans="3:18" hidden="1" x14ac:dyDescent="0.25">
      <c r="C66" t="s">
        <v>6</v>
      </c>
      <c r="D66">
        <v>1000</v>
      </c>
      <c r="E66">
        <v>11500700</v>
      </c>
      <c r="H66" t="s">
        <v>81</v>
      </c>
      <c r="K66" s="3">
        <v>13748954.68</v>
      </c>
      <c r="M66" s="3">
        <v>20163396.309999999</v>
      </c>
      <c r="O66" s="3">
        <v>-6414441.6299999999</v>
      </c>
      <c r="Q66">
        <v>-31.8</v>
      </c>
    </row>
    <row r="67" spans="3:18" hidden="1" x14ac:dyDescent="0.25">
      <c r="C67" t="s">
        <v>6</v>
      </c>
      <c r="D67">
        <v>1000</v>
      </c>
      <c r="E67">
        <v>11500701</v>
      </c>
      <c r="H67" t="s">
        <v>82</v>
      </c>
      <c r="K67" s="3">
        <v>26750</v>
      </c>
      <c r="M67" s="3">
        <v>21400</v>
      </c>
      <c r="O67" s="3">
        <v>5350</v>
      </c>
      <c r="Q67">
        <v>25</v>
      </c>
    </row>
    <row r="68" spans="3:18" hidden="1" x14ac:dyDescent="0.25">
      <c r="C68" t="s">
        <v>6</v>
      </c>
      <c r="D68">
        <v>1000</v>
      </c>
      <c r="E68">
        <v>11500702</v>
      </c>
      <c r="H68" t="s">
        <v>83</v>
      </c>
      <c r="K68" s="3">
        <v>36273</v>
      </c>
      <c r="M68" s="3">
        <v>24396</v>
      </c>
      <c r="O68" s="3">
        <v>11877</v>
      </c>
      <c r="Q68">
        <v>48.7</v>
      </c>
    </row>
    <row r="69" spans="3:18" hidden="1" x14ac:dyDescent="0.25">
      <c r="C69" t="s">
        <v>6</v>
      </c>
      <c r="D69">
        <v>1000</v>
      </c>
      <c r="E69">
        <v>11500800</v>
      </c>
      <c r="H69" t="s">
        <v>84</v>
      </c>
      <c r="K69" s="3">
        <v>58937.32</v>
      </c>
      <c r="M69" s="3">
        <v>57268.6</v>
      </c>
      <c r="O69" s="3">
        <v>1668.72</v>
      </c>
      <c r="Q69">
        <v>2.9</v>
      </c>
    </row>
    <row r="70" spans="3:18" hidden="1" x14ac:dyDescent="0.25">
      <c r="C70" t="s">
        <v>6</v>
      </c>
      <c r="D70">
        <v>2000</v>
      </c>
      <c r="E70">
        <v>11500900</v>
      </c>
      <c r="H70" t="s">
        <v>85</v>
      </c>
      <c r="K70" s="3">
        <v>182100</v>
      </c>
      <c r="M70" s="3">
        <v>99900</v>
      </c>
      <c r="O70" s="3">
        <v>82200</v>
      </c>
      <c r="Q70">
        <v>82.3</v>
      </c>
    </row>
    <row r="71" spans="3:18" hidden="1" x14ac:dyDescent="0.25">
      <c r="E71" t="s">
        <v>86</v>
      </c>
      <c r="K71" s="3">
        <v>683693613.17999995</v>
      </c>
      <c r="M71" s="3">
        <v>862767243.19000006</v>
      </c>
      <c r="O71" s="3">
        <v>-179073630.00999999</v>
      </c>
      <c r="Q71">
        <v>-20.8</v>
      </c>
      <c r="R71" t="s">
        <v>87</v>
      </c>
    </row>
    <row r="72" spans="3:18" hidden="1" x14ac:dyDescent="0.25">
      <c r="C72" t="s">
        <v>6</v>
      </c>
      <c r="D72">
        <v>1000</v>
      </c>
      <c r="E72">
        <v>23501000</v>
      </c>
      <c r="H72" t="s">
        <v>88</v>
      </c>
      <c r="K72" s="3">
        <v>-20775767</v>
      </c>
      <c r="M72" s="3">
        <v>-30463776.739999998</v>
      </c>
      <c r="O72" s="3">
        <v>9688009.7400000002</v>
      </c>
      <c r="Q72">
        <v>31.8</v>
      </c>
    </row>
    <row r="73" spans="3:18" hidden="1" x14ac:dyDescent="0.25">
      <c r="C73" t="s">
        <v>6</v>
      </c>
      <c r="D73">
        <v>1000</v>
      </c>
      <c r="E73">
        <v>23501004</v>
      </c>
      <c r="H73" t="s">
        <v>89</v>
      </c>
      <c r="K73" s="3">
        <v>-23204406.760000002</v>
      </c>
      <c r="M73" s="3">
        <v>-25044988.43</v>
      </c>
      <c r="O73" s="3">
        <v>1840581.67</v>
      </c>
      <c r="Q73">
        <v>7.3</v>
      </c>
    </row>
    <row r="74" spans="3:18" hidden="1" x14ac:dyDescent="0.25">
      <c r="C74" t="s">
        <v>6</v>
      </c>
      <c r="D74">
        <v>1000</v>
      </c>
      <c r="E74">
        <v>23501010</v>
      </c>
      <c r="H74" t="s">
        <v>90</v>
      </c>
      <c r="K74" s="3">
        <v>427486.68</v>
      </c>
      <c r="M74" s="3">
        <v>656012.43000000005</v>
      </c>
      <c r="O74" s="3">
        <v>-228525.75</v>
      </c>
      <c r="Q74">
        <v>-34.799999999999997</v>
      </c>
    </row>
    <row r="75" spans="3:18" hidden="1" x14ac:dyDescent="0.25">
      <c r="C75" t="s">
        <v>6</v>
      </c>
      <c r="D75">
        <v>1000</v>
      </c>
      <c r="E75">
        <v>23501014</v>
      </c>
      <c r="H75" t="s">
        <v>91</v>
      </c>
      <c r="K75" s="3">
        <v>137184.34</v>
      </c>
      <c r="M75" s="3">
        <v>57752.84</v>
      </c>
      <c r="O75" s="3">
        <v>79431.5</v>
      </c>
      <c r="Q75">
        <v>137.5</v>
      </c>
    </row>
    <row r="76" spans="3:18" hidden="1" x14ac:dyDescent="0.25">
      <c r="E76" t="s">
        <v>92</v>
      </c>
      <c r="K76" s="3">
        <v>-43415502.740000002</v>
      </c>
      <c r="M76" s="3">
        <v>-54794999.899999999</v>
      </c>
      <c r="O76" s="3">
        <v>11379497.16</v>
      </c>
      <c r="Q76">
        <v>20.8</v>
      </c>
      <c r="R76" t="s">
        <v>87</v>
      </c>
    </row>
    <row r="77" spans="3:18" hidden="1" x14ac:dyDescent="0.25">
      <c r="C77" t="s">
        <v>6</v>
      </c>
      <c r="D77">
        <v>1000</v>
      </c>
      <c r="E77">
        <v>12500100</v>
      </c>
      <c r="H77" t="s">
        <v>93</v>
      </c>
      <c r="K77" s="3">
        <v>-26595153.77</v>
      </c>
      <c r="M77" s="3">
        <v>-23576034.469999999</v>
      </c>
      <c r="O77" s="3">
        <v>-3019119.3</v>
      </c>
      <c r="Q77">
        <v>-12.8</v>
      </c>
    </row>
    <row r="78" spans="3:18" hidden="1" x14ac:dyDescent="0.25">
      <c r="C78" t="s">
        <v>6</v>
      </c>
      <c r="D78">
        <v>1000</v>
      </c>
      <c r="E78">
        <v>12500200</v>
      </c>
      <c r="H78" t="s">
        <v>94</v>
      </c>
      <c r="K78">
        <v>-666.67</v>
      </c>
      <c r="M78">
        <v>-666.67</v>
      </c>
      <c r="O78">
        <v>0</v>
      </c>
    </row>
    <row r="79" spans="3:18" hidden="1" x14ac:dyDescent="0.25">
      <c r="C79" t="s">
        <v>6</v>
      </c>
      <c r="D79">
        <v>1000</v>
      </c>
      <c r="E79">
        <v>12500300</v>
      </c>
      <c r="H79" t="s">
        <v>95</v>
      </c>
      <c r="K79" s="3">
        <v>-32547.9</v>
      </c>
      <c r="M79" s="3">
        <v>-32547.9</v>
      </c>
      <c r="O79">
        <v>0</v>
      </c>
    </row>
    <row r="80" spans="3:18" hidden="1" x14ac:dyDescent="0.25">
      <c r="E80" t="s">
        <v>96</v>
      </c>
      <c r="K80" s="3">
        <v>-26628368.34</v>
      </c>
      <c r="M80" s="3">
        <v>-23609249.039999999</v>
      </c>
      <c r="O80" s="3">
        <v>-3019119.3</v>
      </c>
      <c r="Q80">
        <v>-12.8</v>
      </c>
      <c r="R80" t="s">
        <v>87</v>
      </c>
    </row>
    <row r="81" spans="3:18" hidden="1" x14ac:dyDescent="0.25">
      <c r="E81" t="s">
        <v>97</v>
      </c>
      <c r="K81" s="3">
        <v>613649742.10000002</v>
      </c>
      <c r="M81" s="3">
        <v>784362994.25</v>
      </c>
      <c r="O81" s="3">
        <v>-170713252.15000001</v>
      </c>
      <c r="Q81">
        <v>-21.8</v>
      </c>
      <c r="R81" t="s">
        <v>74</v>
      </c>
    </row>
    <row r="82" spans="3:18" hidden="1" x14ac:dyDescent="0.25">
      <c r="C82" t="s">
        <v>6</v>
      </c>
      <c r="D82">
        <v>1000</v>
      </c>
      <c r="E82">
        <v>11600100</v>
      </c>
      <c r="H82" t="s">
        <v>98</v>
      </c>
      <c r="K82" s="3">
        <v>721286435.25</v>
      </c>
      <c r="M82" s="3">
        <v>741598817.74000001</v>
      </c>
      <c r="O82" s="3">
        <v>-20312382.489999998</v>
      </c>
      <c r="Q82">
        <v>-2.7</v>
      </c>
    </row>
    <row r="83" spans="3:18" hidden="1" x14ac:dyDescent="0.25">
      <c r="C83" t="s">
        <v>6</v>
      </c>
      <c r="D83">
        <v>1000</v>
      </c>
      <c r="E83">
        <v>11600104</v>
      </c>
      <c r="H83" t="s">
        <v>99</v>
      </c>
      <c r="K83" s="3">
        <v>100947175.59</v>
      </c>
      <c r="M83" s="3">
        <v>105538607.59</v>
      </c>
      <c r="O83" s="3">
        <v>-4591432</v>
      </c>
      <c r="Q83">
        <v>-4.4000000000000004</v>
      </c>
    </row>
    <row r="84" spans="3:18" hidden="1" x14ac:dyDescent="0.25">
      <c r="C84" t="s">
        <v>6</v>
      </c>
      <c r="D84">
        <v>1000</v>
      </c>
      <c r="E84">
        <v>12500120</v>
      </c>
      <c r="H84" t="s">
        <v>100</v>
      </c>
      <c r="K84" s="3">
        <v>-3000569.4</v>
      </c>
      <c r="M84" s="3">
        <v>-3000569.4</v>
      </c>
      <c r="O84">
        <v>0</v>
      </c>
    </row>
    <row r="85" spans="3:18" hidden="1" x14ac:dyDescent="0.25">
      <c r="E85" t="s">
        <v>101</v>
      </c>
      <c r="K85" s="3">
        <v>819233041.44000006</v>
      </c>
      <c r="M85" s="3">
        <v>844136855.92999995</v>
      </c>
      <c r="O85" s="3">
        <v>-24903814.489999998</v>
      </c>
      <c r="Q85">
        <v>-3</v>
      </c>
      <c r="R85" t="s">
        <v>74</v>
      </c>
    </row>
    <row r="86" spans="3:18" hidden="1" x14ac:dyDescent="0.25">
      <c r="C86" t="s">
        <v>6</v>
      </c>
      <c r="D86">
        <v>2000</v>
      </c>
      <c r="E86">
        <v>13100100</v>
      </c>
      <c r="H86" t="s">
        <v>102</v>
      </c>
      <c r="K86" s="3">
        <v>180500</v>
      </c>
      <c r="M86" s="3">
        <v>292405.62</v>
      </c>
      <c r="O86" s="3">
        <v>-111905.62</v>
      </c>
      <c r="Q86">
        <v>-38.299999999999997</v>
      </c>
    </row>
    <row r="87" spans="3:18" hidden="1" x14ac:dyDescent="0.25">
      <c r="C87" t="s">
        <v>6</v>
      </c>
      <c r="D87">
        <v>2000</v>
      </c>
      <c r="E87">
        <v>13100300</v>
      </c>
      <c r="H87" t="s">
        <v>103</v>
      </c>
      <c r="K87" s="3">
        <v>434338.08</v>
      </c>
      <c r="M87" s="3">
        <v>368168.22</v>
      </c>
      <c r="O87" s="3">
        <v>66169.86</v>
      </c>
      <c r="Q87">
        <v>18</v>
      </c>
    </row>
    <row r="88" spans="3:18" hidden="1" x14ac:dyDescent="0.25">
      <c r="E88" t="s">
        <v>104</v>
      </c>
      <c r="K88" s="3">
        <v>614838.07999999996</v>
      </c>
      <c r="M88" s="3">
        <v>660573.84</v>
      </c>
      <c r="O88" s="3">
        <v>-45735.76</v>
      </c>
      <c r="Q88">
        <v>-6.9</v>
      </c>
      <c r="R88" t="s">
        <v>74</v>
      </c>
    </row>
    <row r="89" spans="3:18" hidden="1" x14ac:dyDescent="0.25">
      <c r="C89" t="s">
        <v>6</v>
      </c>
      <c r="D89">
        <v>1000</v>
      </c>
      <c r="E89">
        <v>13000100</v>
      </c>
      <c r="H89" t="s">
        <v>105</v>
      </c>
      <c r="K89" s="3">
        <v>44821345.100000001</v>
      </c>
      <c r="M89" s="3">
        <v>37910103.390000001</v>
      </c>
      <c r="O89" s="3">
        <v>6911241.71</v>
      </c>
      <c r="Q89">
        <v>18.2</v>
      </c>
    </row>
    <row r="90" spans="3:18" hidden="1" x14ac:dyDescent="0.25">
      <c r="C90" t="s">
        <v>6</v>
      </c>
      <c r="D90">
        <v>1000</v>
      </c>
      <c r="E90">
        <v>13000200</v>
      </c>
      <c r="H90" t="s">
        <v>106</v>
      </c>
      <c r="K90" s="3">
        <v>39065126.859999999</v>
      </c>
      <c r="M90" s="3">
        <v>28538378.27</v>
      </c>
      <c r="O90" s="3">
        <v>10526748.59</v>
      </c>
      <c r="Q90">
        <v>36.9</v>
      </c>
    </row>
    <row r="91" spans="3:18" hidden="1" x14ac:dyDescent="0.25">
      <c r="C91" t="s">
        <v>6</v>
      </c>
      <c r="D91">
        <v>1000</v>
      </c>
      <c r="E91">
        <v>13000300</v>
      </c>
      <c r="H91" t="s">
        <v>107</v>
      </c>
      <c r="K91" s="3">
        <v>9482046.2100000009</v>
      </c>
      <c r="M91" s="3">
        <v>9283175.7799999993</v>
      </c>
      <c r="O91" s="3">
        <v>198870.43</v>
      </c>
      <c r="Q91">
        <v>2.1</v>
      </c>
    </row>
    <row r="92" spans="3:18" hidden="1" x14ac:dyDescent="0.25">
      <c r="C92" t="s">
        <v>6</v>
      </c>
      <c r="D92">
        <v>1000</v>
      </c>
      <c r="E92">
        <v>13000500</v>
      </c>
      <c r="H92" t="s">
        <v>108</v>
      </c>
      <c r="K92" s="3">
        <v>26914698.710000001</v>
      </c>
      <c r="M92" s="3">
        <v>23952279.68</v>
      </c>
      <c r="O92" s="3">
        <v>2962419.03</v>
      </c>
      <c r="Q92">
        <v>12.4</v>
      </c>
    </row>
    <row r="93" spans="3:18" hidden="1" x14ac:dyDescent="0.25">
      <c r="C93" t="s">
        <v>6</v>
      </c>
      <c r="D93">
        <v>1000</v>
      </c>
      <c r="E93">
        <v>13000900</v>
      </c>
      <c r="H93" t="s">
        <v>109</v>
      </c>
      <c r="K93" s="3">
        <v>22308340.93</v>
      </c>
      <c r="M93" s="3">
        <v>21893659.02</v>
      </c>
      <c r="O93" s="3">
        <v>414681.91</v>
      </c>
      <c r="Q93">
        <v>1.9</v>
      </c>
    </row>
    <row r="94" spans="3:18" hidden="1" x14ac:dyDescent="0.25">
      <c r="C94" t="s">
        <v>6</v>
      </c>
      <c r="D94">
        <v>1000</v>
      </c>
      <c r="E94">
        <v>13001000</v>
      </c>
      <c r="H94" t="s">
        <v>110</v>
      </c>
      <c r="K94" s="3">
        <v>45258768.609999999</v>
      </c>
      <c r="M94" s="3">
        <v>40442718.399999999</v>
      </c>
      <c r="O94" s="3">
        <v>4816050.21</v>
      </c>
      <c r="Q94">
        <v>11.9</v>
      </c>
    </row>
    <row r="95" spans="3:18" hidden="1" x14ac:dyDescent="0.25">
      <c r="C95" t="s">
        <v>6</v>
      </c>
      <c r="D95">
        <v>1000</v>
      </c>
      <c r="E95">
        <v>13001100</v>
      </c>
      <c r="H95" t="s">
        <v>111</v>
      </c>
      <c r="K95" s="3">
        <v>15509221.23</v>
      </c>
      <c r="M95" s="3">
        <v>17053132.140000001</v>
      </c>
      <c r="O95" s="3">
        <v>-1543910.91</v>
      </c>
      <c r="Q95">
        <v>-9.1</v>
      </c>
    </row>
    <row r="96" spans="3:18" hidden="1" x14ac:dyDescent="0.25">
      <c r="C96" t="s">
        <v>6</v>
      </c>
      <c r="D96">
        <v>1000</v>
      </c>
      <c r="E96">
        <v>13001400</v>
      </c>
      <c r="H96" t="s">
        <v>112</v>
      </c>
      <c r="K96" s="3">
        <v>25451040.23</v>
      </c>
      <c r="M96" s="3">
        <v>20029024.48</v>
      </c>
      <c r="O96" s="3">
        <v>5422015.75</v>
      </c>
      <c r="Q96">
        <v>27.1</v>
      </c>
    </row>
    <row r="97" spans="3:18" hidden="1" x14ac:dyDescent="0.25">
      <c r="C97" t="s">
        <v>6</v>
      </c>
      <c r="D97">
        <v>1000</v>
      </c>
      <c r="E97">
        <v>13001600</v>
      </c>
      <c r="H97" t="s">
        <v>113</v>
      </c>
      <c r="K97" s="3">
        <v>95433.82</v>
      </c>
      <c r="M97" s="3">
        <v>450658.82</v>
      </c>
      <c r="O97" s="3">
        <v>-355225</v>
      </c>
      <c r="Q97">
        <v>-78.8</v>
      </c>
    </row>
    <row r="98" spans="3:18" hidden="1" x14ac:dyDescent="0.25">
      <c r="C98" t="s">
        <v>6</v>
      </c>
      <c r="D98">
        <v>1000</v>
      </c>
      <c r="E98">
        <v>13001700</v>
      </c>
      <c r="H98" t="s">
        <v>114</v>
      </c>
      <c r="K98" s="3">
        <v>27246.99</v>
      </c>
      <c r="M98" s="3">
        <v>27246.99</v>
      </c>
      <c r="O98">
        <v>0</v>
      </c>
    </row>
    <row r="99" spans="3:18" hidden="1" x14ac:dyDescent="0.25">
      <c r="C99" t="s">
        <v>6</v>
      </c>
      <c r="D99">
        <v>1000</v>
      </c>
      <c r="E99">
        <v>13002200</v>
      </c>
      <c r="H99" t="s">
        <v>115</v>
      </c>
      <c r="K99" s="3">
        <v>798611.83</v>
      </c>
      <c r="M99" s="3">
        <v>853403.88</v>
      </c>
      <c r="O99" s="3">
        <v>-54792.05</v>
      </c>
      <c r="Q99">
        <v>-6.4</v>
      </c>
    </row>
    <row r="100" spans="3:18" hidden="1" x14ac:dyDescent="0.25">
      <c r="C100" t="s">
        <v>6</v>
      </c>
      <c r="D100">
        <v>1000</v>
      </c>
      <c r="E100">
        <v>13002300</v>
      </c>
      <c r="H100" t="s">
        <v>116</v>
      </c>
      <c r="K100" s="3">
        <v>1813164.17</v>
      </c>
      <c r="M100" s="3">
        <v>1732199.66</v>
      </c>
      <c r="O100" s="3">
        <v>80964.509999999995</v>
      </c>
      <c r="Q100">
        <v>4.7</v>
      </c>
    </row>
    <row r="101" spans="3:18" hidden="1" x14ac:dyDescent="0.25">
      <c r="C101" t="s">
        <v>6</v>
      </c>
      <c r="D101">
        <v>1000</v>
      </c>
      <c r="E101">
        <v>13002700</v>
      </c>
      <c r="H101" t="s">
        <v>117</v>
      </c>
      <c r="K101" s="3">
        <v>12731858.84</v>
      </c>
      <c r="M101" s="3">
        <v>11306611.52</v>
      </c>
      <c r="O101" s="3">
        <v>1425247.32</v>
      </c>
      <c r="Q101">
        <v>12.6</v>
      </c>
    </row>
    <row r="102" spans="3:18" hidden="1" x14ac:dyDescent="0.25">
      <c r="C102" t="s">
        <v>6</v>
      </c>
      <c r="D102">
        <v>2000</v>
      </c>
      <c r="E102">
        <v>13003000</v>
      </c>
      <c r="H102" t="s">
        <v>118</v>
      </c>
      <c r="K102" s="3">
        <v>59780.15</v>
      </c>
      <c r="M102" s="3">
        <v>34232.379999999997</v>
      </c>
      <c r="O102" s="3">
        <v>25547.77</v>
      </c>
      <c r="Q102">
        <v>74.599999999999994</v>
      </c>
    </row>
    <row r="103" spans="3:18" hidden="1" x14ac:dyDescent="0.25">
      <c r="C103" t="s">
        <v>6</v>
      </c>
      <c r="D103">
        <v>1000</v>
      </c>
      <c r="E103">
        <v>13009100</v>
      </c>
      <c r="H103" t="s">
        <v>119</v>
      </c>
      <c r="K103" s="3">
        <v>1553979.98</v>
      </c>
      <c r="M103" s="3">
        <v>7452407.3099999996</v>
      </c>
      <c r="O103" s="3">
        <v>-5898427.3300000001</v>
      </c>
      <c r="Q103">
        <v>-79.099999999999994</v>
      </c>
    </row>
    <row r="104" spans="3:18" hidden="1" x14ac:dyDescent="0.25">
      <c r="C104" t="s">
        <v>6</v>
      </c>
      <c r="D104">
        <v>2000</v>
      </c>
      <c r="E104">
        <v>13100110</v>
      </c>
      <c r="H104" t="s">
        <v>120</v>
      </c>
      <c r="K104" s="3">
        <v>213035.91</v>
      </c>
      <c r="M104" s="3">
        <v>249325.94</v>
      </c>
      <c r="O104" s="3">
        <v>-36290.03</v>
      </c>
      <c r="Q104">
        <v>-14.6</v>
      </c>
    </row>
    <row r="105" spans="3:18" hidden="1" x14ac:dyDescent="0.25">
      <c r="E105" t="s">
        <v>121</v>
      </c>
      <c r="K105" s="3">
        <v>246103699.56999999</v>
      </c>
      <c r="M105" s="3">
        <v>221208557.66</v>
      </c>
      <c r="O105" s="3">
        <v>24895141.91</v>
      </c>
      <c r="Q105">
        <v>11.3</v>
      </c>
      <c r="R105" t="s">
        <v>74</v>
      </c>
    </row>
    <row r="106" spans="3:18" hidden="1" x14ac:dyDescent="0.25">
      <c r="C106" t="s">
        <v>6</v>
      </c>
      <c r="D106">
        <v>1000</v>
      </c>
      <c r="E106">
        <v>12000100</v>
      </c>
      <c r="H106" t="s">
        <v>122</v>
      </c>
      <c r="K106" s="3">
        <v>2154</v>
      </c>
      <c r="M106" s="3">
        <v>2154</v>
      </c>
      <c r="O106">
        <v>0</v>
      </c>
    </row>
    <row r="107" spans="3:18" hidden="1" x14ac:dyDescent="0.25">
      <c r="C107" t="s">
        <v>6</v>
      </c>
      <c r="D107">
        <v>1000</v>
      </c>
      <c r="E107">
        <v>12000200</v>
      </c>
      <c r="H107" t="s">
        <v>123</v>
      </c>
      <c r="K107" s="3">
        <v>13553.25</v>
      </c>
      <c r="M107" s="3">
        <v>6345</v>
      </c>
      <c r="O107" s="3">
        <v>7208.25</v>
      </c>
      <c r="Q107">
        <v>113.6</v>
      </c>
    </row>
    <row r="108" spans="3:18" hidden="1" x14ac:dyDescent="0.25">
      <c r="C108" t="s">
        <v>6</v>
      </c>
      <c r="D108">
        <v>1000</v>
      </c>
      <c r="E108">
        <v>12000400</v>
      </c>
      <c r="H108" t="s">
        <v>124</v>
      </c>
      <c r="K108" s="3">
        <v>76643.55</v>
      </c>
      <c r="M108" s="3">
        <v>81193.55</v>
      </c>
      <c r="O108" s="3">
        <v>-4550</v>
      </c>
      <c r="Q108">
        <v>-5.6</v>
      </c>
    </row>
    <row r="109" spans="3:18" hidden="1" x14ac:dyDescent="0.25">
      <c r="C109" t="s">
        <v>6</v>
      </c>
      <c r="D109">
        <v>1000</v>
      </c>
      <c r="E109">
        <v>12000500</v>
      </c>
      <c r="H109" t="s">
        <v>125</v>
      </c>
      <c r="K109" s="3">
        <v>262734.19</v>
      </c>
      <c r="M109" s="3">
        <v>260350.32</v>
      </c>
      <c r="O109" s="3">
        <v>2383.87</v>
      </c>
      <c r="Q109">
        <v>0.9</v>
      </c>
    </row>
    <row r="110" spans="3:18" hidden="1" x14ac:dyDescent="0.25">
      <c r="C110" t="s">
        <v>6</v>
      </c>
      <c r="D110">
        <v>1000</v>
      </c>
      <c r="E110">
        <v>12001200</v>
      </c>
      <c r="H110" t="s">
        <v>126</v>
      </c>
      <c r="K110">
        <v>0</v>
      </c>
      <c r="M110" s="3">
        <v>72821</v>
      </c>
      <c r="O110" s="3">
        <v>-72821</v>
      </c>
      <c r="Q110">
        <v>-100</v>
      </c>
    </row>
    <row r="111" spans="3:18" hidden="1" x14ac:dyDescent="0.25">
      <c r="C111" t="s">
        <v>6</v>
      </c>
      <c r="D111">
        <v>1000</v>
      </c>
      <c r="E111">
        <v>14000110</v>
      </c>
      <c r="H111" t="s">
        <v>127</v>
      </c>
      <c r="K111" s="3">
        <v>120895532.02</v>
      </c>
      <c r="M111" s="3">
        <v>106219504.16</v>
      </c>
      <c r="O111" s="3">
        <v>14676027.859999999</v>
      </c>
      <c r="Q111">
        <v>13.8</v>
      </c>
    </row>
    <row r="112" spans="3:18" hidden="1" x14ac:dyDescent="0.25">
      <c r="C112" t="s">
        <v>6</v>
      </c>
      <c r="D112">
        <v>1000</v>
      </c>
      <c r="E112">
        <v>15000100</v>
      </c>
      <c r="H112" t="s">
        <v>128</v>
      </c>
      <c r="K112" s="3">
        <v>2410367.98</v>
      </c>
      <c r="M112" s="3">
        <v>6031323.5999999996</v>
      </c>
      <c r="O112" s="3">
        <v>-3620955.62</v>
      </c>
      <c r="Q112">
        <v>-60</v>
      </c>
    </row>
    <row r="113" spans="3:18" hidden="1" x14ac:dyDescent="0.25">
      <c r="C113" t="s">
        <v>6</v>
      </c>
      <c r="D113">
        <v>1000</v>
      </c>
      <c r="E113">
        <v>15000110</v>
      </c>
      <c r="H113" t="s">
        <v>129</v>
      </c>
      <c r="K113" s="3">
        <v>-145561.06</v>
      </c>
      <c r="M113" s="3">
        <v>-276168.21000000002</v>
      </c>
      <c r="O113" s="3">
        <v>130607.15</v>
      </c>
      <c r="Q113">
        <v>47.3</v>
      </c>
    </row>
    <row r="114" spans="3:18" hidden="1" x14ac:dyDescent="0.25">
      <c r="E114" t="s">
        <v>130</v>
      </c>
      <c r="K114" s="3">
        <v>123515423.93000001</v>
      </c>
      <c r="M114" s="3">
        <v>112397523.42</v>
      </c>
      <c r="O114" s="3">
        <v>11117900.51</v>
      </c>
      <c r="Q114">
        <v>9.9</v>
      </c>
      <c r="R114" t="s">
        <v>74</v>
      </c>
    </row>
    <row r="115" spans="3:18" hidden="1" x14ac:dyDescent="0.25">
      <c r="E115" t="s">
        <v>131</v>
      </c>
      <c r="K115" s="3">
        <v>12193838055.74</v>
      </c>
      <c r="M115" s="3">
        <v>11971785774.549999</v>
      </c>
      <c r="O115" s="3">
        <v>222052281.19</v>
      </c>
      <c r="Q115">
        <v>1.9</v>
      </c>
      <c r="R115" t="s">
        <v>132</v>
      </c>
    </row>
    <row r="116" spans="3:18" hidden="1" x14ac:dyDescent="0.25"/>
    <row r="117" spans="3:18" hidden="1" x14ac:dyDescent="0.25">
      <c r="E117" t="s">
        <v>0</v>
      </c>
    </row>
    <row r="118" spans="3:18" hidden="1" x14ac:dyDescent="0.25">
      <c r="C118" t="s">
        <v>6</v>
      </c>
      <c r="D118">
        <v>1000</v>
      </c>
      <c r="E118">
        <v>10601400</v>
      </c>
      <c r="H118" t="s">
        <v>133</v>
      </c>
      <c r="K118" s="3">
        <v>15600000000</v>
      </c>
      <c r="M118" s="3">
        <v>15600000000</v>
      </c>
      <c r="O118">
        <v>0</v>
      </c>
    </row>
    <row r="119" spans="3:18" hidden="1" x14ac:dyDescent="0.25">
      <c r="E119" t="s">
        <v>134</v>
      </c>
      <c r="K119" s="3">
        <v>15600000000</v>
      </c>
      <c r="M119" s="3">
        <v>15600000000</v>
      </c>
      <c r="O119">
        <v>0</v>
      </c>
      <c r="R119" t="s">
        <v>74</v>
      </c>
    </row>
    <row r="120" spans="3:18" hidden="1" x14ac:dyDescent="0.25">
      <c r="C120" t="s">
        <v>6</v>
      </c>
      <c r="D120">
        <v>1000</v>
      </c>
      <c r="E120">
        <v>18500100</v>
      </c>
      <c r="H120" t="s">
        <v>135</v>
      </c>
      <c r="K120" s="3">
        <v>169643127.43000001</v>
      </c>
      <c r="M120" s="3">
        <v>144238199.41999999</v>
      </c>
      <c r="O120" s="3">
        <v>25404928.010000002</v>
      </c>
      <c r="Q120">
        <v>17.600000000000001</v>
      </c>
    </row>
    <row r="121" spans="3:18" hidden="1" x14ac:dyDescent="0.25">
      <c r="C121" t="s">
        <v>6</v>
      </c>
      <c r="D121">
        <v>1000</v>
      </c>
      <c r="E121">
        <v>18500200</v>
      </c>
      <c r="H121" t="s">
        <v>136</v>
      </c>
      <c r="K121" s="3">
        <v>443717709.08999997</v>
      </c>
      <c r="M121" s="3">
        <v>427404046.91000003</v>
      </c>
      <c r="O121" s="3">
        <v>16313662.18</v>
      </c>
      <c r="Q121">
        <v>3.8</v>
      </c>
    </row>
    <row r="122" spans="3:18" hidden="1" x14ac:dyDescent="0.25">
      <c r="E122" t="s">
        <v>137</v>
      </c>
      <c r="K122" s="3">
        <v>613360836.51999998</v>
      </c>
      <c r="M122" s="3">
        <v>571642246.33000004</v>
      </c>
      <c r="O122" s="3">
        <v>41718590.189999998</v>
      </c>
      <c r="Q122">
        <v>7.3</v>
      </c>
      <c r="R122" t="s">
        <v>74</v>
      </c>
    </row>
    <row r="123" spans="3:18" hidden="1" x14ac:dyDescent="0.25">
      <c r="C123" t="s">
        <v>6</v>
      </c>
      <c r="D123">
        <v>1000</v>
      </c>
      <c r="E123">
        <v>17000100</v>
      </c>
      <c r="H123" t="s">
        <v>138</v>
      </c>
      <c r="K123" s="3">
        <v>4287785829.8099999</v>
      </c>
      <c r="M123" s="3">
        <v>4287785829.8099999</v>
      </c>
      <c r="O123">
        <v>0</v>
      </c>
    </row>
    <row r="124" spans="3:18" hidden="1" x14ac:dyDescent="0.25">
      <c r="K124" s="3">
        <v>4287785829.8099999</v>
      </c>
      <c r="M124" s="3">
        <v>4287785829.8099999</v>
      </c>
      <c r="O124">
        <v>0</v>
      </c>
      <c r="R124" t="s">
        <v>139</v>
      </c>
    </row>
    <row r="125" spans="3:18" hidden="1" x14ac:dyDescent="0.25">
      <c r="C125" t="s">
        <v>6</v>
      </c>
      <c r="D125">
        <v>1000</v>
      </c>
      <c r="E125">
        <v>17000110</v>
      </c>
      <c r="H125" t="s">
        <v>140</v>
      </c>
      <c r="K125" s="3">
        <v>275917367.25999999</v>
      </c>
      <c r="M125" s="3">
        <v>275917367.25999999</v>
      </c>
      <c r="O125">
        <v>0</v>
      </c>
    </row>
    <row r="126" spans="3:18" hidden="1" x14ac:dyDescent="0.25">
      <c r="C126" t="s">
        <v>6</v>
      </c>
      <c r="D126">
        <v>2000</v>
      </c>
      <c r="E126">
        <v>17000110</v>
      </c>
      <c r="H126" t="s">
        <v>140</v>
      </c>
      <c r="K126" s="3">
        <v>309277.38</v>
      </c>
      <c r="M126" s="3">
        <v>309277.38</v>
      </c>
      <c r="O126">
        <v>0</v>
      </c>
    </row>
    <row r="127" spans="3:18" hidden="1" x14ac:dyDescent="0.25">
      <c r="K127" s="3">
        <v>276226644.63999999</v>
      </c>
      <c r="M127" s="3">
        <v>276226644.63999999</v>
      </c>
      <c r="O127">
        <v>0</v>
      </c>
      <c r="R127" t="s">
        <v>139</v>
      </c>
    </row>
    <row r="128" spans="3:18" hidden="1" x14ac:dyDescent="0.25">
      <c r="C128" t="s">
        <v>6</v>
      </c>
      <c r="D128">
        <v>1000</v>
      </c>
      <c r="E128">
        <v>17000200</v>
      </c>
      <c r="H128" t="s">
        <v>141</v>
      </c>
      <c r="K128" s="3">
        <v>19445661329.009998</v>
      </c>
      <c r="M128" s="3">
        <v>19447250848.919998</v>
      </c>
      <c r="O128" s="3">
        <v>-1589519.91</v>
      </c>
    </row>
    <row r="129" spans="3:18" hidden="1" x14ac:dyDescent="0.25">
      <c r="C129" t="s">
        <v>6</v>
      </c>
      <c r="D129">
        <v>2000</v>
      </c>
      <c r="E129">
        <v>17000200</v>
      </c>
      <c r="H129" t="s">
        <v>141</v>
      </c>
      <c r="K129" s="3">
        <v>10104163.74</v>
      </c>
      <c r="M129" s="3">
        <v>10104163.74</v>
      </c>
      <c r="O129">
        <v>0</v>
      </c>
    </row>
    <row r="130" spans="3:18" hidden="1" x14ac:dyDescent="0.25">
      <c r="K130" s="3">
        <v>19455765492.75</v>
      </c>
      <c r="M130" s="3">
        <v>19457355012.66</v>
      </c>
      <c r="O130" s="3">
        <v>-1589519.91</v>
      </c>
      <c r="R130" t="s">
        <v>139</v>
      </c>
    </row>
    <row r="131" spans="3:18" hidden="1" x14ac:dyDescent="0.25">
      <c r="C131" t="s">
        <v>6</v>
      </c>
      <c r="D131">
        <v>1000</v>
      </c>
      <c r="E131">
        <v>17000300</v>
      </c>
      <c r="H131" t="s">
        <v>142</v>
      </c>
      <c r="K131" s="3">
        <v>12440185828.549999</v>
      </c>
      <c r="M131" s="3">
        <v>12516128796.15</v>
      </c>
      <c r="O131" s="3">
        <v>-75942967.599999994</v>
      </c>
      <c r="Q131">
        <v>-0.6</v>
      </c>
    </row>
    <row r="132" spans="3:18" hidden="1" x14ac:dyDescent="0.25">
      <c r="C132" t="s">
        <v>6</v>
      </c>
      <c r="D132">
        <v>2000</v>
      </c>
      <c r="E132">
        <v>17000300</v>
      </c>
      <c r="H132" t="s">
        <v>142</v>
      </c>
      <c r="K132" s="3">
        <v>17968471.850000001</v>
      </c>
      <c r="M132" s="3">
        <v>17968471.850000001</v>
      </c>
      <c r="O132">
        <v>0</v>
      </c>
    </row>
    <row r="133" spans="3:18" hidden="1" x14ac:dyDescent="0.25">
      <c r="K133" s="3">
        <v>12458154300.4</v>
      </c>
      <c r="M133" s="3">
        <v>12534097268</v>
      </c>
      <c r="O133" s="3">
        <v>-75942967.599999994</v>
      </c>
      <c r="Q133">
        <v>-0.6</v>
      </c>
      <c r="R133" t="s">
        <v>139</v>
      </c>
    </row>
    <row r="134" spans="3:18" hidden="1" x14ac:dyDescent="0.25">
      <c r="C134" t="s">
        <v>6</v>
      </c>
      <c r="D134">
        <v>1000</v>
      </c>
      <c r="E134">
        <v>17000400</v>
      </c>
      <c r="H134" t="s">
        <v>143</v>
      </c>
      <c r="K134" s="3">
        <v>96969139002.490005</v>
      </c>
      <c r="M134" s="3">
        <v>96566293387.240005</v>
      </c>
      <c r="O134" s="3">
        <v>402845615.25</v>
      </c>
      <c r="Q134">
        <v>0.4</v>
      </c>
    </row>
    <row r="135" spans="3:18" hidden="1" x14ac:dyDescent="0.25">
      <c r="K135" s="3">
        <v>96969139002.490005</v>
      </c>
      <c r="M135" s="3">
        <v>96566293387.240005</v>
      </c>
      <c r="O135" s="3">
        <v>402845615.25</v>
      </c>
      <c r="Q135">
        <v>0.4</v>
      </c>
      <c r="R135" t="s">
        <v>139</v>
      </c>
    </row>
    <row r="136" spans="3:18" hidden="1" x14ac:dyDescent="0.25">
      <c r="C136" t="s">
        <v>6</v>
      </c>
      <c r="D136">
        <v>1000</v>
      </c>
      <c r="E136">
        <v>17000500</v>
      </c>
      <c r="H136" t="s">
        <v>144</v>
      </c>
      <c r="K136" s="3">
        <v>5981241823.6400003</v>
      </c>
      <c r="M136" s="3">
        <v>5950098933.3999996</v>
      </c>
      <c r="O136" s="3">
        <v>31142890.239999998</v>
      </c>
      <c r="Q136">
        <v>0.5</v>
      </c>
    </row>
    <row r="137" spans="3:18" hidden="1" x14ac:dyDescent="0.25">
      <c r="K137" s="3">
        <v>5981241823.6400003</v>
      </c>
      <c r="M137" s="3">
        <v>5950098933.3999996</v>
      </c>
      <c r="O137" s="3">
        <v>31142890.239999998</v>
      </c>
      <c r="Q137">
        <v>0.5</v>
      </c>
      <c r="R137" t="s">
        <v>139</v>
      </c>
    </row>
    <row r="138" spans="3:18" hidden="1" x14ac:dyDescent="0.25">
      <c r="C138" t="s">
        <v>6</v>
      </c>
      <c r="D138">
        <v>1000</v>
      </c>
      <c r="E138">
        <v>17000600</v>
      </c>
      <c r="H138" t="s">
        <v>145</v>
      </c>
      <c r="K138" s="3">
        <v>2218809709.5999999</v>
      </c>
      <c r="M138" s="3">
        <v>2185889235</v>
      </c>
      <c r="O138" s="3">
        <v>32920474.600000001</v>
      </c>
      <c r="Q138">
        <v>1.5</v>
      </c>
    </row>
    <row r="139" spans="3:18" hidden="1" x14ac:dyDescent="0.25">
      <c r="C139" t="s">
        <v>6</v>
      </c>
      <c r="D139">
        <v>2000</v>
      </c>
      <c r="E139">
        <v>17000600</v>
      </c>
      <c r="H139" t="s">
        <v>145</v>
      </c>
      <c r="K139" s="3">
        <v>1050491.3400000001</v>
      </c>
      <c r="M139" s="3">
        <v>1050491.3400000001</v>
      </c>
      <c r="O139">
        <v>0</v>
      </c>
    </row>
    <row r="140" spans="3:18" hidden="1" x14ac:dyDescent="0.25">
      <c r="K140" s="3">
        <v>2219860200.9400001</v>
      </c>
      <c r="M140" s="3">
        <v>2186939726.3400002</v>
      </c>
      <c r="O140" s="3">
        <v>32920474.600000001</v>
      </c>
      <c r="Q140">
        <v>1.5</v>
      </c>
      <c r="R140" t="s">
        <v>139</v>
      </c>
    </row>
    <row r="141" spans="3:18" hidden="1" x14ac:dyDescent="0.25">
      <c r="C141" t="s">
        <v>6</v>
      </c>
      <c r="D141">
        <v>1000</v>
      </c>
      <c r="E141">
        <v>17000700</v>
      </c>
      <c r="H141" t="s">
        <v>146</v>
      </c>
      <c r="K141" s="3">
        <v>318478206.44</v>
      </c>
      <c r="M141" s="3">
        <v>318224190.44</v>
      </c>
      <c r="O141" s="3">
        <v>254016</v>
      </c>
      <c r="Q141">
        <v>0.1</v>
      </c>
    </row>
    <row r="142" spans="3:18" hidden="1" x14ac:dyDescent="0.25">
      <c r="C142" t="s">
        <v>6</v>
      </c>
      <c r="D142">
        <v>2000</v>
      </c>
      <c r="E142">
        <v>17000700</v>
      </c>
      <c r="H142" t="s">
        <v>146</v>
      </c>
      <c r="K142" s="3">
        <v>2500</v>
      </c>
      <c r="M142" s="3">
        <v>2500</v>
      </c>
      <c r="O142">
        <v>0</v>
      </c>
    </row>
    <row r="143" spans="3:18" hidden="1" x14ac:dyDescent="0.25">
      <c r="K143" s="3">
        <v>318480706.44</v>
      </c>
      <c r="M143" s="3">
        <v>318226690.44</v>
      </c>
      <c r="O143" s="3">
        <v>254016</v>
      </c>
      <c r="Q143">
        <v>0.1</v>
      </c>
      <c r="R143" t="s">
        <v>139</v>
      </c>
    </row>
    <row r="144" spans="3:18" hidden="1" x14ac:dyDescent="0.25">
      <c r="E144" t="s">
        <v>147</v>
      </c>
      <c r="K144" s="1">
        <v>141966654001.10999</v>
      </c>
      <c r="L144" s="1"/>
      <c r="M144" s="1">
        <v>141577023492.53</v>
      </c>
      <c r="O144" s="3">
        <v>389630508.57999998</v>
      </c>
      <c r="Q144">
        <v>0.3</v>
      </c>
      <c r="R144" t="s">
        <v>87</v>
      </c>
    </row>
    <row r="145" spans="3:18" hidden="1" x14ac:dyDescent="0.25">
      <c r="C145" t="s">
        <v>6</v>
      </c>
      <c r="D145">
        <v>1000</v>
      </c>
      <c r="E145">
        <v>17200110</v>
      </c>
      <c r="H145" t="s">
        <v>148</v>
      </c>
      <c r="K145" s="3">
        <v>-145108650.84</v>
      </c>
      <c r="M145" s="3">
        <v>-144500253.99000001</v>
      </c>
      <c r="O145" s="3">
        <v>-608396.85</v>
      </c>
      <c r="Q145">
        <v>-0.4</v>
      </c>
    </row>
    <row r="146" spans="3:18" hidden="1" x14ac:dyDescent="0.25">
      <c r="C146" t="s">
        <v>6</v>
      </c>
      <c r="D146">
        <v>2000</v>
      </c>
      <c r="E146">
        <v>17200110</v>
      </c>
      <c r="H146" t="s">
        <v>148</v>
      </c>
      <c r="K146" s="3">
        <v>-39090.410000000003</v>
      </c>
      <c r="M146" s="3">
        <v>-38214.83</v>
      </c>
      <c r="O146">
        <v>-875.58</v>
      </c>
      <c r="Q146">
        <v>-2.2999999999999998</v>
      </c>
    </row>
    <row r="147" spans="3:18" hidden="1" x14ac:dyDescent="0.25">
      <c r="K147" s="3">
        <v>-145147741.25</v>
      </c>
      <c r="M147" s="3">
        <v>-144538468.81999999</v>
      </c>
      <c r="O147" s="3">
        <v>-609272.43000000005</v>
      </c>
      <c r="Q147">
        <v>-0.4</v>
      </c>
      <c r="R147" t="s">
        <v>139</v>
      </c>
    </row>
    <row r="148" spans="3:18" hidden="1" x14ac:dyDescent="0.25">
      <c r="C148" t="s">
        <v>6</v>
      </c>
      <c r="D148">
        <v>1000</v>
      </c>
      <c r="E148">
        <v>17200200</v>
      </c>
      <c r="H148" t="s">
        <v>149</v>
      </c>
      <c r="K148" s="3">
        <v>-13578956953.26</v>
      </c>
      <c r="M148" s="3">
        <v>-13540602762.860001</v>
      </c>
      <c r="O148" s="3">
        <v>-38354190.399999999</v>
      </c>
      <c r="Q148">
        <v>-0.3</v>
      </c>
    </row>
    <row r="149" spans="3:18" hidden="1" x14ac:dyDescent="0.25">
      <c r="C149" t="s">
        <v>6</v>
      </c>
      <c r="D149">
        <v>2000</v>
      </c>
      <c r="E149">
        <v>17200200</v>
      </c>
      <c r="H149" t="s">
        <v>149</v>
      </c>
      <c r="K149" s="3">
        <v>-4147579.37</v>
      </c>
      <c r="M149" s="3">
        <v>-4119844.07</v>
      </c>
      <c r="O149" s="3">
        <v>-27735.3</v>
      </c>
      <c r="Q149">
        <v>-0.7</v>
      </c>
    </row>
    <row r="150" spans="3:18" hidden="1" x14ac:dyDescent="0.25">
      <c r="K150" s="3">
        <v>-13583104532.629999</v>
      </c>
      <c r="M150" s="3">
        <v>-13544722606.93</v>
      </c>
      <c r="O150" s="3">
        <v>-38381925.700000003</v>
      </c>
      <c r="Q150">
        <v>-0.3</v>
      </c>
      <c r="R150" t="s">
        <v>139</v>
      </c>
    </row>
    <row r="151" spans="3:18" hidden="1" x14ac:dyDescent="0.25">
      <c r="C151" t="s">
        <v>6</v>
      </c>
      <c r="D151">
        <v>1000</v>
      </c>
      <c r="E151">
        <v>17200300</v>
      </c>
      <c r="H151" t="s">
        <v>150</v>
      </c>
      <c r="K151" s="3">
        <v>-9819191422.0400009</v>
      </c>
      <c r="M151" s="3">
        <v>-9909281115.8199997</v>
      </c>
      <c r="O151" s="3">
        <v>90089693.780000001</v>
      </c>
      <c r="Q151">
        <v>0.9</v>
      </c>
    </row>
    <row r="152" spans="3:18" hidden="1" x14ac:dyDescent="0.25">
      <c r="C152" t="s">
        <v>6</v>
      </c>
      <c r="D152">
        <v>2000</v>
      </c>
      <c r="E152">
        <v>17200300</v>
      </c>
      <c r="H152" t="s">
        <v>150</v>
      </c>
      <c r="K152" s="3">
        <v>-14152906.02</v>
      </c>
      <c r="M152" s="3">
        <v>-14022992.210000001</v>
      </c>
      <c r="O152" s="3">
        <v>-129913.81</v>
      </c>
      <c r="Q152">
        <v>-0.9</v>
      </c>
    </row>
    <row r="153" spans="3:18" hidden="1" x14ac:dyDescent="0.25">
      <c r="K153" s="3">
        <v>-9833344328.0599995</v>
      </c>
      <c r="M153" s="3">
        <v>-9923304108.0300007</v>
      </c>
      <c r="O153" s="3">
        <v>89959779.969999999</v>
      </c>
      <c r="Q153">
        <v>0.9</v>
      </c>
      <c r="R153" t="s">
        <v>139</v>
      </c>
    </row>
    <row r="154" spans="3:18" hidden="1" x14ac:dyDescent="0.25">
      <c r="C154" t="s">
        <v>6</v>
      </c>
      <c r="D154">
        <v>1000</v>
      </c>
      <c r="E154">
        <v>17200400</v>
      </c>
      <c r="H154" t="s">
        <v>151</v>
      </c>
      <c r="K154" s="3">
        <v>-66261530618.290001</v>
      </c>
      <c r="M154" s="3">
        <v>-65961613091.769997</v>
      </c>
      <c r="O154" s="3">
        <v>-299917526.51999998</v>
      </c>
      <c r="Q154">
        <v>-0.5</v>
      </c>
    </row>
    <row r="155" spans="3:18" hidden="1" x14ac:dyDescent="0.25">
      <c r="K155" s="3">
        <v>-66261530618.290001</v>
      </c>
      <c r="M155" s="3">
        <v>-65961613091.769997</v>
      </c>
      <c r="O155" s="3">
        <v>-299917526.51999998</v>
      </c>
      <c r="Q155">
        <v>-0.5</v>
      </c>
      <c r="R155" t="s">
        <v>139</v>
      </c>
    </row>
    <row r="156" spans="3:18" hidden="1" x14ac:dyDescent="0.25">
      <c r="C156" t="s">
        <v>6</v>
      </c>
      <c r="D156">
        <v>1000</v>
      </c>
      <c r="E156">
        <v>17200500</v>
      </c>
      <c r="H156" t="s">
        <v>152</v>
      </c>
      <c r="K156" s="3">
        <v>-3885795757.0300002</v>
      </c>
      <c r="M156" s="3">
        <v>-3868185004.3800001</v>
      </c>
      <c r="O156" s="3">
        <v>-17610752.649999999</v>
      </c>
      <c r="Q156">
        <v>-0.5</v>
      </c>
    </row>
    <row r="157" spans="3:18" hidden="1" x14ac:dyDescent="0.25">
      <c r="K157" s="3">
        <v>-3885795757.0300002</v>
      </c>
      <c r="M157" s="3">
        <v>-3868185004.3800001</v>
      </c>
      <c r="O157" s="3">
        <v>-17610752.649999999</v>
      </c>
      <c r="Q157">
        <v>-0.5</v>
      </c>
      <c r="R157" t="s">
        <v>139</v>
      </c>
    </row>
    <row r="158" spans="3:18" hidden="1" x14ac:dyDescent="0.25">
      <c r="C158" t="s">
        <v>6</v>
      </c>
      <c r="D158">
        <v>1000</v>
      </c>
      <c r="E158">
        <v>17200600</v>
      </c>
      <c r="H158" t="s">
        <v>153</v>
      </c>
      <c r="K158" s="3">
        <v>-1779903171.21</v>
      </c>
      <c r="M158" s="3">
        <v>-1758554344.48</v>
      </c>
      <c r="O158" s="3">
        <v>-21348826.73</v>
      </c>
      <c r="Q158">
        <v>-1.2</v>
      </c>
    </row>
    <row r="159" spans="3:18" hidden="1" x14ac:dyDescent="0.25">
      <c r="C159" t="s">
        <v>6</v>
      </c>
      <c r="D159">
        <v>2000</v>
      </c>
      <c r="E159">
        <v>17200600</v>
      </c>
      <c r="H159" t="s">
        <v>153</v>
      </c>
      <c r="K159" s="3">
        <v>-1002338</v>
      </c>
      <c r="M159" s="3">
        <v>-994089.66</v>
      </c>
      <c r="O159" s="3">
        <v>-8248.34</v>
      </c>
      <c r="Q159">
        <v>-0.8</v>
      </c>
    </row>
    <row r="160" spans="3:18" hidden="1" x14ac:dyDescent="0.25">
      <c r="K160" s="3">
        <v>-1780905509.21</v>
      </c>
      <c r="M160" s="3">
        <v>-1759548434.1400001</v>
      </c>
      <c r="O160" s="3">
        <v>-21357075.07</v>
      </c>
      <c r="Q160">
        <v>-1.2</v>
      </c>
      <c r="R160" t="s">
        <v>139</v>
      </c>
    </row>
    <row r="161" spans="3:18" hidden="1" x14ac:dyDescent="0.25">
      <c r="C161" t="s">
        <v>6</v>
      </c>
      <c r="D161">
        <v>1000</v>
      </c>
      <c r="E161">
        <v>17200700</v>
      </c>
      <c r="H161" t="s">
        <v>154</v>
      </c>
      <c r="K161" s="3">
        <v>-219286200.09999999</v>
      </c>
      <c r="M161" s="3">
        <v>-217831039.58000001</v>
      </c>
      <c r="O161" s="3">
        <v>-1455160.52</v>
      </c>
      <c r="Q161">
        <v>-0.7</v>
      </c>
    </row>
    <row r="162" spans="3:18" hidden="1" x14ac:dyDescent="0.25">
      <c r="C162" t="s">
        <v>6</v>
      </c>
      <c r="D162">
        <v>2000</v>
      </c>
      <c r="E162">
        <v>17200700</v>
      </c>
      <c r="H162" t="s">
        <v>154</v>
      </c>
      <c r="K162" s="3">
        <v>-1755.31</v>
      </c>
      <c r="M162" s="3">
        <v>-1732.75</v>
      </c>
      <c r="O162">
        <v>-22.56</v>
      </c>
      <c r="Q162">
        <v>-1.3</v>
      </c>
    </row>
    <row r="163" spans="3:18" hidden="1" x14ac:dyDescent="0.25">
      <c r="K163" s="3">
        <v>-219287955.41</v>
      </c>
      <c r="M163" s="3">
        <v>-217832772.33000001</v>
      </c>
      <c r="O163" s="3">
        <v>-1455183.08</v>
      </c>
      <c r="Q163">
        <v>-0.7</v>
      </c>
      <c r="R163" t="s">
        <v>139</v>
      </c>
    </row>
    <row r="164" spans="3:18" x14ac:dyDescent="0.25">
      <c r="E164" t="s">
        <v>155</v>
      </c>
      <c r="K164" s="3">
        <v>-95709116441.880005</v>
      </c>
      <c r="M164" s="3">
        <v>-95419744486.399994</v>
      </c>
      <c r="O164" s="3">
        <v>-289371955.48000002</v>
      </c>
      <c r="Q164">
        <v>-0.3</v>
      </c>
      <c r="R164" t="s">
        <v>87</v>
      </c>
    </row>
    <row r="165" spans="3:18" x14ac:dyDescent="0.25">
      <c r="E165" s="7" t="s">
        <v>156</v>
      </c>
      <c r="K165" s="3">
        <v>46257537559.230003</v>
      </c>
      <c r="M165" s="6">
        <v>46157279006.129997</v>
      </c>
      <c r="O165" s="3">
        <v>100258553.09999999</v>
      </c>
      <c r="Q165">
        <v>0.2</v>
      </c>
      <c r="R165" t="s">
        <v>74</v>
      </c>
    </row>
    <row r="166" spans="3:18" x14ac:dyDescent="0.25">
      <c r="C166" t="s">
        <v>6</v>
      </c>
      <c r="D166">
        <v>1000</v>
      </c>
      <c r="E166">
        <v>17400100</v>
      </c>
      <c r="H166" t="s">
        <v>157</v>
      </c>
      <c r="K166" s="3">
        <v>88042700</v>
      </c>
      <c r="M166" s="3">
        <v>88042700</v>
      </c>
      <c r="O166">
        <v>0</v>
      </c>
    </row>
    <row r="167" spans="3:18" x14ac:dyDescent="0.25">
      <c r="C167" t="s">
        <v>6</v>
      </c>
      <c r="D167">
        <v>1000</v>
      </c>
      <c r="E167">
        <v>17400300</v>
      </c>
      <c r="H167" t="s">
        <v>158</v>
      </c>
      <c r="K167" s="3">
        <v>25124523.030000001</v>
      </c>
      <c r="M167" s="3">
        <v>11351929.130000001</v>
      </c>
      <c r="O167" s="3">
        <v>13772593.9</v>
      </c>
      <c r="Q167">
        <v>121.3</v>
      </c>
    </row>
    <row r="168" spans="3:18" x14ac:dyDescent="0.25">
      <c r="C168" t="s">
        <v>6</v>
      </c>
      <c r="D168">
        <v>1000</v>
      </c>
      <c r="E168">
        <v>17400700</v>
      </c>
      <c r="H168" t="s">
        <v>159</v>
      </c>
      <c r="K168" s="3">
        <v>302501509.52999997</v>
      </c>
      <c r="M168" s="3">
        <v>302501509.52999997</v>
      </c>
      <c r="O168">
        <v>0</v>
      </c>
    </row>
    <row r="169" spans="3:18" x14ac:dyDescent="0.25">
      <c r="E169" t="s">
        <v>160</v>
      </c>
      <c r="K169" s="3">
        <v>415668732.56</v>
      </c>
      <c r="M169" s="3">
        <v>401896138.66000003</v>
      </c>
      <c r="O169" s="3">
        <v>13772593.9</v>
      </c>
      <c r="Q169">
        <v>3.4</v>
      </c>
      <c r="R169" t="s">
        <v>87</v>
      </c>
    </row>
    <row r="170" spans="3:18" x14ac:dyDescent="0.25">
      <c r="C170" t="s">
        <v>6</v>
      </c>
      <c r="D170">
        <v>1000</v>
      </c>
      <c r="E170">
        <v>17400110</v>
      </c>
      <c r="H170" t="s">
        <v>161</v>
      </c>
      <c r="K170" s="3">
        <v>-21893577.41</v>
      </c>
      <c r="M170" s="3">
        <v>-19867427.350000001</v>
      </c>
      <c r="O170" s="3">
        <v>-2026150.06</v>
      </c>
      <c r="Q170">
        <v>-10.199999999999999</v>
      </c>
    </row>
    <row r="171" spans="3:18" x14ac:dyDescent="0.25">
      <c r="C171" t="s">
        <v>6</v>
      </c>
      <c r="D171">
        <v>1000</v>
      </c>
      <c r="E171">
        <v>17400310</v>
      </c>
      <c r="H171" t="s">
        <v>162</v>
      </c>
      <c r="K171" s="3">
        <v>-2204969.7000000002</v>
      </c>
      <c r="M171" s="3">
        <v>-972606.84</v>
      </c>
      <c r="O171" s="3">
        <v>-1232362.8600000001</v>
      </c>
      <c r="Q171">
        <v>-126.7</v>
      </c>
    </row>
    <row r="172" spans="3:18" x14ac:dyDescent="0.25">
      <c r="C172" t="s">
        <v>6</v>
      </c>
      <c r="D172">
        <v>1000</v>
      </c>
      <c r="E172">
        <v>17400710</v>
      </c>
      <c r="H172" t="s">
        <v>163</v>
      </c>
      <c r="K172" s="3">
        <v>-78533991.640000001</v>
      </c>
      <c r="M172" s="3">
        <v>-70891587.180000007</v>
      </c>
      <c r="O172" s="3">
        <v>-7642404.46</v>
      </c>
      <c r="Q172">
        <v>-10.8</v>
      </c>
    </row>
    <row r="173" spans="3:18" x14ac:dyDescent="0.25">
      <c r="E173" t="s">
        <v>164</v>
      </c>
      <c r="K173" s="3">
        <v>-102632538.75</v>
      </c>
      <c r="M173" s="3">
        <v>-91731621.370000005</v>
      </c>
      <c r="O173" s="3">
        <v>-10900917.380000001</v>
      </c>
      <c r="Q173">
        <v>-11.9</v>
      </c>
      <c r="R173" t="s">
        <v>87</v>
      </c>
    </row>
    <row r="174" spans="3:18" x14ac:dyDescent="0.25">
      <c r="E174" t="s">
        <v>165</v>
      </c>
      <c r="K174" s="3">
        <v>313036193.81</v>
      </c>
      <c r="M174" s="3">
        <v>310164517.29000002</v>
      </c>
      <c r="O174" s="3">
        <v>2871676.52</v>
      </c>
      <c r="Q174">
        <v>0.9</v>
      </c>
      <c r="R174" t="s">
        <v>74</v>
      </c>
    </row>
    <row r="175" spans="3:18" x14ac:dyDescent="0.25">
      <c r="C175" t="s">
        <v>6</v>
      </c>
      <c r="D175">
        <v>1000</v>
      </c>
      <c r="E175">
        <v>17500100</v>
      </c>
      <c r="H175" t="s">
        <v>166</v>
      </c>
      <c r="K175" s="3">
        <v>143251811.15000001</v>
      </c>
      <c r="M175" s="3">
        <v>147168273.46000001</v>
      </c>
      <c r="O175" s="3">
        <v>-3916462.31</v>
      </c>
      <c r="Q175">
        <v>-2.7</v>
      </c>
    </row>
    <row r="176" spans="3:18" x14ac:dyDescent="0.25">
      <c r="E176" t="s">
        <v>167</v>
      </c>
      <c r="K176" s="3">
        <v>143251811.15000001</v>
      </c>
      <c r="M176" s="3">
        <v>147168273.46000001</v>
      </c>
      <c r="O176" s="3">
        <v>-3916462.31</v>
      </c>
      <c r="Q176">
        <v>-2.7</v>
      </c>
      <c r="R176" t="s">
        <v>74</v>
      </c>
    </row>
    <row r="177" spans="3:18" x14ac:dyDescent="0.25">
      <c r="C177" t="s">
        <v>6</v>
      </c>
      <c r="D177">
        <v>1000</v>
      </c>
      <c r="E177">
        <v>17800100</v>
      </c>
      <c r="H177" t="s">
        <v>168</v>
      </c>
      <c r="K177" s="3">
        <v>7345525531.4700003</v>
      </c>
      <c r="M177" s="3">
        <v>7516069820.0200005</v>
      </c>
      <c r="O177" s="3">
        <v>-170544288.55000001</v>
      </c>
      <c r="Q177">
        <v>-2.2999999999999998</v>
      </c>
    </row>
    <row r="178" spans="3:18" x14ac:dyDescent="0.25">
      <c r="C178" t="s">
        <v>6</v>
      </c>
      <c r="D178">
        <v>1000</v>
      </c>
      <c r="E178">
        <v>17800200</v>
      </c>
      <c r="H178" t="s">
        <v>169</v>
      </c>
      <c r="K178" s="3">
        <v>1382251549.05</v>
      </c>
      <c r="M178" s="3">
        <v>1355212823.6199999</v>
      </c>
      <c r="O178" s="3">
        <v>27038725.43</v>
      </c>
      <c r="Q178">
        <v>2</v>
      </c>
    </row>
    <row r="179" spans="3:18" x14ac:dyDescent="0.25">
      <c r="C179" t="s">
        <v>6</v>
      </c>
      <c r="D179">
        <v>1000</v>
      </c>
      <c r="E179">
        <v>61033000</v>
      </c>
      <c r="H179" t="s">
        <v>170</v>
      </c>
      <c r="K179" s="3">
        <v>295331939.81</v>
      </c>
      <c r="M179" s="3">
        <v>262107558.36000001</v>
      </c>
      <c r="O179" s="3">
        <v>33224381.449999999</v>
      </c>
      <c r="Q179">
        <v>12.7</v>
      </c>
    </row>
    <row r="180" spans="3:18" x14ac:dyDescent="0.25">
      <c r="C180" t="s">
        <v>6</v>
      </c>
      <c r="D180">
        <v>1000</v>
      </c>
      <c r="E180">
        <v>61035000</v>
      </c>
      <c r="H180" t="s">
        <v>171</v>
      </c>
      <c r="K180" s="3">
        <v>9936912.6799999997</v>
      </c>
      <c r="M180" s="3">
        <v>9073004.0399999991</v>
      </c>
      <c r="O180" s="3">
        <v>863908.64</v>
      </c>
      <c r="Q180">
        <v>9.5</v>
      </c>
    </row>
    <row r="181" spans="3:18" x14ac:dyDescent="0.25">
      <c r="C181" t="s">
        <v>6</v>
      </c>
      <c r="D181">
        <v>1000</v>
      </c>
      <c r="E181">
        <v>69933000</v>
      </c>
      <c r="H181" t="s">
        <v>172</v>
      </c>
      <c r="K181" s="3">
        <v>-295331939.81</v>
      </c>
      <c r="M181" s="3">
        <v>-262107558.36000001</v>
      </c>
      <c r="O181" s="3">
        <v>-33224381.449999999</v>
      </c>
      <c r="Q181">
        <v>-12.7</v>
      </c>
    </row>
    <row r="182" spans="3:18" x14ac:dyDescent="0.25">
      <c r="C182" t="s">
        <v>6</v>
      </c>
      <c r="D182">
        <v>1000</v>
      </c>
      <c r="E182">
        <v>69935000</v>
      </c>
      <c r="H182" t="s">
        <v>173</v>
      </c>
      <c r="K182" s="3">
        <v>-9936912.6799999997</v>
      </c>
      <c r="M182" s="3">
        <v>-9073004.0399999991</v>
      </c>
      <c r="O182" s="3">
        <v>-863908.64</v>
      </c>
      <c r="Q182">
        <v>-9.5</v>
      </c>
    </row>
    <row r="183" spans="3:18" x14ac:dyDescent="0.25">
      <c r="E183" t="s">
        <v>174</v>
      </c>
      <c r="K183" s="3">
        <v>8727777080.5200005</v>
      </c>
      <c r="M183" s="3">
        <v>8871282643.6399994</v>
      </c>
      <c r="O183" s="3">
        <v>-143505563.12</v>
      </c>
      <c r="Q183">
        <v>-1.6</v>
      </c>
      <c r="R183" t="s">
        <v>74</v>
      </c>
    </row>
    <row r="184" spans="3:18" x14ac:dyDescent="0.25">
      <c r="C184" t="s">
        <v>6</v>
      </c>
      <c r="D184">
        <v>1000</v>
      </c>
      <c r="E184">
        <v>12001000</v>
      </c>
      <c r="H184" t="s">
        <v>175</v>
      </c>
      <c r="K184" s="3">
        <v>27860672.210000001</v>
      </c>
      <c r="M184" s="3">
        <v>27817472.210000001</v>
      </c>
      <c r="O184" s="3">
        <v>43200</v>
      </c>
      <c r="Q184">
        <v>0.2</v>
      </c>
    </row>
    <row r="185" spans="3:18" x14ac:dyDescent="0.25">
      <c r="C185" t="s">
        <v>6</v>
      </c>
      <c r="D185">
        <v>1000</v>
      </c>
      <c r="E185">
        <v>12500500</v>
      </c>
      <c r="H185" t="s">
        <v>176</v>
      </c>
      <c r="K185" s="3">
        <v>-11753601.67</v>
      </c>
      <c r="M185" s="3">
        <v>-11753601.67</v>
      </c>
      <c r="O185">
        <v>0</v>
      </c>
    </row>
    <row r="186" spans="3:18" x14ac:dyDescent="0.25">
      <c r="C186" t="s">
        <v>6</v>
      </c>
      <c r="D186">
        <v>1000</v>
      </c>
      <c r="E186">
        <v>15500302</v>
      </c>
      <c r="H186" t="s">
        <v>177</v>
      </c>
      <c r="K186" s="3">
        <v>36600</v>
      </c>
      <c r="M186" s="3">
        <v>36600</v>
      </c>
      <c r="O186">
        <v>0</v>
      </c>
    </row>
    <row r="187" spans="3:18" x14ac:dyDescent="0.25">
      <c r="C187" t="s">
        <v>6</v>
      </c>
      <c r="D187">
        <v>1000</v>
      </c>
      <c r="E187">
        <v>15500303</v>
      </c>
      <c r="H187" t="s">
        <v>178</v>
      </c>
      <c r="K187" s="3">
        <v>315489.59999999998</v>
      </c>
      <c r="M187" s="3">
        <v>315489.59999999998</v>
      </c>
      <c r="O187">
        <v>0</v>
      </c>
    </row>
    <row r="188" spans="3:18" x14ac:dyDescent="0.25">
      <c r="C188" t="s">
        <v>6</v>
      </c>
      <c r="D188">
        <v>1000</v>
      </c>
      <c r="E188">
        <v>18600100</v>
      </c>
      <c r="H188" t="s">
        <v>179</v>
      </c>
      <c r="K188">
        <v>1</v>
      </c>
      <c r="M188">
        <v>1</v>
      </c>
      <c r="O188">
        <v>0</v>
      </c>
    </row>
    <row r="189" spans="3:18" x14ac:dyDescent="0.25">
      <c r="C189" t="s">
        <v>6</v>
      </c>
      <c r="D189">
        <v>1000</v>
      </c>
      <c r="E189">
        <v>19000000</v>
      </c>
      <c r="H189" t="s">
        <v>180</v>
      </c>
      <c r="K189" s="3">
        <v>500000</v>
      </c>
      <c r="M189" s="3">
        <v>500000</v>
      </c>
      <c r="O189">
        <v>0</v>
      </c>
    </row>
    <row r="190" spans="3:18" x14ac:dyDescent="0.25">
      <c r="C190" t="s">
        <v>6</v>
      </c>
      <c r="D190">
        <v>1000</v>
      </c>
      <c r="E190">
        <v>19000100</v>
      </c>
      <c r="H190" t="s">
        <v>181</v>
      </c>
      <c r="K190" s="3">
        <v>5964445.9800000004</v>
      </c>
      <c r="M190" s="3">
        <v>5964445.9800000004</v>
      </c>
      <c r="O190">
        <v>0</v>
      </c>
    </row>
    <row r="191" spans="3:18" x14ac:dyDescent="0.25">
      <c r="E191" t="s">
        <v>182</v>
      </c>
      <c r="K191" s="3">
        <v>22923607.120000001</v>
      </c>
      <c r="M191" s="3">
        <v>22880407.120000001</v>
      </c>
      <c r="O191" s="3">
        <v>43200</v>
      </c>
      <c r="Q191">
        <v>0.2</v>
      </c>
      <c r="R191" t="s">
        <v>74</v>
      </c>
    </row>
    <row r="192" spans="3:18" x14ac:dyDescent="0.25">
      <c r="E192" t="s">
        <v>183</v>
      </c>
      <c r="K192" s="3">
        <v>71677887088.350006</v>
      </c>
      <c r="M192" s="3">
        <v>71680417093.970001</v>
      </c>
      <c r="O192" s="3">
        <v>-2530005.62</v>
      </c>
      <c r="R192" t="s">
        <v>132</v>
      </c>
    </row>
    <row r="194" spans="1:18" x14ac:dyDescent="0.25">
      <c r="E194" t="s">
        <v>184</v>
      </c>
      <c r="K194" s="3">
        <v>83871725144.089996</v>
      </c>
      <c r="M194" s="3">
        <v>83652202868.520004</v>
      </c>
      <c r="O194" s="3">
        <v>219522275.56999999</v>
      </c>
      <c r="Q194">
        <v>0.3</v>
      </c>
      <c r="R194" t="s">
        <v>185</v>
      </c>
    </row>
    <row r="198" spans="1:18" x14ac:dyDescent="0.25">
      <c r="A198" t="s">
        <v>3</v>
      </c>
    </row>
    <row r="199" spans="1:18" x14ac:dyDescent="0.25">
      <c r="A199" t="s">
        <v>186</v>
      </c>
    </row>
    <row r="201" spans="1:18" x14ac:dyDescent="0.25">
      <c r="A201" t="s">
        <v>5</v>
      </c>
      <c r="F201" t="s">
        <v>6</v>
      </c>
      <c r="G201" t="s">
        <v>7</v>
      </c>
      <c r="I201" t="s">
        <v>8</v>
      </c>
      <c r="N201" t="s">
        <v>9</v>
      </c>
      <c r="P201" t="s">
        <v>10</v>
      </c>
    </row>
    <row r="203" spans="1:18" x14ac:dyDescent="0.25">
      <c r="B203" t="s">
        <v>11</v>
      </c>
      <c r="C203" t="s">
        <v>12</v>
      </c>
      <c r="D203" t="s">
        <v>13</v>
      </c>
      <c r="E203" t="s">
        <v>14</v>
      </c>
      <c r="J203" t="s">
        <v>15</v>
      </c>
      <c r="L203" t="s">
        <v>16</v>
      </c>
      <c r="O203" t="s">
        <v>17</v>
      </c>
      <c r="Q203" t="s">
        <v>18</v>
      </c>
      <c r="R203" t="s">
        <v>19</v>
      </c>
    </row>
    <row r="204" spans="1:18" x14ac:dyDescent="0.25">
      <c r="B204" t="s">
        <v>20</v>
      </c>
      <c r="C204" t="s">
        <v>21</v>
      </c>
      <c r="D204" t="s">
        <v>22</v>
      </c>
      <c r="J204" t="s">
        <v>23</v>
      </c>
      <c r="L204" t="s">
        <v>24</v>
      </c>
      <c r="O204" t="s">
        <v>25</v>
      </c>
      <c r="Q204" t="s">
        <v>26</v>
      </c>
      <c r="R204" t="s">
        <v>27</v>
      </c>
    </row>
    <row r="206" spans="1:18" x14ac:dyDescent="0.25">
      <c r="E206" t="s">
        <v>187</v>
      </c>
    </row>
    <row r="207" spans="1:18" x14ac:dyDescent="0.25">
      <c r="E207" t="s">
        <v>188</v>
      </c>
    </row>
    <row r="208" spans="1:18" x14ac:dyDescent="0.25">
      <c r="C208" t="s">
        <v>6</v>
      </c>
      <c r="D208">
        <v>1000</v>
      </c>
      <c r="E208">
        <v>15800500</v>
      </c>
      <c r="H208" t="s">
        <v>189</v>
      </c>
      <c r="K208" s="3">
        <v>30656132.449999999</v>
      </c>
      <c r="M208" s="3">
        <v>21207105.949999999</v>
      </c>
      <c r="O208" s="3">
        <v>9449026.5</v>
      </c>
      <c r="Q208">
        <v>44.6</v>
      </c>
    </row>
    <row r="209" spans="3:18" x14ac:dyDescent="0.25">
      <c r="C209" t="s">
        <v>6</v>
      </c>
      <c r="D209">
        <v>2000</v>
      </c>
      <c r="E209">
        <v>15800500</v>
      </c>
      <c r="H209" t="s">
        <v>189</v>
      </c>
      <c r="K209" s="3">
        <v>8626.14</v>
      </c>
      <c r="M209">
        <v>0</v>
      </c>
      <c r="O209" s="3">
        <v>8626.14</v>
      </c>
    </row>
    <row r="210" spans="3:18" x14ac:dyDescent="0.25">
      <c r="C210" t="s">
        <v>6</v>
      </c>
      <c r="D210">
        <v>1000</v>
      </c>
      <c r="E210">
        <v>15800600</v>
      </c>
      <c r="H210" t="s">
        <v>190</v>
      </c>
      <c r="K210" s="3">
        <v>2968480.28</v>
      </c>
      <c r="M210" s="3">
        <v>2067662.56</v>
      </c>
      <c r="O210" s="3">
        <v>900817.72</v>
      </c>
      <c r="Q210">
        <v>43.6</v>
      </c>
    </row>
    <row r="211" spans="3:18" x14ac:dyDescent="0.25">
      <c r="C211" t="s">
        <v>6</v>
      </c>
      <c r="D211">
        <v>1000</v>
      </c>
      <c r="E211">
        <v>20500100</v>
      </c>
      <c r="H211" t="s">
        <v>191</v>
      </c>
      <c r="K211" s="3">
        <v>-28171513.420000002</v>
      </c>
      <c r="M211" s="3">
        <v>-16552811.279999999</v>
      </c>
      <c r="O211" s="3">
        <v>-11618702.140000001</v>
      </c>
      <c r="Q211">
        <v>-70.2</v>
      </c>
    </row>
    <row r="212" spans="3:18" x14ac:dyDescent="0.25">
      <c r="C212" t="s">
        <v>6</v>
      </c>
      <c r="D212">
        <v>1000</v>
      </c>
      <c r="E212">
        <v>20500200</v>
      </c>
      <c r="H212" t="s">
        <v>192</v>
      </c>
      <c r="K212" s="3">
        <v>-563118094.65999997</v>
      </c>
      <c r="M212" s="3">
        <v>-556733651.22000003</v>
      </c>
      <c r="O212" s="3">
        <v>-6384443.4400000004</v>
      </c>
      <c r="Q212">
        <v>-1.1000000000000001</v>
      </c>
    </row>
    <row r="213" spans="3:18" x14ac:dyDescent="0.25">
      <c r="C213" t="s">
        <v>6</v>
      </c>
      <c r="D213">
        <v>2000</v>
      </c>
      <c r="E213">
        <v>20500200</v>
      </c>
      <c r="H213" t="s">
        <v>192</v>
      </c>
      <c r="K213" s="3">
        <v>-383107.06</v>
      </c>
      <c r="M213" s="3">
        <v>-121725</v>
      </c>
      <c r="O213" s="3">
        <v>-261382.06</v>
      </c>
      <c r="Q213">
        <v>-214.7</v>
      </c>
    </row>
    <row r="214" spans="3:18" x14ac:dyDescent="0.25">
      <c r="C214" t="s">
        <v>6</v>
      </c>
      <c r="D214">
        <v>1000</v>
      </c>
      <c r="E214">
        <v>20509000</v>
      </c>
      <c r="H214" t="s">
        <v>193</v>
      </c>
      <c r="K214" s="3">
        <v>-399920944.07999998</v>
      </c>
      <c r="M214" s="3">
        <v>-437716247.64999998</v>
      </c>
      <c r="O214" s="3">
        <v>37795303.57</v>
      </c>
      <c r="Q214">
        <v>8.6</v>
      </c>
    </row>
    <row r="215" spans="3:18" x14ac:dyDescent="0.25">
      <c r="C215" t="s">
        <v>6</v>
      </c>
      <c r="D215">
        <v>2000</v>
      </c>
      <c r="E215">
        <v>20509000</v>
      </c>
      <c r="H215" t="s">
        <v>193</v>
      </c>
      <c r="K215" s="3">
        <v>-973946.34</v>
      </c>
      <c r="M215" s="3">
        <v>-934618.64</v>
      </c>
      <c r="O215" s="3">
        <v>-39327.699999999997</v>
      </c>
      <c r="Q215">
        <v>-4.2</v>
      </c>
    </row>
    <row r="216" spans="3:18" x14ac:dyDescent="0.25">
      <c r="E216" t="s">
        <v>194</v>
      </c>
      <c r="K216" s="3">
        <v>-958934366.69000006</v>
      </c>
      <c r="M216" s="3">
        <v>-988784285.27999997</v>
      </c>
      <c r="O216" s="3">
        <v>29849918.59</v>
      </c>
      <c r="Q216">
        <v>3</v>
      </c>
      <c r="R216" t="s">
        <v>74</v>
      </c>
    </row>
    <row r="217" spans="3:18" x14ac:dyDescent="0.25">
      <c r="C217" t="s">
        <v>6</v>
      </c>
      <c r="D217">
        <v>1000</v>
      </c>
      <c r="E217">
        <v>15800700</v>
      </c>
      <c r="H217" t="s">
        <v>195</v>
      </c>
      <c r="K217" s="3">
        <v>153211.35999999999</v>
      </c>
      <c r="M217" s="3">
        <v>66543.520000000004</v>
      </c>
      <c r="O217" s="3">
        <v>86667.839999999997</v>
      </c>
      <c r="Q217">
        <v>130.19999999999999</v>
      </c>
    </row>
    <row r="218" spans="3:18" x14ac:dyDescent="0.25">
      <c r="C218" t="s">
        <v>6</v>
      </c>
      <c r="D218">
        <v>1000</v>
      </c>
      <c r="E218">
        <v>20500500</v>
      </c>
      <c r="H218" t="s">
        <v>196</v>
      </c>
      <c r="K218" s="3">
        <v>-6974198.3200000003</v>
      </c>
      <c r="M218" s="3">
        <v>-3358046.32</v>
      </c>
      <c r="O218" s="3">
        <v>-3616152</v>
      </c>
      <c r="Q218">
        <v>-107.7</v>
      </c>
    </row>
    <row r="219" spans="3:18" x14ac:dyDescent="0.25">
      <c r="C219" t="s">
        <v>6</v>
      </c>
      <c r="D219">
        <v>1000</v>
      </c>
      <c r="E219">
        <v>20509700</v>
      </c>
      <c r="H219" t="s">
        <v>197</v>
      </c>
      <c r="K219" s="3">
        <v>-13662941.960000001</v>
      </c>
      <c r="M219" s="3">
        <v>-15876981.109999999</v>
      </c>
      <c r="O219" s="3">
        <v>2214039.15</v>
      </c>
      <c r="Q219">
        <v>13.9</v>
      </c>
    </row>
    <row r="220" spans="3:18" x14ac:dyDescent="0.25">
      <c r="C220" t="s">
        <v>6</v>
      </c>
      <c r="D220">
        <v>1000</v>
      </c>
      <c r="E220">
        <v>20509701</v>
      </c>
      <c r="H220" t="s">
        <v>198</v>
      </c>
      <c r="K220">
        <v>0</v>
      </c>
      <c r="M220" s="3">
        <v>84267.9</v>
      </c>
      <c r="O220" s="3">
        <v>-84267.9</v>
      </c>
      <c r="Q220">
        <v>-100</v>
      </c>
    </row>
    <row r="221" spans="3:18" x14ac:dyDescent="0.25">
      <c r="E221" t="s">
        <v>199</v>
      </c>
      <c r="K221" s="3">
        <v>-20483928.920000002</v>
      </c>
      <c r="M221" s="3">
        <v>-19084216.010000002</v>
      </c>
      <c r="O221" s="3">
        <v>-1399712.91</v>
      </c>
      <c r="Q221">
        <v>-7.3</v>
      </c>
      <c r="R221" t="s">
        <v>74</v>
      </c>
    </row>
    <row r="222" spans="3:18" x14ac:dyDescent="0.25">
      <c r="C222" t="s">
        <v>6</v>
      </c>
      <c r="D222">
        <v>1000</v>
      </c>
      <c r="E222">
        <v>21200100</v>
      </c>
      <c r="H222" t="s">
        <v>200</v>
      </c>
      <c r="K222" s="3">
        <v>-83633628.739999995</v>
      </c>
      <c r="M222" s="3">
        <v>-85242727.090000004</v>
      </c>
      <c r="O222" s="3">
        <v>1609098.35</v>
      </c>
      <c r="Q222">
        <v>1.9</v>
      </c>
    </row>
    <row r="223" spans="3:18" x14ac:dyDescent="0.25">
      <c r="E223" t="s">
        <v>201</v>
      </c>
      <c r="K223" s="3">
        <v>-83633628.739999995</v>
      </c>
      <c r="M223" s="3">
        <v>-85242727.090000004</v>
      </c>
      <c r="O223" s="3">
        <v>1609098.35</v>
      </c>
      <c r="Q223">
        <v>1.9</v>
      </c>
      <c r="R223" t="s">
        <v>74</v>
      </c>
    </row>
    <row r="224" spans="3:18" x14ac:dyDescent="0.25">
      <c r="C224" t="s">
        <v>6</v>
      </c>
      <c r="D224">
        <v>1000</v>
      </c>
      <c r="E224">
        <v>18100220</v>
      </c>
      <c r="H224" t="s">
        <v>202</v>
      </c>
      <c r="K224" s="3">
        <v>4133727.34</v>
      </c>
      <c r="M224" s="3">
        <v>4135957.52</v>
      </c>
      <c r="O224" s="3">
        <v>-2230.1799999999998</v>
      </c>
      <c r="Q224">
        <v>-0.1</v>
      </c>
    </row>
    <row r="225" spans="3:18" x14ac:dyDescent="0.25">
      <c r="C225" t="s">
        <v>6</v>
      </c>
      <c r="D225">
        <v>1000</v>
      </c>
      <c r="E225">
        <v>21200300</v>
      </c>
      <c r="H225" t="s">
        <v>203</v>
      </c>
      <c r="K225" s="3">
        <v>-109504352.64</v>
      </c>
      <c r="M225" s="3">
        <v>-102513302.64</v>
      </c>
      <c r="O225" s="3">
        <v>-6991050</v>
      </c>
      <c r="Q225">
        <v>-6.8</v>
      </c>
    </row>
    <row r="226" spans="3:18" x14ac:dyDescent="0.25">
      <c r="E226" t="s">
        <v>204</v>
      </c>
      <c r="K226" s="3">
        <v>-105370625.3</v>
      </c>
      <c r="M226" s="3">
        <v>-98377345.120000005</v>
      </c>
      <c r="O226" s="3">
        <v>-6993280.1799999997</v>
      </c>
      <c r="Q226">
        <v>-7.1</v>
      </c>
      <c r="R226" t="s">
        <v>74</v>
      </c>
    </row>
    <row r="227" spans="3:18" x14ac:dyDescent="0.25">
      <c r="C227" t="s">
        <v>6</v>
      </c>
      <c r="D227">
        <v>1000</v>
      </c>
      <c r="E227">
        <v>25000000</v>
      </c>
      <c r="H227" t="s">
        <v>205</v>
      </c>
      <c r="K227" s="3">
        <v>-500000000</v>
      </c>
      <c r="M227">
        <v>0</v>
      </c>
      <c r="O227" s="3">
        <v>-500000000</v>
      </c>
    </row>
    <row r="228" spans="3:18" x14ac:dyDescent="0.25">
      <c r="E228" t="s">
        <v>206</v>
      </c>
      <c r="K228" s="3">
        <v>-500000000</v>
      </c>
      <c r="M228">
        <v>0</v>
      </c>
      <c r="O228" s="3">
        <v>-500000000</v>
      </c>
      <c r="R228" t="s">
        <v>74</v>
      </c>
    </row>
    <row r="229" spans="3:18" x14ac:dyDescent="0.25">
      <c r="C229" t="s">
        <v>6</v>
      </c>
      <c r="D229">
        <v>1000</v>
      </c>
      <c r="E229">
        <v>20509500</v>
      </c>
      <c r="H229" t="s">
        <v>207</v>
      </c>
      <c r="K229" s="3">
        <v>-41604</v>
      </c>
      <c r="M229" s="3">
        <v>-126115125.87</v>
      </c>
      <c r="O229" s="3">
        <v>126073521.87</v>
      </c>
      <c r="Q229">
        <v>100</v>
      </c>
    </row>
    <row r="230" spans="3:18" x14ac:dyDescent="0.25">
      <c r="C230" t="s">
        <v>6</v>
      </c>
      <c r="D230">
        <v>1000</v>
      </c>
      <c r="E230">
        <v>22000100</v>
      </c>
      <c r="H230" t="s">
        <v>208</v>
      </c>
      <c r="K230" s="3">
        <v>-13038827.779999999</v>
      </c>
      <c r="M230" s="3">
        <v>-12804253.4</v>
      </c>
      <c r="O230" s="3">
        <v>-234574.38</v>
      </c>
      <c r="Q230">
        <v>-1.8</v>
      </c>
    </row>
    <row r="231" spans="3:18" x14ac:dyDescent="0.25">
      <c r="C231" t="s">
        <v>6</v>
      </c>
      <c r="D231">
        <v>1000</v>
      </c>
      <c r="E231">
        <v>22000200</v>
      </c>
      <c r="H231" t="s">
        <v>209</v>
      </c>
      <c r="K231" s="3">
        <v>-10462439.640000001</v>
      </c>
      <c r="M231" s="3">
        <v>-9563343.1600000001</v>
      </c>
      <c r="O231" s="3">
        <v>-899096.48</v>
      </c>
      <c r="Q231">
        <v>-9.4</v>
      </c>
    </row>
    <row r="232" spans="3:18" x14ac:dyDescent="0.25">
      <c r="C232" t="s">
        <v>6</v>
      </c>
      <c r="D232">
        <v>1000</v>
      </c>
      <c r="E232">
        <v>22000400</v>
      </c>
      <c r="H232" t="s">
        <v>210</v>
      </c>
      <c r="K232" s="3">
        <v>-13034976.220000001</v>
      </c>
      <c r="M232" s="3">
        <v>-16106832.98</v>
      </c>
      <c r="O232" s="3">
        <v>3071856.76</v>
      </c>
      <c r="Q232">
        <v>19.100000000000001</v>
      </c>
    </row>
    <row r="233" spans="3:18" x14ac:dyDescent="0.25">
      <c r="C233" t="s">
        <v>6</v>
      </c>
      <c r="D233">
        <v>1000</v>
      </c>
      <c r="E233">
        <v>22200100</v>
      </c>
      <c r="H233" t="s">
        <v>211</v>
      </c>
      <c r="K233" s="3">
        <v>-1608700.32</v>
      </c>
      <c r="M233" s="3">
        <v>-1555595.58</v>
      </c>
      <c r="O233" s="3">
        <v>-53104.74</v>
      </c>
      <c r="Q233">
        <v>-3.4</v>
      </c>
    </row>
    <row r="234" spans="3:18" x14ac:dyDescent="0.25">
      <c r="C234" t="s">
        <v>6</v>
      </c>
      <c r="D234">
        <v>1000</v>
      </c>
      <c r="E234">
        <v>22200140</v>
      </c>
      <c r="H234" t="s">
        <v>212</v>
      </c>
      <c r="K234" s="3">
        <v>-409706.71</v>
      </c>
      <c r="M234" s="3">
        <v>-496209.24</v>
      </c>
      <c r="O234" s="3">
        <v>86502.53</v>
      </c>
      <c r="Q234">
        <v>17.399999999999999</v>
      </c>
    </row>
    <row r="235" spans="3:18" x14ac:dyDescent="0.25">
      <c r="C235" t="s">
        <v>6</v>
      </c>
      <c r="D235">
        <v>1000</v>
      </c>
      <c r="E235">
        <v>22200300</v>
      </c>
      <c r="H235" t="s">
        <v>213</v>
      </c>
      <c r="K235" s="3">
        <v>-413919.66</v>
      </c>
      <c r="M235" s="3">
        <v>-417199.26</v>
      </c>
      <c r="O235" s="3">
        <v>3279.6</v>
      </c>
      <c r="Q235">
        <v>0.8</v>
      </c>
    </row>
    <row r="236" spans="3:18" x14ac:dyDescent="0.25">
      <c r="C236" t="s">
        <v>6</v>
      </c>
      <c r="D236">
        <v>1000</v>
      </c>
      <c r="E236">
        <v>23000100</v>
      </c>
      <c r="H236" t="s">
        <v>214</v>
      </c>
      <c r="K236" s="3">
        <v>-11371052.84</v>
      </c>
      <c r="M236" s="3">
        <v>-10601664.560000001</v>
      </c>
      <c r="O236" s="3">
        <v>-769388.28</v>
      </c>
      <c r="Q236">
        <v>-7.3</v>
      </c>
    </row>
    <row r="237" spans="3:18" x14ac:dyDescent="0.25">
      <c r="C237" t="s">
        <v>6</v>
      </c>
      <c r="D237">
        <v>1000</v>
      </c>
      <c r="E237">
        <v>23000200</v>
      </c>
      <c r="H237" t="s">
        <v>215</v>
      </c>
      <c r="K237">
        <v>0</v>
      </c>
      <c r="M237">
        <v>-13.1</v>
      </c>
      <c r="O237">
        <v>13.1</v>
      </c>
      <c r="Q237">
        <v>100</v>
      </c>
    </row>
    <row r="238" spans="3:18" x14ac:dyDescent="0.25">
      <c r="C238" t="s">
        <v>6</v>
      </c>
      <c r="D238">
        <v>1000</v>
      </c>
      <c r="E238">
        <v>23000300</v>
      </c>
      <c r="H238" t="s">
        <v>216</v>
      </c>
      <c r="K238" s="3">
        <v>-124804936.34</v>
      </c>
      <c r="M238" s="3">
        <v>-124321793.48</v>
      </c>
      <c r="O238" s="3">
        <v>-483142.86</v>
      </c>
      <c r="Q238">
        <v>-0.4</v>
      </c>
    </row>
    <row r="239" spans="3:18" x14ac:dyDescent="0.25">
      <c r="C239" t="s">
        <v>6</v>
      </c>
      <c r="D239">
        <v>1000</v>
      </c>
      <c r="E239">
        <v>23000400</v>
      </c>
      <c r="H239" t="s">
        <v>217</v>
      </c>
      <c r="K239" s="3">
        <v>-2249515.48</v>
      </c>
      <c r="M239" s="3">
        <v>-1862028.1</v>
      </c>
      <c r="O239" s="3">
        <v>-387487.38</v>
      </c>
      <c r="Q239">
        <v>-20.8</v>
      </c>
    </row>
    <row r="240" spans="3:18" x14ac:dyDescent="0.25">
      <c r="C240" t="s">
        <v>6</v>
      </c>
      <c r="D240">
        <v>1000</v>
      </c>
      <c r="E240">
        <v>23000600</v>
      </c>
      <c r="H240" t="s">
        <v>218</v>
      </c>
      <c r="K240" s="3">
        <v>-538291877.47000003</v>
      </c>
      <c r="M240" s="3">
        <v>-509662402.35000002</v>
      </c>
      <c r="O240" s="3">
        <v>-28629475.120000001</v>
      </c>
      <c r="Q240">
        <v>-5.6</v>
      </c>
    </row>
    <row r="241" spans="3:17" x14ac:dyDescent="0.25">
      <c r="C241" t="s">
        <v>6</v>
      </c>
      <c r="D241">
        <v>1000</v>
      </c>
      <c r="E241">
        <v>23000700</v>
      </c>
      <c r="H241" t="s">
        <v>219</v>
      </c>
      <c r="K241" s="3">
        <v>-26098191.75</v>
      </c>
      <c r="M241" s="3">
        <v>-26108643.75</v>
      </c>
      <c r="O241" s="3">
        <v>10452</v>
      </c>
    </row>
    <row r="242" spans="3:17" x14ac:dyDescent="0.25">
      <c r="C242" t="s">
        <v>6</v>
      </c>
      <c r="D242">
        <v>1000</v>
      </c>
      <c r="E242">
        <v>23000800</v>
      </c>
      <c r="H242" t="s">
        <v>220</v>
      </c>
      <c r="K242" s="3">
        <v>-262734.19</v>
      </c>
      <c r="M242" s="3">
        <v>-260350.32</v>
      </c>
      <c r="O242" s="3">
        <v>-2383.87</v>
      </c>
      <c r="Q242">
        <v>-0.9</v>
      </c>
    </row>
    <row r="243" spans="3:17" x14ac:dyDescent="0.25">
      <c r="C243" t="s">
        <v>6</v>
      </c>
      <c r="D243">
        <v>1000</v>
      </c>
      <c r="E243">
        <v>23009000</v>
      </c>
      <c r="H243" t="s">
        <v>221</v>
      </c>
      <c r="K243" s="3">
        <v>-30876204.600000001</v>
      </c>
      <c r="M243" s="3">
        <v>-36357479.289999999</v>
      </c>
      <c r="O243" s="3">
        <v>5481274.6900000004</v>
      </c>
      <c r="Q243">
        <v>15.1</v>
      </c>
    </row>
    <row r="244" spans="3:17" x14ac:dyDescent="0.25">
      <c r="C244" t="s">
        <v>6</v>
      </c>
      <c r="D244">
        <v>2000</v>
      </c>
      <c r="E244">
        <v>23009000</v>
      </c>
      <c r="H244" t="s">
        <v>221</v>
      </c>
      <c r="K244" s="3">
        <v>-23381.4</v>
      </c>
      <c r="M244" s="3">
        <v>9031.11</v>
      </c>
      <c r="O244" s="3">
        <v>-32412.51</v>
      </c>
      <c r="Q244">
        <v>-358.9</v>
      </c>
    </row>
    <row r="245" spans="3:17" x14ac:dyDescent="0.25">
      <c r="C245" t="s">
        <v>6</v>
      </c>
      <c r="D245">
        <v>1000</v>
      </c>
      <c r="E245">
        <v>23500802</v>
      </c>
      <c r="H245" t="s">
        <v>222</v>
      </c>
      <c r="K245" s="3">
        <v>-62897.13</v>
      </c>
      <c r="M245" s="3">
        <v>-62897.13</v>
      </c>
      <c r="O245">
        <v>0</v>
      </c>
    </row>
    <row r="246" spans="3:17" x14ac:dyDescent="0.25">
      <c r="C246" t="s">
        <v>6</v>
      </c>
      <c r="D246">
        <v>2000</v>
      </c>
      <c r="E246">
        <v>23500802</v>
      </c>
      <c r="H246" t="s">
        <v>222</v>
      </c>
      <c r="K246" s="3">
        <v>62897.13</v>
      </c>
      <c r="M246" s="3">
        <v>62897.13</v>
      </c>
      <c r="O246">
        <v>0</v>
      </c>
    </row>
    <row r="247" spans="3:17" x14ac:dyDescent="0.25">
      <c r="C247" t="s">
        <v>6</v>
      </c>
      <c r="D247">
        <v>1000</v>
      </c>
      <c r="E247">
        <v>23500900</v>
      </c>
      <c r="H247" t="s">
        <v>223</v>
      </c>
      <c r="K247" s="3">
        <v>-59891819.340000004</v>
      </c>
      <c r="M247" s="3">
        <v>-8123672.3799999999</v>
      </c>
      <c r="O247" s="3">
        <v>-51768146.960000001</v>
      </c>
      <c r="Q247">
        <v>-637.29999999999995</v>
      </c>
    </row>
    <row r="248" spans="3:17" x14ac:dyDescent="0.25">
      <c r="C248" t="s">
        <v>6</v>
      </c>
      <c r="D248">
        <v>2000</v>
      </c>
      <c r="E248">
        <v>23500900</v>
      </c>
      <c r="H248" t="s">
        <v>223</v>
      </c>
      <c r="K248" s="3">
        <v>22639.46</v>
      </c>
      <c r="M248" s="3">
        <v>41878.9</v>
      </c>
      <c r="O248" s="3">
        <v>-19239.439999999999</v>
      </c>
      <c r="Q248">
        <v>-45.9</v>
      </c>
    </row>
    <row r="249" spans="3:17" x14ac:dyDescent="0.25">
      <c r="C249" t="s">
        <v>6</v>
      </c>
      <c r="D249">
        <v>1000</v>
      </c>
      <c r="E249">
        <v>23501005</v>
      </c>
      <c r="H249" t="s">
        <v>224</v>
      </c>
      <c r="K249">
        <v>460.74</v>
      </c>
      <c r="M249">
        <v>-239.26</v>
      </c>
      <c r="O249">
        <v>700</v>
      </c>
      <c r="Q249">
        <v>292.60000000000002</v>
      </c>
    </row>
    <row r="250" spans="3:17" x14ac:dyDescent="0.25">
      <c r="C250" t="s">
        <v>6</v>
      </c>
      <c r="D250">
        <v>1000</v>
      </c>
      <c r="E250">
        <v>24000200</v>
      </c>
      <c r="H250" t="s">
        <v>225</v>
      </c>
      <c r="K250" s="3">
        <v>-2573523.7200000002</v>
      </c>
      <c r="M250" s="3">
        <v>-2691426.42</v>
      </c>
      <c r="O250" s="3">
        <v>117902.7</v>
      </c>
      <c r="Q250">
        <v>4.4000000000000004</v>
      </c>
    </row>
    <row r="251" spans="3:17" x14ac:dyDescent="0.25">
      <c r="C251" t="s">
        <v>6</v>
      </c>
      <c r="D251">
        <v>1000</v>
      </c>
      <c r="E251">
        <v>24000300</v>
      </c>
      <c r="H251" t="s">
        <v>226</v>
      </c>
      <c r="K251" s="3">
        <v>-10184251.74</v>
      </c>
      <c r="M251" s="3">
        <v>-11611934.51</v>
      </c>
      <c r="O251" s="3">
        <v>1427682.77</v>
      </c>
      <c r="Q251">
        <v>12.3</v>
      </c>
    </row>
    <row r="252" spans="3:17" x14ac:dyDescent="0.25">
      <c r="C252" t="s">
        <v>6</v>
      </c>
      <c r="D252">
        <v>1000</v>
      </c>
      <c r="E252">
        <v>24500100</v>
      </c>
      <c r="H252" t="s">
        <v>227</v>
      </c>
      <c r="K252" s="3">
        <v>-23401099</v>
      </c>
      <c r="M252" s="3">
        <v>-20453605</v>
      </c>
      <c r="O252" s="3">
        <v>-2947494</v>
      </c>
      <c r="Q252">
        <v>-14.4</v>
      </c>
    </row>
    <row r="253" spans="3:17" x14ac:dyDescent="0.25">
      <c r="C253" t="s">
        <v>6</v>
      </c>
      <c r="D253">
        <v>1000</v>
      </c>
      <c r="E253">
        <v>24500700</v>
      </c>
      <c r="H253" t="s">
        <v>228</v>
      </c>
      <c r="K253" s="3">
        <v>-511919.82</v>
      </c>
      <c r="M253" s="3">
        <v>-511919.82</v>
      </c>
      <c r="O253">
        <v>0</v>
      </c>
    </row>
    <row r="254" spans="3:17" x14ac:dyDescent="0.25">
      <c r="C254" t="s">
        <v>6</v>
      </c>
      <c r="D254">
        <v>1000</v>
      </c>
      <c r="E254">
        <v>24500800</v>
      </c>
      <c r="H254" t="s">
        <v>229</v>
      </c>
      <c r="K254" s="3">
        <v>-1102188.1100000001</v>
      </c>
      <c r="M254" s="3">
        <v>-1101188.1100000001</v>
      </c>
      <c r="O254" s="3">
        <v>-1000</v>
      </c>
      <c r="Q254">
        <v>-0.1</v>
      </c>
    </row>
    <row r="255" spans="3:17" x14ac:dyDescent="0.25">
      <c r="C255" t="s">
        <v>6</v>
      </c>
      <c r="D255">
        <v>1000</v>
      </c>
      <c r="E255">
        <v>25200100</v>
      </c>
      <c r="H255" t="s">
        <v>230</v>
      </c>
      <c r="K255" s="3">
        <v>-137967978</v>
      </c>
      <c r="M255" s="3">
        <v>-137967978</v>
      </c>
      <c r="O255">
        <v>0</v>
      </c>
    </row>
    <row r="256" spans="3:17" x14ac:dyDescent="0.25">
      <c r="C256" t="s">
        <v>6</v>
      </c>
      <c r="D256">
        <v>1000</v>
      </c>
      <c r="E256">
        <v>25200200</v>
      </c>
      <c r="H256" t="s">
        <v>231</v>
      </c>
      <c r="K256" s="3">
        <v>-278050.26</v>
      </c>
      <c r="M256" s="3">
        <v>-278050.26</v>
      </c>
      <c r="O256">
        <v>0</v>
      </c>
    </row>
    <row r="257" spans="3:18" x14ac:dyDescent="0.25">
      <c r="C257" t="s">
        <v>6</v>
      </c>
      <c r="D257">
        <v>1000</v>
      </c>
      <c r="E257">
        <v>25200301</v>
      </c>
      <c r="H257" t="s">
        <v>232</v>
      </c>
      <c r="K257" s="3">
        <v>-420784.34</v>
      </c>
      <c r="M257" s="3">
        <v>-2685.64</v>
      </c>
      <c r="O257" s="3">
        <v>-418098.7</v>
      </c>
      <c r="Q257" t="s">
        <v>233</v>
      </c>
    </row>
    <row r="258" spans="3:18" x14ac:dyDescent="0.25">
      <c r="C258" t="s">
        <v>6</v>
      </c>
      <c r="D258">
        <v>1000</v>
      </c>
      <c r="E258">
        <v>25200500</v>
      </c>
      <c r="H258" t="s">
        <v>234</v>
      </c>
      <c r="K258" s="3">
        <v>-3618064.14</v>
      </c>
      <c r="M258" s="3">
        <v>-4289000.0999999996</v>
      </c>
      <c r="O258" s="3">
        <v>670935.96</v>
      </c>
      <c r="Q258">
        <v>15.6</v>
      </c>
    </row>
    <row r="259" spans="3:18" x14ac:dyDescent="0.25">
      <c r="C259" t="s">
        <v>6</v>
      </c>
      <c r="D259">
        <v>1000</v>
      </c>
      <c r="E259">
        <v>25200700</v>
      </c>
      <c r="H259" t="s">
        <v>235</v>
      </c>
      <c r="K259" s="3">
        <v>-152213.76000000001</v>
      </c>
      <c r="M259" s="3">
        <v>-129168.1</v>
      </c>
      <c r="O259" s="3">
        <v>-23045.66</v>
      </c>
      <c r="Q259">
        <v>-17.8</v>
      </c>
    </row>
    <row r="260" spans="3:18" x14ac:dyDescent="0.25">
      <c r="C260" t="s">
        <v>6</v>
      </c>
      <c r="D260">
        <v>1000</v>
      </c>
      <c r="E260">
        <v>25200701</v>
      </c>
      <c r="H260" t="s">
        <v>236</v>
      </c>
      <c r="K260" s="3">
        <v>-1955137.35</v>
      </c>
      <c r="M260" s="3">
        <v>-5451399.0499999998</v>
      </c>
      <c r="O260" s="3">
        <v>3496261.7</v>
      </c>
      <c r="Q260">
        <v>64.099999999999994</v>
      </c>
    </row>
    <row r="261" spans="3:18" x14ac:dyDescent="0.25">
      <c r="C261" t="s">
        <v>6</v>
      </c>
      <c r="D261">
        <v>2000</v>
      </c>
      <c r="E261">
        <v>25200701</v>
      </c>
      <c r="H261" t="s">
        <v>236</v>
      </c>
      <c r="K261" s="3">
        <v>392987.83</v>
      </c>
      <c r="M261" s="3">
        <v>392987.83</v>
      </c>
      <c r="O261">
        <v>0</v>
      </c>
    </row>
    <row r="262" spans="3:18" x14ac:dyDescent="0.25">
      <c r="E262" t="s">
        <v>237</v>
      </c>
      <c r="K262" s="3">
        <v>-1014629009.95</v>
      </c>
      <c r="M262" s="3">
        <v>-1068401303.25</v>
      </c>
      <c r="O262" s="3">
        <v>53772293.299999997</v>
      </c>
      <c r="Q262">
        <v>5</v>
      </c>
      <c r="R262" t="s">
        <v>74</v>
      </c>
    </row>
    <row r="263" spans="3:18" x14ac:dyDescent="0.25">
      <c r="E263" t="s">
        <v>238</v>
      </c>
      <c r="K263" s="3">
        <v>-2683051559.5999999</v>
      </c>
      <c r="M263" s="3">
        <v>-2259889876.75</v>
      </c>
      <c r="O263" s="3">
        <v>-423161682.85000002</v>
      </c>
      <c r="Q263">
        <v>-18.7</v>
      </c>
      <c r="R263" t="s">
        <v>132</v>
      </c>
    </row>
    <row r="265" spans="3:18" x14ac:dyDescent="0.25">
      <c r="E265" t="s">
        <v>239</v>
      </c>
    </row>
    <row r="266" spans="3:18" x14ac:dyDescent="0.25">
      <c r="C266" t="s">
        <v>6</v>
      </c>
      <c r="D266">
        <v>1000</v>
      </c>
      <c r="E266">
        <v>27020100</v>
      </c>
      <c r="H266" t="s">
        <v>240</v>
      </c>
      <c r="K266" s="3">
        <v>-209084071.84999999</v>
      </c>
      <c r="M266" s="3">
        <v>-213106817.72</v>
      </c>
      <c r="O266" s="3">
        <v>4022745.87</v>
      </c>
      <c r="Q266">
        <v>1.9</v>
      </c>
    </row>
    <row r="267" spans="3:18" x14ac:dyDescent="0.25">
      <c r="E267" t="s">
        <v>241</v>
      </c>
      <c r="K267" s="3">
        <v>-209084071.84999999</v>
      </c>
      <c r="M267" s="3">
        <v>-213106817.72</v>
      </c>
      <c r="O267" s="3">
        <v>4022745.87</v>
      </c>
      <c r="Q267">
        <v>1.9</v>
      </c>
      <c r="R267" t="s">
        <v>87</v>
      </c>
    </row>
    <row r="268" spans="3:18" x14ac:dyDescent="0.25">
      <c r="E268" t="s">
        <v>242</v>
      </c>
      <c r="K268" s="3">
        <v>-209084071.84999999</v>
      </c>
      <c r="M268" s="3">
        <v>-213106817.72</v>
      </c>
      <c r="O268" s="3">
        <v>4022745.87</v>
      </c>
      <c r="Q268">
        <v>1.9</v>
      </c>
      <c r="R268" t="s">
        <v>74</v>
      </c>
    </row>
    <row r="269" spans="3:18" x14ac:dyDescent="0.25">
      <c r="C269" t="s">
        <v>6</v>
      </c>
      <c r="D269">
        <v>1000</v>
      </c>
      <c r="E269">
        <v>26500210</v>
      </c>
      <c r="H269" t="s">
        <v>243</v>
      </c>
      <c r="K269" s="3">
        <v>-394918541.61000001</v>
      </c>
      <c r="M269" s="3">
        <v>-394066211.02999997</v>
      </c>
      <c r="O269" s="3">
        <v>-852330.58</v>
      </c>
      <c r="Q269">
        <v>-0.2</v>
      </c>
    </row>
    <row r="270" spans="3:18" x14ac:dyDescent="0.25">
      <c r="E270" t="s">
        <v>244</v>
      </c>
      <c r="K270" s="3">
        <v>-394918541.61000001</v>
      </c>
      <c r="M270" s="3">
        <v>-394066211.02999997</v>
      </c>
      <c r="O270" s="3">
        <v>-852330.58</v>
      </c>
      <c r="Q270">
        <v>-0.2</v>
      </c>
      <c r="R270" t="s">
        <v>87</v>
      </c>
    </row>
    <row r="271" spans="3:18" x14ac:dyDescent="0.25">
      <c r="C271" t="s">
        <v>6</v>
      </c>
      <c r="D271">
        <v>1000</v>
      </c>
      <c r="E271">
        <v>26500220</v>
      </c>
      <c r="H271" t="s">
        <v>245</v>
      </c>
      <c r="K271" s="3">
        <v>-2002536704.4000001</v>
      </c>
      <c r="M271" s="3">
        <v>-1989560035.4000001</v>
      </c>
      <c r="O271" s="3">
        <v>-12976669</v>
      </c>
      <c r="Q271">
        <v>-0.7</v>
      </c>
    </row>
    <row r="272" spans="3:18" x14ac:dyDescent="0.25">
      <c r="E272" t="s">
        <v>246</v>
      </c>
      <c r="K272" s="3">
        <v>-2002536704.4000001</v>
      </c>
      <c r="M272" s="3">
        <v>-1989560035.4000001</v>
      </c>
      <c r="O272" s="3">
        <v>-12976669</v>
      </c>
      <c r="Q272">
        <v>-0.7</v>
      </c>
      <c r="R272" t="s">
        <v>87</v>
      </c>
    </row>
    <row r="273" spans="3:18" x14ac:dyDescent="0.25">
      <c r="C273" t="s">
        <v>6</v>
      </c>
      <c r="D273">
        <v>1000</v>
      </c>
      <c r="E273">
        <v>26500230</v>
      </c>
      <c r="H273" t="s">
        <v>247</v>
      </c>
      <c r="K273" s="3">
        <v>-226805772.13</v>
      </c>
      <c r="M273" s="3">
        <v>-225328403.13</v>
      </c>
      <c r="O273" s="3">
        <v>-1477369</v>
      </c>
      <c r="Q273">
        <v>-0.7</v>
      </c>
    </row>
    <row r="274" spans="3:18" x14ac:dyDescent="0.25">
      <c r="E274" t="s">
        <v>248</v>
      </c>
      <c r="K274" s="3">
        <v>-226805772.13</v>
      </c>
      <c r="M274" s="3">
        <v>-225328403.13</v>
      </c>
      <c r="O274" s="3">
        <v>-1477369</v>
      </c>
      <c r="Q274">
        <v>-0.7</v>
      </c>
      <c r="R274" t="s">
        <v>87</v>
      </c>
    </row>
    <row r="275" spans="3:18" x14ac:dyDescent="0.25">
      <c r="C275" t="s">
        <v>6</v>
      </c>
      <c r="D275">
        <v>1000</v>
      </c>
      <c r="E275">
        <v>26500240</v>
      </c>
      <c r="H275" t="s">
        <v>249</v>
      </c>
      <c r="K275" s="3">
        <v>-64905074</v>
      </c>
      <c r="M275" s="3">
        <v>-64420195</v>
      </c>
      <c r="O275" s="3">
        <v>-484879</v>
      </c>
      <c r="Q275">
        <v>-0.8</v>
      </c>
    </row>
    <row r="276" spans="3:18" x14ac:dyDescent="0.25">
      <c r="E276" t="s">
        <v>250</v>
      </c>
      <c r="K276" s="3">
        <v>-64905074</v>
      </c>
      <c r="M276" s="3">
        <v>-64420195</v>
      </c>
      <c r="O276" s="3">
        <v>-484879</v>
      </c>
      <c r="Q276">
        <v>-0.8</v>
      </c>
      <c r="R276" t="s">
        <v>87</v>
      </c>
    </row>
    <row r="277" spans="3:18" x14ac:dyDescent="0.25">
      <c r="C277" t="s">
        <v>6</v>
      </c>
      <c r="D277">
        <v>1000</v>
      </c>
      <c r="E277">
        <v>26500250</v>
      </c>
      <c r="H277" t="s">
        <v>251</v>
      </c>
      <c r="K277" s="3">
        <v>-163518691</v>
      </c>
      <c r="M277" s="3">
        <v>-162404762</v>
      </c>
      <c r="O277" s="3">
        <v>-1113929</v>
      </c>
      <c r="Q277">
        <v>-0.7</v>
      </c>
    </row>
    <row r="278" spans="3:18" x14ac:dyDescent="0.25">
      <c r="E278" t="s">
        <v>252</v>
      </c>
      <c r="K278" s="3">
        <v>-163518691</v>
      </c>
      <c r="M278" s="3">
        <v>-162404762</v>
      </c>
      <c r="O278" s="3">
        <v>-1113929</v>
      </c>
      <c r="Q278">
        <v>-0.7</v>
      </c>
      <c r="R278" t="s">
        <v>87</v>
      </c>
    </row>
    <row r="279" spans="3:18" x14ac:dyDescent="0.25">
      <c r="E279" t="s">
        <v>253</v>
      </c>
      <c r="K279" s="3">
        <v>-2852684783.1399999</v>
      </c>
      <c r="M279" s="3">
        <v>-2835779606.5599999</v>
      </c>
      <c r="O279" s="3">
        <v>-16905176.579999998</v>
      </c>
      <c r="Q279">
        <v>-0.6</v>
      </c>
      <c r="R279" t="s">
        <v>74</v>
      </c>
    </row>
    <row r="280" spans="3:18" x14ac:dyDescent="0.25">
      <c r="C280" t="s">
        <v>6</v>
      </c>
      <c r="D280">
        <v>1000</v>
      </c>
      <c r="E280">
        <v>26600100</v>
      </c>
      <c r="H280" t="s">
        <v>254</v>
      </c>
      <c r="K280" s="3">
        <v>-16357866.48</v>
      </c>
      <c r="M280" s="3">
        <v>-16357866.48</v>
      </c>
      <c r="O280">
        <v>0</v>
      </c>
    </row>
    <row r="281" spans="3:18" x14ac:dyDescent="0.25">
      <c r="E281" t="s">
        <v>255</v>
      </c>
      <c r="K281" s="3">
        <v>-16357866.48</v>
      </c>
      <c r="M281" s="3">
        <v>-16357866.48</v>
      </c>
      <c r="O281">
        <v>0</v>
      </c>
      <c r="R281" t="s">
        <v>74</v>
      </c>
    </row>
    <row r="282" spans="3:18" x14ac:dyDescent="0.25">
      <c r="C282" t="s">
        <v>6</v>
      </c>
      <c r="D282">
        <v>1000</v>
      </c>
      <c r="E282">
        <v>18100200</v>
      </c>
      <c r="H282" t="s">
        <v>256</v>
      </c>
      <c r="K282" s="3">
        <v>9302814.7400000002</v>
      </c>
      <c r="M282" s="3">
        <v>9554302.6400000006</v>
      </c>
      <c r="O282" s="3">
        <v>-251487.9</v>
      </c>
      <c r="Q282">
        <v>-2.6</v>
      </c>
    </row>
    <row r="283" spans="3:18" x14ac:dyDescent="0.25">
      <c r="C283" t="s">
        <v>6</v>
      </c>
      <c r="D283">
        <v>1000</v>
      </c>
      <c r="E283">
        <v>18100210</v>
      </c>
      <c r="H283" t="s">
        <v>257</v>
      </c>
      <c r="K283" s="3">
        <v>-4133727.34</v>
      </c>
      <c r="M283" s="3">
        <v>-4135957.52</v>
      </c>
      <c r="O283" s="3">
        <v>2230.1799999999998</v>
      </c>
      <c r="Q283">
        <v>0.1</v>
      </c>
    </row>
    <row r="284" spans="3:18" x14ac:dyDescent="0.25">
      <c r="C284" t="s">
        <v>6</v>
      </c>
      <c r="D284">
        <v>1000</v>
      </c>
      <c r="E284">
        <v>27040100</v>
      </c>
      <c r="H284" t="s">
        <v>258</v>
      </c>
      <c r="K284" s="3">
        <v>-359736297.27999997</v>
      </c>
      <c r="M284" s="3">
        <v>-354845311.83999997</v>
      </c>
      <c r="O284" s="3">
        <v>-4890985.4400000004</v>
      </c>
      <c r="Q284">
        <v>-1.4</v>
      </c>
    </row>
    <row r="285" spans="3:18" x14ac:dyDescent="0.25">
      <c r="C285" t="s">
        <v>6</v>
      </c>
      <c r="D285">
        <v>1000</v>
      </c>
      <c r="E285">
        <v>27040110</v>
      </c>
      <c r="H285" t="s">
        <v>259</v>
      </c>
      <c r="K285" s="3">
        <v>109504352.64</v>
      </c>
      <c r="M285" s="3">
        <v>102513302.64</v>
      </c>
      <c r="O285" s="3">
        <v>6991050</v>
      </c>
      <c r="Q285">
        <v>6.8</v>
      </c>
    </row>
    <row r="286" spans="3:18" x14ac:dyDescent="0.25">
      <c r="E286" t="s">
        <v>260</v>
      </c>
      <c r="K286" s="3">
        <v>-245062857.24000001</v>
      </c>
      <c r="M286" s="3">
        <v>-246913664.08000001</v>
      </c>
      <c r="O286" s="3">
        <v>1850806.84</v>
      </c>
      <c r="Q286">
        <v>0.7</v>
      </c>
      <c r="R286" t="s">
        <v>74</v>
      </c>
    </row>
    <row r="287" spans="3:18" x14ac:dyDescent="0.25">
      <c r="C287" t="s">
        <v>6</v>
      </c>
      <c r="D287">
        <v>1000</v>
      </c>
      <c r="E287">
        <v>24500900</v>
      </c>
      <c r="H287" t="s">
        <v>261</v>
      </c>
      <c r="K287" s="3">
        <v>-1404473953.71</v>
      </c>
      <c r="M287" s="3">
        <v>-1412873180.1099999</v>
      </c>
      <c r="O287" s="3">
        <v>8399226.4000000004</v>
      </c>
      <c r="Q287">
        <v>0.6</v>
      </c>
    </row>
    <row r="288" spans="3:18" x14ac:dyDescent="0.25">
      <c r="C288" t="s">
        <v>6</v>
      </c>
      <c r="D288">
        <v>1000</v>
      </c>
      <c r="E288">
        <v>24500904</v>
      </c>
      <c r="H288" t="s">
        <v>262</v>
      </c>
      <c r="K288" s="3">
        <v>-24688791.170000002</v>
      </c>
      <c r="M288" s="3">
        <v>-24878880.100000001</v>
      </c>
      <c r="O288" s="3">
        <v>190088.93</v>
      </c>
      <c r="Q288">
        <v>0.8</v>
      </c>
    </row>
    <row r="289" spans="3:18" x14ac:dyDescent="0.25">
      <c r="C289" t="s">
        <v>6</v>
      </c>
      <c r="D289">
        <v>1000</v>
      </c>
      <c r="E289">
        <v>24500910</v>
      </c>
      <c r="H289" t="s">
        <v>263</v>
      </c>
      <c r="K289" s="3">
        <v>177757.51</v>
      </c>
      <c r="M289" s="3">
        <v>238680.39</v>
      </c>
      <c r="O289" s="3">
        <v>-60922.879999999997</v>
      </c>
      <c r="Q289">
        <v>-25.5</v>
      </c>
    </row>
    <row r="290" spans="3:18" x14ac:dyDescent="0.25">
      <c r="E290" t="s">
        <v>264</v>
      </c>
      <c r="K290" s="3">
        <v>-1428984987.3699999</v>
      </c>
      <c r="M290" s="3">
        <v>-1437513379.8199999</v>
      </c>
      <c r="O290" s="3">
        <v>8528392.4499999993</v>
      </c>
      <c r="Q290">
        <v>0.6</v>
      </c>
      <c r="R290" t="s">
        <v>74</v>
      </c>
    </row>
    <row r="291" spans="3:18" x14ac:dyDescent="0.25">
      <c r="C291" t="s">
        <v>6</v>
      </c>
      <c r="D291">
        <v>1000</v>
      </c>
      <c r="E291">
        <v>24600130</v>
      </c>
      <c r="H291" t="s">
        <v>265</v>
      </c>
      <c r="K291" s="3">
        <v>-11048482.4</v>
      </c>
      <c r="M291" s="3">
        <v>-11305862.380000001</v>
      </c>
      <c r="O291" s="3">
        <v>257379.98</v>
      </c>
      <c r="Q291">
        <v>2.2999999999999998</v>
      </c>
    </row>
    <row r="292" spans="3:18" x14ac:dyDescent="0.25">
      <c r="C292" t="s">
        <v>6</v>
      </c>
      <c r="D292">
        <v>1000</v>
      </c>
      <c r="E292">
        <v>24700110</v>
      </c>
      <c r="H292" t="s">
        <v>266</v>
      </c>
      <c r="K292" s="3">
        <v>-1513009545.8299999</v>
      </c>
      <c r="M292" s="3">
        <v>-1512488626.5799999</v>
      </c>
      <c r="O292" s="3">
        <v>-520919.25</v>
      </c>
    </row>
    <row r="293" spans="3:18" x14ac:dyDescent="0.25">
      <c r="C293" t="s">
        <v>6</v>
      </c>
      <c r="D293">
        <v>1000</v>
      </c>
      <c r="E293">
        <v>24700120</v>
      </c>
      <c r="H293" t="s">
        <v>267</v>
      </c>
      <c r="K293" s="3">
        <v>-252703554.66999999</v>
      </c>
      <c r="M293" s="3">
        <v>-254276754.24000001</v>
      </c>
      <c r="O293" s="3">
        <v>1573199.57</v>
      </c>
      <c r="Q293">
        <v>0.6</v>
      </c>
    </row>
    <row r="294" spans="3:18" x14ac:dyDescent="0.25">
      <c r="C294" t="s">
        <v>6</v>
      </c>
      <c r="D294">
        <v>1000</v>
      </c>
      <c r="E294">
        <v>24700130</v>
      </c>
      <c r="H294" t="s">
        <v>268</v>
      </c>
      <c r="K294" s="3">
        <v>-4858109034.04</v>
      </c>
      <c r="M294" s="3">
        <v>-4845976698.6999998</v>
      </c>
      <c r="O294" s="3">
        <v>-12132335.34</v>
      </c>
      <c r="Q294">
        <v>-0.3</v>
      </c>
    </row>
    <row r="295" spans="3:18" x14ac:dyDescent="0.25">
      <c r="C295" t="s">
        <v>6</v>
      </c>
      <c r="D295">
        <v>1000</v>
      </c>
      <c r="E295">
        <v>24700140</v>
      </c>
      <c r="H295" t="s">
        <v>269</v>
      </c>
      <c r="K295" s="3">
        <v>-453362180.55000001</v>
      </c>
      <c r="M295" s="3">
        <v>-456936912.80000001</v>
      </c>
      <c r="O295" s="3">
        <v>3574732.25</v>
      </c>
      <c r="Q295">
        <v>0.8</v>
      </c>
    </row>
    <row r="296" spans="3:18" x14ac:dyDescent="0.25">
      <c r="E296" t="s">
        <v>270</v>
      </c>
      <c r="K296" s="3">
        <v>-7088232797.4899998</v>
      </c>
      <c r="M296" s="3">
        <v>-7080984854.6999998</v>
      </c>
      <c r="O296" s="3">
        <v>-7247942.79</v>
      </c>
      <c r="Q296">
        <v>-0.1</v>
      </c>
      <c r="R296" t="s">
        <v>74</v>
      </c>
    </row>
    <row r="297" spans="3:18" x14ac:dyDescent="0.25">
      <c r="C297" t="s">
        <v>6</v>
      </c>
      <c r="D297">
        <v>1000</v>
      </c>
      <c r="E297">
        <v>24000600</v>
      </c>
      <c r="H297" t="s">
        <v>271</v>
      </c>
      <c r="K297" s="3">
        <v>-86037228.459999993</v>
      </c>
      <c r="M297" s="3">
        <v>-79620105.129999995</v>
      </c>
      <c r="O297" s="3">
        <v>-6417123.3300000001</v>
      </c>
      <c r="Q297">
        <v>-8.1</v>
      </c>
    </row>
    <row r="298" spans="3:18" x14ac:dyDescent="0.25">
      <c r="E298" t="s">
        <v>272</v>
      </c>
      <c r="K298" s="3">
        <v>-86037228.459999993</v>
      </c>
      <c r="M298" s="3">
        <v>-79620105.129999995</v>
      </c>
      <c r="O298" s="3">
        <v>-6417123.3300000001</v>
      </c>
      <c r="Q298">
        <v>-8.1</v>
      </c>
      <c r="R298" t="s">
        <v>74</v>
      </c>
    </row>
    <row r="299" spans="3:18" x14ac:dyDescent="0.25">
      <c r="E299" t="s">
        <v>273</v>
      </c>
    </row>
    <row r="300" spans="3:18" x14ac:dyDescent="0.25">
      <c r="C300" t="s">
        <v>6</v>
      </c>
      <c r="D300">
        <v>1000</v>
      </c>
      <c r="E300">
        <v>24000500</v>
      </c>
      <c r="H300" t="s">
        <v>274</v>
      </c>
      <c r="K300" s="3">
        <v>-3450907.66</v>
      </c>
      <c r="M300" s="3">
        <v>-3450907.66</v>
      </c>
      <c r="O300">
        <v>0</v>
      </c>
    </row>
    <row r="301" spans="3:18" x14ac:dyDescent="0.25">
      <c r="E301" t="s">
        <v>275</v>
      </c>
      <c r="K301" s="3">
        <v>-3450907.66</v>
      </c>
      <c r="M301" s="3">
        <v>-3450907.66</v>
      </c>
      <c r="O301">
        <v>0</v>
      </c>
      <c r="R301" t="s">
        <v>74</v>
      </c>
    </row>
    <row r="302" spans="3:18" x14ac:dyDescent="0.25">
      <c r="C302" t="s">
        <v>6</v>
      </c>
      <c r="D302">
        <v>1000</v>
      </c>
      <c r="E302">
        <v>24500200</v>
      </c>
      <c r="H302" t="s">
        <v>276</v>
      </c>
      <c r="K302" s="3">
        <v>-170138307.93000001</v>
      </c>
      <c r="M302" s="3">
        <v>-175863584.34</v>
      </c>
      <c r="O302" s="3">
        <v>5725276.4100000001</v>
      </c>
      <c r="Q302">
        <v>3.3</v>
      </c>
    </row>
    <row r="303" spans="3:18" x14ac:dyDescent="0.25">
      <c r="C303" t="s">
        <v>6</v>
      </c>
      <c r="D303">
        <v>1000</v>
      </c>
      <c r="E303">
        <v>24500300</v>
      </c>
      <c r="H303" t="s">
        <v>277</v>
      </c>
      <c r="K303" s="3">
        <v>-187308294.58000001</v>
      </c>
      <c r="M303" s="3">
        <v>-194400643.37</v>
      </c>
      <c r="O303" s="3">
        <v>7092348.79</v>
      </c>
      <c r="Q303">
        <v>3.6</v>
      </c>
    </row>
    <row r="304" spans="3:18" x14ac:dyDescent="0.25">
      <c r="C304" t="s">
        <v>6</v>
      </c>
      <c r="D304">
        <v>1000</v>
      </c>
      <c r="E304">
        <v>24500310</v>
      </c>
      <c r="H304" t="s">
        <v>278</v>
      </c>
      <c r="K304" s="3">
        <v>-38447.199999999997</v>
      </c>
      <c r="M304" s="3">
        <v>-38447.199999999997</v>
      </c>
      <c r="O304">
        <v>0</v>
      </c>
    </row>
    <row r="305" spans="2:18" x14ac:dyDescent="0.25">
      <c r="C305" t="s">
        <v>6</v>
      </c>
      <c r="D305">
        <v>1000</v>
      </c>
      <c r="E305">
        <v>24500400</v>
      </c>
      <c r="H305" t="s">
        <v>279</v>
      </c>
      <c r="K305" s="3">
        <v>-39152109.729999997</v>
      </c>
      <c r="M305" s="3">
        <v>-38075079</v>
      </c>
      <c r="O305" s="3">
        <v>-1077030.73</v>
      </c>
      <c r="Q305">
        <v>-2.8</v>
      </c>
    </row>
    <row r="306" spans="2:18" x14ac:dyDescent="0.25">
      <c r="C306" t="s">
        <v>6</v>
      </c>
      <c r="D306">
        <v>1000</v>
      </c>
      <c r="E306">
        <v>24500600</v>
      </c>
      <c r="H306" t="s">
        <v>280</v>
      </c>
      <c r="K306" s="3">
        <v>-22310000</v>
      </c>
      <c r="M306" s="3">
        <v>-22250000</v>
      </c>
      <c r="O306" s="3">
        <v>-60000</v>
      </c>
      <c r="Q306">
        <v>-0.3</v>
      </c>
    </row>
    <row r="307" spans="2:18" x14ac:dyDescent="0.25">
      <c r="B307" t="s">
        <v>281</v>
      </c>
      <c r="C307" t="s">
        <v>6</v>
      </c>
      <c r="D307">
        <v>1000</v>
      </c>
      <c r="E307">
        <v>22000510</v>
      </c>
      <c r="H307" t="s">
        <v>282</v>
      </c>
      <c r="K307" s="3">
        <v>-62972629.450000003</v>
      </c>
      <c r="M307" s="3">
        <v>-56841562.369999997</v>
      </c>
      <c r="O307" s="3">
        <v>-6131067.0800000001</v>
      </c>
      <c r="Q307">
        <v>-10.8</v>
      </c>
    </row>
    <row r="308" spans="2:18" x14ac:dyDescent="0.25">
      <c r="E308" t="s">
        <v>283</v>
      </c>
      <c r="K308" s="3">
        <v>-481919788.88999999</v>
      </c>
      <c r="M308" s="3">
        <v>-487469316.27999997</v>
      </c>
      <c r="O308" s="3">
        <v>5549527.3899999997</v>
      </c>
      <c r="Q308">
        <v>1.1000000000000001</v>
      </c>
      <c r="R308" t="s">
        <v>74</v>
      </c>
    </row>
    <row r="309" spans="2:18" x14ac:dyDescent="0.25">
      <c r="E309" t="s">
        <v>284</v>
      </c>
      <c r="K309" s="3">
        <v>-12411815288.58</v>
      </c>
      <c r="M309" s="3">
        <v>-12401196518.43</v>
      </c>
      <c r="O309" s="3">
        <v>-10618770.15</v>
      </c>
      <c r="Q309">
        <v>-0.1</v>
      </c>
      <c r="R309" t="s">
        <v>132</v>
      </c>
    </row>
    <row r="311" spans="2:18" x14ac:dyDescent="0.25">
      <c r="E311" t="s">
        <v>285</v>
      </c>
      <c r="K311" s="3">
        <v>-15094866848.18</v>
      </c>
      <c r="M311" s="3">
        <v>-14661086395.18</v>
      </c>
      <c r="O311" s="3">
        <v>-433780453</v>
      </c>
      <c r="Q311">
        <v>-3</v>
      </c>
      <c r="R311" t="s">
        <v>286</v>
      </c>
    </row>
    <row r="313" spans="2:18" x14ac:dyDescent="0.25">
      <c r="E313" t="s">
        <v>287</v>
      </c>
    </row>
    <row r="314" spans="2:18" x14ac:dyDescent="0.25">
      <c r="C314" t="s">
        <v>6</v>
      </c>
      <c r="D314">
        <v>1000</v>
      </c>
      <c r="E314">
        <v>30100100</v>
      </c>
      <c r="H314" t="s">
        <v>288</v>
      </c>
      <c r="K314" s="3">
        <v>-1192708301.4100001</v>
      </c>
      <c r="M314" s="3">
        <v>-1192708301.4100001</v>
      </c>
      <c r="O314">
        <v>0</v>
      </c>
    </row>
    <row r="315" spans="2:18" x14ac:dyDescent="0.25">
      <c r="E315" t="s">
        <v>289</v>
      </c>
      <c r="K315" s="3">
        <v>-1192708301.4100001</v>
      </c>
      <c r="M315" s="3">
        <v>-1192708301.4100001</v>
      </c>
      <c r="O315">
        <v>0</v>
      </c>
      <c r="R315" t="s">
        <v>74</v>
      </c>
    </row>
    <row r="316" spans="2:18" x14ac:dyDescent="0.25">
      <c r="C316" t="s">
        <v>6</v>
      </c>
      <c r="D316">
        <v>1000</v>
      </c>
      <c r="E316">
        <v>30100200</v>
      </c>
      <c r="H316" t="s">
        <v>290</v>
      </c>
      <c r="K316" s="3">
        <v>-7194138837.8699999</v>
      </c>
      <c r="M316" s="3">
        <v>-7194138837.8699999</v>
      </c>
      <c r="O316">
        <v>0</v>
      </c>
    </row>
    <row r="317" spans="2:18" x14ac:dyDescent="0.25">
      <c r="E317" t="s">
        <v>291</v>
      </c>
      <c r="K317" s="3">
        <v>-7194138837.8699999</v>
      </c>
      <c r="M317" s="3">
        <v>-7194138837.8699999</v>
      </c>
      <c r="O317">
        <v>0</v>
      </c>
      <c r="R317" t="s">
        <v>74</v>
      </c>
    </row>
    <row r="318" spans="2:18" x14ac:dyDescent="0.25">
      <c r="C318" t="s">
        <v>6</v>
      </c>
      <c r="D318">
        <v>1000</v>
      </c>
      <c r="E318">
        <v>31000100</v>
      </c>
      <c r="H318" t="s">
        <v>292</v>
      </c>
      <c r="K318" s="3">
        <v>-55810373662.199997</v>
      </c>
      <c r="M318" s="3">
        <v>-56310373662.199997</v>
      </c>
      <c r="O318" s="3">
        <v>500000000</v>
      </c>
      <c r="Q318">
        <v>0.9</v>
      </c>
    </row>
    <row r="319" spans="2:18" x14ac:dyDescent="0.25">
      <c r="C319" t="s">
        <v>6</v>
      </c>
      <c r="D319">
        <v>2000</v>
      </c>
      <c r="E319">
        <v>31000100</v>
      </c>
      <c r="H319" t="s">
        <v>292</v>
      </c>
      <c r="K319" s="3">
        <v>10985728.74</v>
      </c>
      <c r="M319" s="3">
        <v>10985728.74</v>
      </c>
      <c r="O319">
        <v>0</v>
      </c>
    </row>
    <row r="320" spans="2:18" x14ac:dyDescent="0.25">
      <c r="C320" t="s">
        <v>6</v>
      </c>
      <c r="D320">
        <v>1000</v>
      </c>
      <c r="E320">
        <v>31000300</v>
      </c>
      <c r="H320" t="s">
        <v>293</v>
      </c>
      <c r="K320" s="3">
        <v>26079283.309999999</v>
      </c>
      <c r="M320" s="3">
        <v>26425561.949999999</v>
      </c>
      <c r="O320" s="3">
        <v>-346278.64</v>
      </c>
      <c r="Q320">
        <v>-1.3</v>
      </c>
    </row>
    <row r="321" spans="1:18" x14ac:dyDescent="0.25">
      <c r="C321" t="s">
        <v>6</v>
      </c>
      <c r="D321">
        <v>2000</v>
      </c>
      <c r="E321">
        <v>31000300</v>
      </c>
      <c r="H321" t="s">
        <v>293</v>
      </c>
      <c r="K321" s="3">
        <v>-26079283.309999999</v>
      </c>
      <c r="M321" s="3">
        <v>-26425561.949999999</v>
      </c>
      <c r="O321" s="3">
        <v>346278.64</v>
      </c>
      <c r="Q321">
        <v>1.3</v>
      </c>
    </row>
    <row r="322" spans="1:18" x14ac:dyDescent="0.25">
      <c r="E322" t="s">
        <v>294</v>
      </c>
      <c r="K322" s="3">
        <v>-5213229928.5799999</v>
      </c>
      <c r="M322" s="3">
        <v>-4927488106.0100002</v>
      </c>
      <c r="O322" s="3">
        <v>-285741822.56999999</v>
      </c>
      <c r="Q322">
        <v>-5.8</v>
      </c>
      <c r="R322" t="s">
        <v>74</v>
      </c>
    </row>
    <row r="323" spans="1:18" x14ac:dyDescent="0.25">
      <c r="E323" t="s">
        <v>295</v>
      </c>
      <c r="K323" s="3">
        <v>-61012617862.040001</v>
      </c>
      <c r="M323" s="3">
        <v>-61226876039.470001</v>
      </c>
      <c r="O323" s="3">
        <v>214258177.43000001</v>
      </c>
      <c r="Q323">
        <v>0.3</v>
      </c>
      <c r="R323" t="s">
        <v>132</v>
      </c>
    </row>
    <row r="325" spans="1:18" x14ac:dyDescent="0.25">
      <c r="C325" t="s">
        <v>6</v>
      </c>
      <c r="D325">
        <v>1000</v>
      </c>
      <c r="E325">
        <v>30600110</v>
      </c>
      <c r="H325" t="s">
        <v>296</v>
      </c>
      <c r="K325" s="3">
        <v>550567037.13999999</v>
      </c>
      <c r="M325" s="3">
        <v>550567037.13999999</v>
      </c>
      <c r="O325">
        <v>0</v>
      </c>
    </row>
    <row r="326" spans="1:18" x14ac:dyDescent="0.25">
      <c r="C326" t="s">
        <v>6</v>
      </c>
      <c r="D326">
        <v>1000</v>
      </c>
      <c r="E326">
        <v>30600200</v>
      </c>
      <c r="H326" t="s">
        <v>297</v>
      </c>
      <c r="K326" s="3">
        <v>72039668.269999996</v>
      </c>
      <c r="M326" s="3">
        <v>72039668.269999996</v>
      </c>
      <c r="O326">
        <v>0</v>
      </c>
    </row>
    <row r="327" spans="1:18" x14ac:dyDescent="0.25">
      <c r="E327" t="s">
        <v>298</v>
      </c>
      <c r="K327" s="3">
        <v>622606705.40999997</v>
      </c>
      <c r="M327" s="3">
        <v>622606705.40999997</v>
      </c>
      <c r="O327">
        <v>0</v>
      </c>
      <c r="R327" t="s">
        <v>132</v>
      </c>
    </row>
    <row r="329" spans="1:18" x14ac:dyDescent="0.25">
      <c r="E329" t="s">
        <v>299</v>
      </c>
      <c r="K329" s="3">
        <v>-68776858295.910004</v>
      </c>
      <c r="M329" s="3">
        <v>-68991116473.339996</v>
      </c>
      <c r="O329" s="3">
        <v>214258177.43000001</v>
      </c>
      <c r="Q329">
        <v>0.3</v>
      </c>
      <c r="R329" t="s">
        <v>286</v>
      </c>
    </row>
    <row r="331" spans="1:18" x14ac:dyDescent="0.25">
      <c r="E331" t="s">
        <v>300</v>
      </c>
      <c r="K331" s="3">
        <v>-83871725144.089996</v>
      </c>
      <c r="M331" s="3">
        <v>-83652202868.520004</v>
      </c>
      <c r="O331" s="3">
        <v>-219522275.56999999</v>
      </c>
      <c r="Q331">
        <v>-0.3</v>
      </c>
      <c r="R331" t="s">
        <v>185</v>
      </c>
    </row>
    <row r="335" spans="1:18" x14ac:dyDescent="0.25">
      <c r="A335" t="s">
        <v>3</v>
      </c>
    </row>
    <row r="336" spans="1:18" x14ac:dyDescent="0.25">
      <c r="A336" t="s">
        <v>301</v>
      </c>
    </row>
    <row r="338" spans="1:18" x14ac:dyDescent="0.25">
      <c r="A338" t="s">
        <v>5</v>
      </c>
      <c r="F338" t="s">
        <v>6</v>
      </c>
      <c r="G338" t="s">
        <v>7</v>
      </c>
      <c r="I338" t="s">
        <v>8</v>
      </c>
      <c r="N338" t="s">
        <v>9</v>
      </c>
      <c r="P338" t="s">
        <v>10</v>
      </c>
    </row>
    <row r="340" spans="1:18" x14ac:dyDescent="0.25">
      <c r="B340" t="s">
        <v>11</v>
      </c>
      <c r="C340" t="s">
        <v>12</v>
      </c>
      <c r="D340" t="s">
        <v>13</v>
      </c>
      <c r="E340" t="s">
        <v>14</v>
      </c>
      <c r="J340" t="s">
        <v>15</v>
      </c>
      <c r="L340" t="s">
        <v>16</v>
      </c>
      <c r="O340" t="s">
        <v>17</v>
      </c>
      <c r="Q340" t="s">
        <v>18</v>
      </c>
      <c r="R340" t="s">
        <v>19</v>
      </c>
    </row>
    <row r="341" spans="1:18" x14ac:dyDescent="0.25">
      <c r="B341" t="s">
        <v>20</v>
      </c>
      <c r="C341" t="s">
        <v>21</v>
      </c>
      <c r="D341" t="s">
        <v>22</v>
      </c>
      <c r="J341" t="s">
        <v>23</v>
      </c>
      <c r="L341" t="s">
        <v>24</v>
      </c>
      <c r="O341" t="s">
        <v>25</v>
      </c>
      <c r="Q341" t="s">
        <v>26</v>
      </c>
      <c r="R341" t="s">
        <v>27</v>
      </c>
    </row>
    <row r="343" spans="1:18" x14ac:dyDescent="0.25">
      <c r="E343" t="s">
        <v>302</v>
      </c>
    </row>
    <row r="344" spans="1:18" x14ac:dyDescent="0.25">
      <c r="C344" t="s">
        <v>6</v>
      </c>
      <c r="D344">
        <v>1000</v>
      </c>
      <c r="E344">
        <v>40100100</v>
      </c>
      <c r="H344" t="s">
        <v>303</v>
      </c>
      <c r="K344" s="3">
        <v>-1266693975.0799999</v>
      </c>
      <c r="M344" s="3">
        <v>-1295829725.8299999</v>
      </c>
      <c r="O344" s="3">
        <v>29135750.75</v>
      </c>
      <c r="Q344">
        <v>2.2000000000000002</v>
      </c>
    </row>
    <row r="345" spans="1:18" x14ac:dyDescent="0.25">
      <c r="C345" t="s">
        <v>6</v>
      </c>
      <c r="D345">
        <v>1000</v>
      </c>
      <c r="E345">
        <v>41100100</v>
      </c>
      <c r="H345" t="s">
        <v>304</v>
      </c>
      <c r="K345" s="3">
        <v>24634399.390000001</v>
      </c>
      <c r="M345" s="3">
        <v>-32899228.510000002</v>
      </c>
      <c r="O345" s="3">
        <v>57533627.899999999</v>
      </c>
      <c r="Q345">
        <v>174.9</v>
      </c>
    </row>
    <row r="346" spans="1:18" x14ac:dyDescent="0.25">
      <c r="E346" t="s">
        <v>305</v>
      </c>
      <c r="K346" s="3">
        <v>-1242059575.6900001</v>
      </c>
      <c r="M346" s="3">
        <v>-1328728954.3399999</v>
      </c>
      <c r="O346" s="3">
        <v>86669378.650000006</v>
      </c>
      <c r="Q346">
        <v>6.5</v>
      </c>
      <c r="R346" t="s">
        <v>306</v>
      </c>
    </row>
    <row r="347" spans="1:18" x14ac:dyDescent="0.25">
      <c r="C347" t="s">
        <v>6</v>
      </c>
      <c r="D347">
        <v>1000</v>
      </c>
      <c r="E347">
        <v>40100110</v>
      </c>
      <c r="H347" t="s">
        <v>307</v>
      </c>
      <c r="K347" s="3">
        <v>80329424.480000004</v>
      </c>
      <c r="M347" s="3">
        <v>79795874.140000001</v>
      </c>
      <c r="O347" s="3">
        <v>533550.34</v>
      </c>
      <c r="Q347">
        <v>0.7</v>
      </c>
    </row>
    <row r="348" spans="1:18" x14ac:dyDescent="0.25">
      <c r="E348" t="s">
        <v>308</v>
      </c>
      <c r="K348" s="3">
        <v>80329424.480000004</v>
      </c>
      <c r="M348" s="3">
        <v>79795874.140000001</v>
      </c>
      <c r="O348" s="3">
        <v>533550.34</v>
      </c>
      <c r="Q348">
        <v>0.7</v>
      </c>
      <c r="R348" t="s">
        <v>306</v>
      </c>
    </row>
    <row r="349" spans="1:18" x14ac:dyDescent="0.25">
      <c r="E349" t="s">
        <v>309</v>
      </c>
      <c r="K349" s="3">
        <v>-1161730151.21</v>
      </c>
      <c r="M349" s="3">
        <v>-1248933080.2</v>
      </c>
      <c r="O349" s="3">
        <v>87202928.989999995</v>
      </c>
      <c r="Q349">
        <v>7</v>
      </c>
      <c r="R349" t="s">
        <v>310</v>
      </c>
    </row>
    <row r="350" spans="1:18" x14ac:dyDescent="0.25">
      <c r="C350" t="s">
        <v>6</v>
      </c>
      <c r="D350">
        <v>1000</v>
      </c>
      <c r="E350">
        <v>40300100</v>
      </c>
      <c r="H350" t="s">
        <v>311</v>
      </c>
      <c r="K350" s="3">
        <v>-84196206.340000004</v>
      </c>
      <c r="M350" s="3">
        <v>-84084519.75</v>
      </c>
      <c r="O350" s="3">
        <v>-111686.59</v>
      </c>
      <c r="Q350">
        <v>-0.1</v>
      </c>
    </row>
    <row r="351" spans="1:18" x14ac:dyDescent="0.25">
      <c r="C351" t="s">
        <v>6</v>
      </c>
      <c r="D351">
        <v>1000</v>
      </c>
      <c r="E351">
        <v>41300100</v>
      </c>
      <c r="H351" t="s">
        <v>312</v>
      </c>
      <c r="K351" s="3">
        <v>-8330</v>
      </c>
      <c r="M351" s="3">
        <v>-1190</v>
      </c>
      <c r="O351" s="3">
        <v>-7140</v>
      </c>
      <c r="Q351">
        <v>-600</v>
      </c>
    </row>
    <row r="352" spans="1:18" x14ac:dyDescent="0.25">
      <c r="E352" t="s">
        <v>313</v>
      </c>
      <c r="K352" s="3">
        <v>-84204536.340000004</v>
      </c>
      <c r="M352" s="3">
        <v>-84085709.75</v>
      </c>
      <c r="O352" s="3">
        <v>-118826.59</v>
      </c>
      <c r="Q352">
        <v>-0.1</v>
      </c>
      <c r="R352" t="s">
        <v>306</v>
      </c>
    </row>
    <row r="353" spans="3:18" x14ac:dyDescent="0.25">
      <c r="E353" t="s">
        <v>314</v>
      </c>
      <c r="K353" s="3">
        <v>-84204536.340000004</v>
      </c>
      <c r="M353" s="3">
        <v>-84085709.75</v>
      </c>
      <c r="O353" s="3">
        <v>-118826.59</v>
      </c>
      <c r="Q353">
        <v>-0.1</v>
      </c>
      <c r="R353" t="s">
        <v>310</v>
      </c>
    </row>
    <row r="354" spans="3:18" x14ac:dyDescent="0.25">
      <c r="C354" t="s">
        <v>6</v>
      </c>
      <c r="D354">
        <v>1000</v>
      </c>
      <c r="E354">
        <v>41400100</v>
      </c>
      <c r="H354" t="s">
        <v>315</v>
      </c>
      <c r="K354" s="3">
        <v>275361.23</v>
      </c>
      <c r="M354" s="3">
        <v>-398633.97</v>
      </c>
      <c r="O354" s="3">
        <v>673995.2</v>
      </c>
      <c r="Q354">
        <v>169.1</v>
      </c>
    </row>
    <row r="355" spans="3:18" x14ac:dyDescent="0.25">
      <c r="C355" t="s">
        <v>6</v>
      </c>
      <c r="D355">
        <v>1000</v>
      </c>
      <c r="E355">
        <v>42100800</v>
      </c>
      <c r="H355" t="s">
        <v>316</v>
      </c>
      <c r="K355" s="3">
        <v>-16226233.4</v>
      </c>
      <c r="M355" s="3">
        <v>-16481937.15</v>
      </c>
      <c r="O355" s="3">
        <v>255703.75</v>
      </c>
      <c r="Q355">
        <v>1.6</v>
      </c>
    </row>
    <row r="356" spans="3:18" x14ac:dyDescent="0.25">
      <c r="E356" t="s">
        <v>317</v>
      </c>
      <c r="K356" s="3">
        <v>-15950872.17</v>
      </c>
      <c r="M356" s="3">
        <v>-16880571.120000001</v>
      </c>
      <c r="O356" s="3">
        <v>929698.95</v>
      </c>
      <c r="Q356">
        <v>5.5</v>
      </c>
      <c r="R356" t="s">
        <v>306</v>
      </c>
    </row>
    <row r="357" spans="3:18" x14ac:dyDescent="0.25">
      <c r="E357" t="s">
        <v>318</v>
      </c>
      <c r="K357" s="3">
        <v>-15950872.17</v>
      </c>
      <c r="M357" s="3">
        <v>-16880571.120000001</v>
      </c>
      <c r="O357" s="3">
        <v>929698.95</v>
      </c>
      <c r="Q357">
        <v>5.5</v>
      </c>
      <c r="R357" t="s">
        <v>310</v>
      </c>
    </row>
    <row r="358" spans="3:18" x14ac:dyDescent="0.25">
      <c r="C358" t="s">
        <v>6</v>
      </c>
      <c r="D358">
        <v>1000</v>
      </c>
      <c r="E358">
        <v>42100100</v>
      </c>
      <c r="H358" t="s">
        <v>319</v>
      </c>
      <c r="K358" s="3">
        <v>-22825773.75</v>
      </c>
      <c r="M358" s="3">
        <v>-22631217.98</v>
      </c>
      <c r="O358" s="3">
        <v>-194555.77</v>
      </c>
      <c r="Q358">
        <v>-0.9</v>
      </c>
    </row>
    <row r="359" spans="3:18" x14ac:dyDescent="0.25">
      <c r="C359" t="s">
        <v>6</v>
      </c>
      <c r="D359">
        <v>1000</v>
      </c>
      <c r="E359">
        <v>42100500</v>
      </c>
      <c r="H359" t="s">
        <v>320</v>
      </c>
      <c r="K359" s="3">
        <v>-1114794</v>
      </c>
      <c r="M359" s="3">
        <v>-677044</v>
      </c>
      <c r="O359" s="3">
        <v>-437750</v>
      </c>
      <c r="Q359">
        <v>-64.7</v>
      </c>
    </row>
    <row r="360" spans="3:18" x14ac:dyDescent="0.25">
      <c r="E360" t="s">
        <v>321</v>
      </c>
      <c r="K360" s="3">
        <v>-23940567.75</v>
      </c>
      <c r="M360" s="3">
        <v>-23308261.98</v>
      </c>
      <c r="O360" s="3">
        <v>-632305.77</v>
      </c>
      <c r="Q360">
        <v>-2.7</v>
      </c>
      <c r="R360" t="s">
        <v>310</v>
      </c>
    </row>
    <row r="361" spans="3:18" x14ac:dyDescent="0.25">
      <c r="C361" t="s">
        <v>6</v>
      </c>
      <c r="D361">
        <v>1000</v>
      </c>
      <c r="E361">
        <v>44009901</v>
      </c>
      <c r="H361" t="s">
        <v>322</v>
      </c>
      <c r="K361" s="3">
        <v>-3206517.57</v>
      </c>
      <c r="M361" s="3">
        <v>-3206517.57</v>
      </c>
      <c r="O361">
        <v>0</v>
      </c>
    </row>
    <row r="362" spans="3:18" x14ac:dyDescent="0.25">
      <c r="C362" t="s">
        <v>6</v>
      </c>
      <c r="D362">
        <v>1000</v>
      </c>
      <c r="E362">
        <v>44009902</v>
      </c>
      <c r="H362" t="s">
        <v>323</v>
      </c>
      <c r="K362" s="3">
        <v>-42222505.5</v>
      </c>
      <c r="M362" s="3">
        <v>-42062552.950000003</v>
      </c>
      <c r="O362" s="3">
        <v>-159952.54999999999</v>
      </c>
      <c r="Q362">
        <v>-0.4</v>
      </c>
    </row>
    <row r="363" spans="3:18" x14ac:dyDescent="0.25">
      <c r="C363" t="s">
        <v>6</v>
      </c>
      <c r="D363">
        <v>1000</v>
      </c>
      <c r="E363">
        <v>44009903</v>
      </c>
      <c r="H363" t="s">
        <v>324</v>
      </c>
      <c r="K363" s="3">
        <v>-2465416.09</v>
      </c>
      <c r="M363">
        <v>0</v>
      </c>
      <c r="O363" s="3">
        <v>-2465416.09</v>
      </c>
    </row>
    <row r="364" spans="3:18" x14ac:dyDescent="0.25">
      <c r="C364" t="s">
        <v>6</v>
      </c>
      <c r="D364">
        <v>1000</v>
      </c>
      <c r="E364">
        <v>44009905</v>
      </c>
      <c r="H364" t="s">
        <v>325</v>
      </c>
      <c r="K364" s="3">
        <v>-1031082.2</v>
      </c>
      <c r="M364" s="3">
        <v>-744674.85</v>
      </c>
      <c r="O364" s="3">
        <v>-286407.34999999998</v>
      </c>
      <c r="Q364">
        <v>-38.5</v>
      </c>
    </row>
    <row r="365" spans="3:18" x14ac:dyDescent="0.25">
      <c r="C365" t="s">
        <v>6</v>
      </c>
      <c r="D365">
        <v>1000</v>
      </c>
      <c r="E365">
        <v>44009906</v>
      </c>
      <c r="H365" t="s">
        <v>326</v>
      </c>
      <c r="K365" s="3">
        <v>-1713526.01</v>
      </c>
      <c r="M365" s="3">
        <v>538990.42000000004</v>
      </c>
      <c r="O365" s="3">
        <v>-2252516.4300000002</v>
      </c>
      <c r="Q365">
        <v>-417.9</v>
      </c>
    </row>
    <row r="366" spans="3:18" x14ac:dyDescent="0.25">
      <c r="E366" t="s">
        <v>327</v>
      </c>
      <c r="K366" s="3">
        <v>-50639047.369999997</v>
      </c>
      <c r="M366" s="3">
        <v>-45474754.950000003</v>
      </c>
      <c r="O366" s="3">
        <v>-5164292.42</v>
      </c>
      <c r="Q366">
        <v>-11.4</v>
      </c>
      <c r="R366" t="s">
        <v>310</v>
      </c>
    </row>
    <row r="367" spans="3:18" x14ac:dyDescent="0.25">
      <c r="C367" t="s">
        <v>6</v>
      </c>
      <c r="D367">
        <v>2000</v>
      </c>
      <c r="E367">
        <v>42100900</v>
      </c>
      <c r="H367" t="s">
        <v>328</v>
      </c>
      <c r="K367" s="3">
        <v>-907478.02</v>
      </c>
      <c r="M367" s="3">
        <v>-718678.69</v>
      </c>
      <c r="O367" s="3">
        <v>-188799.33</v>
      </c>
      <c r="Q367">
        <v>-26.3</v>
      </c>
    </row>
    <row r="368" spans="3:18" x14ac:dyDescent="0.25">
      <c r="E368" t="s">
        <v>328</v>
      </c>
      <c r="K368" s="3">
        <v>-907478.02</v>
      </c>
      <c r="M368" s="3">
        <v>-718678.69</v>
      </c>
      <c r="O368" s="3">
        <v>-188799.33</v>
      </c>
      <c r="Q368">
        <v>-26.3</v>
      </c>
      <c r="R368" t="s">
        <v>310</v>
      </c>
    </row>
    <row r="369" spans="3:18" x14ac:dyDescent="0.25">
      <c r="C369" t="s">
        <v>6</v>
      </c>
      <c r="D369">
        <v>1000</v>
      </c>
      <c r="E369">
        <v>42101000</v>
      </c>
      <c r="H369" t="s">
        <v>329</v>
      </c>
      <c r="K369" s="3">
        <v>-1153515</v>
      </c>
      <c r="M369" s="3">
        <v>-1198145</v>
      </c>
      <c r="O369" s="3">
        <v>44630</v>
      </c>
      <c r="Q369">
        <v>3.7</v>
      </c>
    </row>
    <row r="370" spans="3:18" x14ac:dyDescent="0.25">
      <c r="E370" t="s">
        <v>330</v>
      </c>
      <c r="K370" s="3">
        <v>-1153515</v>
      </c>
      <c r="M370" s="3">
        <v>-1198145</v>
      </c>
      <c r="O370" s="3">
        <v>44630</v>
      </c>
      <c r="Q370">
        <v>3.7</v>
      </c>
      <c r="R370" t="s">
        <v>310</v>
      </c>
    </row>
    <row r="371" spans="3:18" x14ac:dyDescent="0.25">
      <c r="C371" t="s">
        <v>6</v>
      </c>
      <c r="D371">
        <v>1000</v>
      </c>
      <c r="E371">
        <v>42100220</v>
      </c>
      <c r="H371" t="s">
        <v>331</v>
      </c>
      <c r="K371" s="3">
        <v>-3780811.03</v>
      </c>
      <c r="M371" s="3">
        <v>-3779666.14</v>
      </c>
      <c r="O371" s="3">
        <v>-1144.8900000000001</v>
      </c>
    </row>
    <row r="372" spans="3:18" x14ac:dyDescent="0.25">
      <c r="C372" t="s">
        <v>6</v>
      </c>
      <c r="D372">
        <v>1000</v>
      </c>
      <c r="E372">
        <v>42100700</v>
      </c>
      <c r="H372" t="s">
        <v>332</v>
      </c>
      <c r="K372" s="3">
        <v>-50201</v>
      </c>
      <c r="M372" s="3">
        <v>-138620</v>
      </c>
      <c r="O372" s="3">
        <v>88419</v>
      </c>
      <c r="Q372">
        <v>63.8</v>
      </c>
    </row>
    <row r="373" spans="3:18" x14ac:dyDescent="0.25">
      <c r="C373" t="s">
        <v>6</v>
      </c>
      <c r="D373">
        <v>1000</v>
      </c>
      <c r="E373">
        <v>42101010</v>
      </c>
      <c r="H373" t="s">
        <v>333</v>
      </c>
      <c r="K373" s="3">
        <v>-1819180</v>
      </c>
      <c r="M373" s="3">
        <v>-40654</v>
      </c>
      <c r="O373" s="3">
        <v>-1778526</v>
      </c>
      <c r="Q373">
        <v>-4374.8</v>
      </c>
    </row>
    <row r="374" spans="3:18" x14ac:dyDescent="0.25">
      <c r="C374" t="s">
        <v>6</v>
      </c>
      <c r="D374">
        <v>1000</v>
      </c>
      <c r="E374">
        <v>42102030</v>
      </c>
      <c r="H374" t="s">
        <v>334</v>
      </c>
      <c r="K374" s="3">
        <v>-257379.98</v>
      </c>
      <c r="M374" s="3">
        <v>-258981.9</v>
      </c>
      <c r="O374" s="3">
        <v>1601.92</v>
      </c>
      <c r="Q374">
        <v>0.6</v>
      </c>
    </row>
    <row r="375" spans="3:18" x14ac:dyDescent="0.25">
      <c r="C375" t="s">
        <v>6</v>
      </c>
      <c r="D375">
        <v>1000</v>
      </c>
      <c r="E375">
        <v>42109010</v>
      </c>
      <c r="H375" t="s">
        <v>335</v>
      </c>
      <c r="K375" s="3">
        <v>-5115226.72</v>
      </c>
      <c r="M375" s="3">
        <v>-10674267.57</v>
      </c>
      <c r="O375" s="3">
        <v>5559040.8499999996</v>
      </c>
      <c r="Q375">
        <v>52.1</v>
      </c>
    </row>
    <row r="376" spans="3:18" x14ac:dyDescent="0.25">
      <c r="C376" t="s">
        <v>6</v>
      </c>
      <c r="D376">
        <v>1000</v>
      </c>
      <c r="E376">
        <v>42109020</v>
      </c>
      <c r="H376" t="s">
        <v>336</v>
      </c>
      <c r="K376" s="3">
        <v>-42795.9</v>
      </c>
      <c r="M376" s="3">
        <v>-78024.149999999994</v>
      </c>
      <c r="O376" s="3">
        <v>35228.25</v>
      </c>
      <c r="Q376">
        <v>45.2</v>
      </c>
    </row>
    <row r="377" spans="3:18" x14ac:dyDescent="0.25">
      <c r="C377" t="s">
        <v>6</v>
      </c>
      <c r="D377">
        <v>1000</v>
      </c>
      <c r="E377">
        <v>42109030</v>
      </c>
      <c r="H377" t="s">
        <v>337</v>
      </c>
      <c r="K377">
        <v>-20</v>
      </c>
      <c r="M377">
        <v>-600.29999999999995</v>
      </c>
      <c r="O377">
        <v>580.29999999999995</v>
      </c>
      <c r="Q377">
        <v>96.7</v>
      </c>
    </row>
    <row r="378" spans="3:18" x14ac:dyDescent="0.25">
      <c r="E378" t="s">
        <v>338</v>
      </c>
      <c r="K378" s="3">
        <v>-11065614.630000001</v>
      </c>
      <c r="M378" s="3">
        <v>-14970814.060000001</v>
      </c>
      <c r="O378" s="3">
        <v>3905199.43</v>
      </c>
      <c r="Q378">
        <v>26.1</v>
      </c>
      <c r="R378" t="s">
        <v>310</v>
      </c>
    </row>
    <row r="379" spans="3:18" x14ac:dyDescent="0.25">
      <c r="E379" t="s">
        <v>339</v>
      </c>
      <c r="K379" s="3">
        <v>-1349591782.49</v>
      </c>
      <c r="M379" s="3">
        <v>-1435570015.75</v>
      </c>
      <c r="O379" s="3">
        <v>85978233.260000005</v>
      </c>
      <c r="Q379">
        <v>6</v>
      </c>
      <c r="R379" t="s">
        <v>340</v>
      </c>
    </row>
    <row r="380" spans="3:18" x14ac:dyDescent="0.25">
      <c r="C380" t="s">
        <v>6</v>
      </c>
      <c r="D380">
        <v>1000</v>
      </c>
      <c r="E380">
        <v>43000100</v>
      </c>
      <c r="H380" t="s">
        <v>341</v>
      </c>
      <c r="K380" s="3">
        <v>1183.5</v>
      </c>
      <c r="M380">
        <v>0</v>
      </c>
      <c r="O380" s="3">
        <v>1183.5</v>
      </c>
    </row>
    <row r="381" spans="3:18" x14ac:dyDescent="0.25">
      <c r="C381" t="s">
        <v>6</v>
      </c>
      <c r="D381">
        <v>2000</v>
      </c>
      <c r="E381">
        <v>43000100</v>
      </c>
      <c r="H381" t="s">
        <v>341</v>
      </c>
      <c r="K381" s="3">
        <v>-1183.5</v>
      </c>
      <c r="M381">
        <v>0</v>
      </c>
      <c r="O381" s="3">
        <v>-1183.5</v>
      </c>
    </row>
    <row r="382" spans="3:18" x14ac:dyDescent="0.25">
      <c r="C382" t="s">
        <v>6</v>
      </c>
      <c r="D382">
        <v>1000</v>
      </c>
      <c r="E382">
        <v>43000200</v>
      </c>
      <c r="H382" t="s">
        <v>342</v>
      </c>
      <c r="K382">
        <v>0</v>
      </c>
      <c r="M382" s="3">
        <v>-948731.04</v>
      </c>
      <c r="O382" s="3">
        <v>948731.04</v>
      </c>
      <c r="Q382">
        <v>100</v>
      </c>
    </row>
    <row r="383" spans="3:18" x14ac:dyDescent="0.25">
      <c r="C383" t="s">
        <v>6</v>
      </c>
      <c r="D383">
        <v>1000</v>
      </c>
      <c r="E383">
        <v>43500100</v>
      </c>
      <c r="H383" t="s">
        <v>343</v>
      </c>
      <c r="K383" s="3">
        <v>-23553705.940000001</v>
      </c>
      <c r="M383" s="3">
        <v>-24514405.75</v>
      </c>
      <c r="O383" s="3">
        <v>960699.81</v>
      </c>
      <c r="Q383">
        <v>3.9</v>
      </c>
    </row>
    <row r="384" spans="3:18" x14ac:dyDescent="0.25">
      <c r="C384" t="s">
        <v>6</v>
      </c>
      <c r="D384">
        <v>1000</v>
      </c>
      <c r="E384">
        <v>44000100</v>
      </c>
      <c r="H384" t="s">
        <v>344</v>
      </c>
      <c r="K384" s="3">
        <v>-82429.899999999994</v>
      </c>
      <c r="M384" s="3">
        <v>-186915.9</v>
      </c>
      <c r="O384" s="3">
        <v>104486</v>
      </c>
      <c r="Q384">
        <v>55.9</v>
      </c>
    </row>
    <row r="385" spans="3:18" x14ac:dyDescent="0.25">
      <c r="C385" t="s">
        <v>6</v>
      </c>
      <c r="D385">
        <v>1000</v>
      </c>
      <c r="E385">
        <v>44000200</v>
      </c>
      <c r="H385" t="s">
        <v>345</v>
      </c>
      <c r="K385" s="3">
        <v>-371709.85</v>
      </c>
      <c r="M385" s="3">
        <v>-349101.07</v>
      </c>
      <c r="O385" s="3">
        <v>-22608.78</v>
      </c>
      <c r="Q385">
        <v>-6.5</v>
      </c>
    </row>
    <row r="386" spans="3:18" x14ac:dyDescent="0.25">
      <c r="C386" t="s">
        <v>6</v>
      </c>
      <c r="D386">
        <v>1000</v>
      </c>
      <c r="E386">
        <v>44000300</v>
      </c>
      <c r="H386" t="s">
        <v>346</v>
      </c>
      <c r="K386" s="3">
        <v>-391588.79</v>
      </c>
      <c r="M386" s="3">
        <v>-79439.3</v>
      </c>
      <c r="O386" s="3">
        <v>-312149.49</v>
      </c>
      <c r="Q386">
        <v>-392.9</v>
      </c>
    </row>
    <row r="387" spans="3:18" x14ac:dyDescent="0.25">
      <c r="C387" t="s">
        <v>6</v>
      </c>
      <c r="D387">
        <v>1000</v>
      </c>
      <c r="E387">
        <v>44000400</v>
      </c>
      <c r="H387" t="s">
        <v>347</v>
      </c>
      <c r="K387" s="3">
        <v>-1132197.6499999999</v>
      </c>
      <c r="M387" s="3">
        <v>-356741.15</v>
      </c>
      <c r="O387" s="3">
        <v>-775456.5</v>
      </c>
      <c r="Q387">
        <v>-217.4</v>
      </c>
    </row>
    <row r="388" spans="3:18" x14ac:dyDescent="0.25">
      <c r="C388" t="s">
        <v>6</v>
      </c>
      <c r="D388">
        <v>1000</v>
      </c>
      <c r="E388">
        <v>44000600</v>
      </c>
      <c r="H388" t="s">
        <v>348</v>
      </c>
      <c r="K388" s="3">
        <v>-125565.47</v>
      </c>
      <c r="M388" s="3">
        <v>-133596.87</v>
      </c>
      <c r="O388" s="3">
        <v>8031.4</v>
      </c>
      <c r="Q388">
        <v>6</v>
      </c>
    </row>
    <row r="389" spans="3:18" x14ac:dyDescent="0.25">
      <c r="C389" t="s">
        <v>6</v>
      </c>
      <c r="D389">
        <v>1000</v>
      </c>
      <c r="E389">
        <v>44000700</v>
      </c>
      <c r="H389" t="s">
        <v>349</v>
      </c>
      <c r="K389" s="3">
        <v>-64300</v>
      </c>
      <c r="M389" s="3">
        <v>-47550</v>
      </c>
      <c r="O389" s="3">
        <v>-16750</v>
      </c>
      <c r="Q389">
        <v>-35.200000000000003</v>
      </c>
    </row>
    <row r="390" spans="3:18" x14ac:dyDescent="0.25">
      <c r="C390" t="s">
        <v>6</v>
      </c>
      <c r="D390">
        <v>1000</v>
      </c>
      <c r="E390">
        <v>44009010</v>
      </c>
      <c r="H390" t="s">
        <v>350</v>
      </c>
      <c r="K390" s="3">
        <v>107602.65</v>
      </c>
      <c r="M390" s="3">
        <v>14330.09</v>
      </c>
      <c r="O390" s="3">
        <v>93272.56</v>
      </c>
      <c r="Q390">
        <v>650.9</v>
      </c>
    </row>
    <row r="391" spans="3:18" x14ac:dyDescent="0.25">
      <c r="C391" t="s">
        <v>6</v>
      </c>
      <c r="D391">
        <v>1000</v>
      </c>
      <c r="E391">
        <v>44009020</v>
      </c>
      <c r="H391" t="s">
        <v>350</v>
      </c>
      <c r="K391" s="3">
        <v>-7508747.8600000003</v>
      </c>
      <c r="M391" s="3">
        <v>-129116865.47</v>
      </c>
      <c r="O391" s="3">
        <v>121608117.61</v>
      </c>
      <c r="Q391">
        <v>94.2</v>
      </c>
    </row>
    <row r="392" spans="3:18" x14ac:dyDescent="0.25">
      <c r="E392" t="s">
        <v>351</v>
      </c>
      <c r="K392" s="3">
        <v>-33122642.809999999</v>
      </c>
      <c r="M392" s="3">
        <v>-155719016.46000001</v>
      </c>
      <c r="O392" s="3">
        <v>122596373.65000001</v>
      </c>
      <c r="Q392">
        <v>78.7</v>
      </c>
      <c r="R392" t="s">
        <v>340</v>
      </c>
    </row>
    <row r="393" spans="3:18" x14ac:dyDescent="0.25">
      <c r="E393" t="s">
        <v>352</v>
      </c>
      <c r="K393" s="3">
        <v>-1382714425.3</v>
      </c>
      <c r="M393" s="3">
        <v>-1591289032.21</v>
      </c>
      <c r="O393" s="3">
        <v>208574606.91</v>
      </c>
      <c r="Q393">
        <v>13.1</v>
      </c>
      <c r="R393" t="s">
        <v>139</v>
      </c>
    </row>
    <row r="394" spans="3:18" x14ac:dyDescent="0.25">
      <c r="E394" t="s">
        <v>353</v>
      </c>
    </row>
    <row r="395" spans="3:18" x14ac:dyDescent="0.25">
      <c r="C395" t="s">
        <v>6</v>
      </c>
      <c r="D395">
        <v>1000</v>
      </c>
      <c r="E395">
        <v>50100100</v>
      </c>
      <c r="H395" t="s">
        <v>354</v>
      </c>
      <c r="K395" s="3">
        <v>174312834.41</v>
      </c>
      <c r="M395" s="3">
        <v>174434001.61000001</v>
      </c>
      <c r="O395" s="3">
        <v>-121167.2</v>
      </c>
      <c r="Q395">
        <v>-0.1</v>
      </c>
    </row>
    <row r="396" spans="3:18" x14ac:dyDescent="0.25">
      <c r="C396" t="s">
        <v>6</v>
      </c>
      <c r="D396">
        <v>1000</v>
      </c>
      <c r="E396">
        <v>69911000</v>
      </c>
      <c r="H396" t="s">
        <v>355</v>
      </c>
      <c r="K396" s="3">
        <v>-2159089.21</v>
      </c>
      <c r="M396" s="3">
        <v>-2159089.21</v>
      </c>
      <c r="O396">
        <v>0</v>
      </c>
    </row>
    <row r="397" spans="3:18" x14ac:dyDescent="0.25">
      <c r="E397" t="s">
        <v>356</v>
      </c>
      <c r="K397" s="3">
        <v>172153745.19999999</v>
      </c>
      <c r="M397" s="3">
        <v>172274912.40000001</v>
      </c>
      <c r="O397" s="3">
        <v>-121167.2</v>
      </c>
      <c r="Q397">
        <v>-0.1</v>
      </c>
      <c r="R397" t="s">
        <v>306</v>
      </c>
    </row>
    <row r="398" spans="3:18" x14ac:dyDescent="0.25">
      <c r="C398" t="s">
        <v>6</v>
      </c>
      <c r="D398">
        <v>1000</v>
      </c>
      <c r="E398">
        <v>50152010</v>
      </c>
      <c r="H398" t="s">
        <v>357</v>
      </c>
      <c r="K398" s="3">
        <v>3177751</v>
      </c>
      <c r="M398" s="3">
        <v>3177751</v>
      </c>
      <c r="O398">
        <v>0</v>
      </c>
    </row>
    <row r="399" spans="3:18" x14ac:dyDescent="0.25">
      <c r="C399" t="s">
        <v>6</v>
      </c>
      <c r="D399">
        <v>1000</v>
      </c>
      <c r="E399">
        <v>50152020</v>
      </c>
      <c r="H399" t="s">
        <v>358</v>
      </c>
      <c r="K399" s="3">
        <v>12976669</v>
      </c>
      <c r="M399" s="3">
        <v>12976669</v>
      </c>
      <c r="O399">
        <v>0</v>
      </c>
    </row>
    <row r="400" spans="3:18" x14ac:dyDescent="0.25">
      <c r="C400" t="s">
        <v>6</v>
      </c>
      <c r="D400">
        <v>1000</v>
      </c>
      <c r="E400">
        <v>50152030</v>
      </c>
      <c r="H400" t="s">
        <v>359</v>
      </c>
      <c r="K400" s="3">
        <v>1477369</v>
      </c>
      <c r="M400" s="3">
        <v>1477369</v>
      </c>
      <c r="O400">
        <v>0</v>
      </c>
    </row>
    <row r="401" spans="3:18" x14ac:dyDescent="0.25">
      <c r="C401" t="s">
        <v>6</v>
      </c>
      <c r="D401">
        <v>1000</v>
      </c>
      <c r="E401">
        <v>50152040</v>
      </c>
      <c r="H401" t="s">
        <v>360</v>
      </c>
      <c r="K401" s="3">
        <v>484879</v>
      </c>
      <c r="M401" s="3">
        <v>484879</v>
      </c>
      <c r="O401">
        <v>0</v>
      </c>
    </row>
    <row r="402" spans="3:18" x14ac:dyDescent="0.25">
      <c r="C402" t="s">
        <v>6</v>
      </c>
      <c r="D402">
        <v>1000</v>
      </c>
      <c r="E402">
        <v>50152050</v>
      </c>
      <c r="H402" t="s">
        <v>361</v>
      </c>
      <c r="K402" s="3">
        <v>1113929</v>
      </c>
      <c r="M402" s="3">
        <v>1113929</v>
      </c>
      <c r="O402">
        <v>0</v>
      </c>
    </row>
    <row r="403" spans="3:18" x14ac:dyDescent="0.25">
      <c r="C403" t="s">
        <v>6</v>
      </c>
      <c r="D403">
        <v>1000</v>
      </c>
      <c r="E403">
        <v>69911210</v>
      </c>
      <c r="H403" t="s">
        <v>362</v>
      </c>
      <c r="K403" s="3">
        <v>-21394.880000000001</v>
      </c>
      <c r="M403" s="3">
        <v>-21394.880000000001</v>
      </c>
      <c r="O403">
        <v>0</v>
      </c>
    </row>
    <row r="404" spans="3:18" x14ac:dyDescent="0.25">
      <c r="C404" t="s">
        <v>6</v>
      </c>
      <c r="D404">
        <v>1000</v>
      </c>
      <c r="E404">
        <v>69914000</v>
      </c>
      <c r="H404" t="s">
        <v>363</v>
      </c>
      <c r="K404" s="3">
        <v>-185526.44</v>
      </c>
      <c r="M404" s="3">
        <v>-185526.44</v>
      </c>
      <c r="O404">
        <v>0</v>
      </c>
    </row>
    <row r="405" spans="3:18" x14ac:dyDescent="0.25">
      <c r="C405" t="s">
        <v>6</v>
      </c>
      <c r="D405">
        <v>1000</v>
      </c>
      <c r="E405">
        <v>69915000</v>
      </c>
      <c r="H405" t="s">
        <v>364</v>
      </c>
      <c r="K405" s="3">
        <v>-20940.310000000001</v>
      </c>
      <c r="M405" s="3">
        <v>-20940.310000000001</v>
      </c>
      <c r="O405">
        <v>0</v>
      </c>
    </row>
    <row r="406" spans="3:18" x14ac:dyDescent="0.25">
      <c r="C406" t="s">
        <v>6</v>
      </c>
      <c r="D406">
        <v>1000</v>
      </c>
      <c r="E406">
        <v>69916000</v>
      </c>
      <c r="H406" t="s">
        <v>365</v>
      </c>
      <c r="K406" s="3">
        <v>-7791.1</v>
      </c>
      <c r="M406" s="3">
        <v>-7791.1</v>
      </c>
      <c r="O406">
        <v>0</v>
      </c>
    </row>
    <row r="407" spans="3:18" x14ac:dyDescent="0.25">
      <c r="C407" t="s">
        <v>6</v>
      </c>
      <c r="D407">
        <v>1000</v>
      </c>
      <c r="E407">
        <v>69917000</v>
      </c>
      <c r="H407" t="s">
        <v>366</v>
      </c>
      <c r="K407" s="3">
        <v>-13334.13</v>
      </c>
      <c r="M407" s="3">
        <v>-13334.13</v>
      </c>
      <c r="O407">
        <v>0</v>
      </c>
    </row>
    <row r="408" spans="3:18" x14ac:dyDescent="0.25">
      <c r="E408" t="s">
        <v>367</v>
      </c>
      <c r="K408" s="3">
        <v>18981610.140000001</v>
      </c>
      <c r="M408" s="3">
        <v>18981610.140000001</v>
      </c>
      <c r="O408">
        <v>0</v>
      </c>
      <c r="R408" t="s">
        <v>306</v>
      </c>
    </row>
    <row r="409" spans="3:18" x14ac:dyDescent="0.25">
      <c r="C409" t="s">
        <v>6</v>
      </c>
      <c r="D409">
        <v>1000</v>
      </c>
      <c r="E409">
        <v>50100400</v>
      </c>
      <c r="H409" t="s">
        <v>368</v>
      </c>
      <c r="K409" s="3">
        <v>14788645.82</v>
      </c>
      <c r="M409" s="3">
        <v>14792116.42</v>
      </c>
      <c r="O409" s="3">
        <v>-3470.6</v>
      </c>
    </row>
    <row r="410" spans="3:18" x14ac:dyDescent="0.25">
      <c r="C410" t="s">
        <v>6</v>
      </c>
      <c r="D410">
        <v>1000</v>
      </c>
      <c r="E410">
        <v>69911300</v>
      </c>
      <c r="H410" t="s">
        <v>369</v>
      </c>
      <c r="K410" s="3">
        <v>-195194.71</v>
      </c>
      <c r="M410" s="3">
        <v>-194955.69</v>
      </c>
      <c r="O410">
        <v>-239.02</v>
      </c>
      <c r="Q410">
        <v>-0.1</v>
      </c>
    </row>
    <row r="411" spans="3:18" x14ac:dyDescent="0.25">
      <c r="E411" t="s">
        <v>370</v>
      </c>
      <c r="K411" s="3">
        <v>14593451.109999999</v>
      </c>
      <c r="M411" s="3">
        <v>14597160.73</v>
      </c>
      <c r="O411" s="3">
        <v>-3709.62</v>
      </c>
      <c r="R411" t="s">
        <v>306</v>
      </c>
    </row>
    <row r="412" spans="3:18" x14ac:dyDescent="0.25">
      <c r="C412" t="s">
        <v>6</v>
      </c>
      <c r="D412">
        <v>1000</v>
      </c>
      <c r="E412">
        <v>50130100</v>
      </c>
      <c r="H412" t="s">
        <v>371</v>
      </c>
      <c r="K412" s="3">
        <v>766350</v>
      </c>
      <c r="M412" s="3">
        <v>763350</v>
      </c>
      <c r="O412" s="3">
        <v>3000</v>
      </c>
      <c r="Q412">
        <v>0.4</v>
      </c>
    </row>
    <row r="413" spans="3:18" x14ac:dyDescent="0.25">
      <c r="C413" t="s">
        <v>6</v>
      </c>
      <c r="D413">
        <v>1000</v>
      </c>
      <c r="E413">
        <v>50130200</v>
      </c>
      <c r="H413" t="s">
        <v>372</v>
      </c>
      <c r="K413" s="3">
        <v>19146142.030000001</v>
      </c>
      <c r="M413" s="3">
        <v>16587456.1</v>
      </c>
      <c r="O413" s="3">
        <v>2558685.9300000002</v>
      </c>
      <c r="Q413">
        <v>15.4</v>
      </c>
    </row>
    <row r="414" spans="3:18" x14ac:dyDescent="0.25">
      <c r="C414" t="s">
        <v>6</v>
      </c>
      <c r="D414">
        <v>1000</v>
      </c>
      <c r="E414">
        <v>50130300</v>
      </c>
      <c r="H414" t="s">
        <v>373</v>
      </c>
      <c r="K414" s="3">
        <v>5200100.5</v>
      </c>
      <c r="M414" s="3">
        <v>3429086</v>
      </c>
      <c r="O414" s="3">
        <v>1771014.5</v>
      </c>
      <c r="Q414">
        <v>51.6</v>
      </c>
    </row>
    <row r="415" spans="3:18" x14ac:dyDescent="0.25">
      <c r="C415" t="s">
        <v>6</v>
      </c>
      <c r="D415">
        <v>1000</v>
      </c>
      <c r="E415">
        <v>50130400</v>
      </c>
      <c r="H415" t="s">
        <v>374</v>
      </c>
      <c r="K415">
        <v>400</v>
      </c>
      <c r="M415" s="3">
        <v>1600</v>
      </c>
      <c r="O415" s="3">
        <v>-1200</v>
      </c>
      <c r="Q415">
        <v>-75</v>
      </c>
    </row>
    <row r="416" spans="3:18" x14ac:dyDescent="0.25">
      <c r="C416" t="s">
        <v>6</v>
      </c>
      <c r="D416">
        <v>1000</v>
      </c>
      <c r="E416">
        <v>50130500</v>
      </c>
      <c r="H416" t="s">
        <v>375</v>
      </c>
      <c r="K416" s="3">
        <v>1015693</v>
      </c>
      <c r="M416" s="3">
        <v>991880.16</v>
      </c>
      <c r="O416" s="3">
        <v>23812.84</v>
      </c>
      <c r="Q416">
        <v>2.4</v>
      </c>
    </row>
    <row r="417" spans="3:18" x14ac:dyDescent="0.25">
      <c r="C417" t="s">
        <v>6</v>
      </c>
      <c r="D417">
        <v>1000</v>
      </c>
      <c r="E417">
        <v>50130600</v>
      </c>
      <c r="H417" t="s">
        <v>376</v>
      </c>
      <c r="K417">
        <v>0</v>
      </c>
      <c r="M417" s="3">
        <v>70000</v>
      </c>
      <c r="O417" s="3">
        <v>-70000</v>
      </c>
      <c r="Q417">
        <v>-100</v>
      </c>
    </row>
    <row r="418" spans="3:18" x14ac:dyDescent="0.25">
      <c r="C418" t="s">
        <v>6</v>
      </c>
      <c r="D418">
        <v>1000</v>
      </c>
      <c r="E418">
        <v>50130700</v>
      </c>
      <c r="H418" t="s">
        <v>377</v>
      </c>
      <c r="K418">
        <v>0</v>
      </c>
      <c r="M418" s="3">
        <v>710880</v>
      </c>
      <c r="O418" s="3">
        <v>-710880</v>
      </c>
      <c r="Q418">
        <v>-100</v>
      </c>
    </row>
    <row r="419" spans="3:18" x14ac:dyDescent="0.25">
      <c r="C419" t="s">
        <v>6</v>
      </c>
      <c r="D419">
        <v>1000</v>
      </c>
      <c r="E419">
        <v>50130800</v>
      </c>
      <c r="H419" t="s">
        <v>378</v>
      </c>
      <c r="K419" s="3">
        <v>3710022.25</v>
      </c>
      <c r="M419" s="3">
        <v>2072379.39</v>
      </c>
      <c r="O419" s="3">
        <v>1637642.86</v>
      </c>
      <c r="Q419">
        <v>79</v>
      </c>
    </row>
    <row r="420" spans="3:18" x14ac:dyDescent="0.25">
      <c r="C420" t="s">
        <v>6</v>
      </c>
      <c r="D420">
        <v>1000</v>
      </c>
      <c r="E420">
        <v>50130900</v>
      </c>
      <c r="H420" t="s">
        <v>379</v>
      </c>
      <c r="K420">
        <v>0</v>
      </c>
      <c r="M420" s="3">
        <v>2499500</v>
      </c>
      <c r="O420" s="3">
        <v>-2499500</v>
      </c>
      <c r="Q420">
        <v>-100</v>
      </c>
    </row>
    <row r="421" spans="3:18" x14ac:dyDescent="0.25">
      <c r="C421" t="s">
        <v>6</v>
      </c>
      <c r="D421">
        <v>1000</v>
      </c>
      <c r="E421">
        <v>50131000</v>
      </c>
      <c r="H421" t="s">
        <v>380</v>
      </c>
      <c r="K421" s="3">
        <v>9000</v>
      </c>
      <c r="M421" s="3">
        <v>9000</v>
      </c>
      <c r="O421">
        <v>0</v>
      </c>
    </row>
    <row r="422" spans="3:18" x14ac:dyDescent="0.25">
      <c r="C422" t="s">
        <v>6</v>
      </c>
      <c r="D422">
        <v>1000</v>
      </c>
      <c r="E422">
        <v>50131200</v>
      </c>
      <c r="H422" t="s">
        <v>381</v>
      </c>
      <c r="K422">
        <v>0</v>
      </c>
      <c r="M422" s="3">
        <v>10000</v>
      </c>
      <c r="O422" s="3">
        <v>-10000</v>
      </c>
      <c r="Q422">
        <v>-100</v>
      </c>
    </row>
    <row r="423" spans="3:18" x14ac:dyDescent="0.25">
      <c r="C423" t="s">
        <v>6</v>
      </c>
      <c r="D423">
        <v>1000</v>
      </c>
      <c r="E423">
        <v>69912000</v>
      </c>
      <c r="H423" t="s">
        <v>382</v>
      </c>
      <c r="K423" s="3">
        <v>-9813</v>
      </c>
      <c r="M423" s="3">
        <v>-10548</v>
      </c>
      <c r="O423">
        <v>735</v>
      </c>
      <c r="Q423">
        <v>7</v>
      </c>
    </row>
    <row r="424" spans="3:18" x14ac:dyDescent="0.25">
      <c r="C424" t="s">
        <v>6</v>
      </c>
      <c r="D424">
        <v>1000</v>
      </c>
      <c r="E424">
        <v>69912100</v>
      </c>
      <c r="H424" t="s">
        <v>383</v>
      </c>
      <c r="K424" s="3">
        <v>-199390.86</v>
      </c>
      <c r="M424" s="3">
        <v>-316971.71999999997</v>
      </c>
      <c r="O424" s="3">
        <v>117580.86</v>
      </c>
      <c r="Q424">
        <v>37.1</v>
      </c>
    </row>
    <row r="425" spans="3:18" x14ac:dyDescent="0.25">
      <c r="C425" t="s">
        <v>6</v>
      </c>
      <c r="D425">
        <v>1000</v>
      </c>
      <c r="E425">
        <v>69912200</v>
      </c>
      <c r="H425" t="s">
        <v>384</v>
      </c>
      <c r="K425" s="3">
        <v>-53997.24</v>
      </c>
      <c r="M425" s="3">
        <v>-60077.04</v>
      </c>
      <c r="O425" s="3">
        <v>6079.8</v>
      </c>
      <c r="Q425">
        <v>10.1</v>
      </c>
    </row>
    <row r="426" spans="3:18" x14ac:dyDescent="0.25">
      <c r="E426" t="s">
        <v>385</v>
      </c>
      <c r="K426" s="3">
        <v>29584506.68</v>
      </c>
      <c r="M426" s="3">
        <v>26757534.890000001</v>
      </c>
      <c r="O426" s="3">
        <v>2826971.79</v>
      </c>
      <c r="Q426">
        <v>10.6</v>
      </c>
      <c r="R426" t="s">
        <v>306</v>
      </c>
    </row>
    <row r="427" spans="3:18" x14ac:dyDescent="0.25">
      <c r="C427" t="s">
        <v>6</v>
      </c>
      <c r="D427">
        <v>1000</v>
      </c>
      <c r="E427">
        <v>50100500</v>
      </c>
      <c r="H427" t="s">
        <v>386</v>
      </c>
      <c r="K427" s="3">
        <v>5950</v>
      </c>
      <c r="M427" s="3">
        <v>5950</v>
      </c>
      <c r="O427">
        <v>0</v>
      </c>
    </row>
    <row r="428" spans="3:18" x14ac:dyDescent="0.25">
      <c r="C428" t="s">
        <v>6</v>
      </c>
      <c r="D428">
        <v>1000</v>
      </c>
      <c r="E428">
        <v>50150100</v>
      </c>
      <c r="H428" t="s">
        <v>387</v>
      </c>
      <c r="K428" s="3">
        <v>1274390.32</v>
      </c>
      <c r="M428" s="3">
        <v>1275609.67</v>
      </c>
      <c r="O428" s="3">
        <v>-1219.3499999999999</v>
      </c>
      <c r="Q428">
        <v>-0.1</v>
      </c>
    </row>
    <row r="429" spans="3:18" x14ac:dyDescent="0.25">
      <c r="C429" t="s">
        <v>6</v>
      </c>
      <c r="D429">
        <v>1000</v>
      </c>
      <c r="E429">
        <v>50150200</v>
      </c>
      <c r="H429" t="s">
        <v>388</v>
      </c>
      <c r="K429" s="3">
        <v>4967943.63</v>
      </c>
      <c r="M429" s="3">
        <v>6134174.0999999996</v>
      </c>
      <c r="O429" s="3">
        <v>-1166230.47</v>
      </c>
      <c r="Q429">
        <v>-19</v>
      </c>
    </row>
    <row r="430" spans="3:18" x14ac:dyDescent="0.25">
      <c r="C430" t="s">
        <v>6</v>
      </c>
      <c r="D430">
        <v>1000</v>
      </c>
      <c r="E430">
        <v>50150300</v>
      </c>
      <c r="H430" t="s">
        <v>389</v>
      </c>
      <c r="K430" s="3">
        <v>2681411.7400000002</v>
      </c>
      <c r="M430" s="3">
        <v>2317587.77</v>
      </c>
      <c r="O430" s="3">
        <v>363823.97</v>
      </c>
      <c r="Q430">
        <v>15.7</v>
      </c>
    </row>
    <row r="431" spans="3:18" x14ac:dyDescent="0.25">
      <c r="C431" t="s">
        <v>6</v>
      </c>
      <c r="D431">
        <v>1000</v>
      </c>
      <c r="E431">
        <v>50150400</v>
      </c>
      <c r="H431" t="s">
        <v>390</v>
      </c>
      <c r="K431" s="3">
        <v>409000</v>
      </c>
      <c r="M431" s="3">
        <v>350500</v>
      </c>
      <c r="O431" s="3">
        <v>58500</v>
      </c>
      <c r="Q431">
        <v>16.7</v>
      </c>
    </row>
    <row r="432" spans="3:18" x14ac:dyDescent="0.25">
      <c r="C432" t="s">
        <v>6</v>
      </c>
      <c r="D432">
        <v>1000</v>
      </c>
      <c r="E432">
        <v>50150500</v>
      </c>
      <c r="H432" t="s">
        <v>391</v>
      </c>
      <c r="K432" s="3">
        <v>640274.87</v>
      </c>
      <c r="M432" s="3">
        <v>690228.31</v>
      </c>
      <c r="O432" s="3">
        <v>-49953.440000000002</v>
      </c>
      <c r="Q432">
        <v>-7.2</v>
      </c>
    </row>
    <row r="433" spans="3:18" x14ac:dyDescent="0.25">
      <c r="C433" t="s">
        <v>6</v>
      </c>
      <c r="D433">
        <v>1000</v>
      </c>
      <c r="E433">
        <v>50150600</v>
      </c>
      <c r="H433" t="s">
        <v>392</v>
      </c>
      <c r="K433" s="3">
        <v>410900</v>
      </c>
      <c r="M433" s="3">
        <v>387800</v>
      </c>
      <c r="O433" s="3">
        <v>23100</v>
      </c>
      <c r="Q433">
        <v>6</v>
      </c>
    </row>
    <row r="434" spans="3:18" x14ac:dyDescent="0.25">
      <c r="C434" t="s">
        <v>6</v>
      </c>
      <c r="D434">
        <v>1000</v>
      </c>
      <c r="E434">
        <v>50150700</v>
      </c>
      <c r="H434" t="s">
        <v>393</v>
      </c>
      <c r="K434" s="3">
        <v>1376947.08</v>
      </c>
      <c r="M434" s="3">
        <v>1249062.02</v>
      </c>
      <c r="O434" s="3">
        <v>127885.06</v>
      </c>
      <c r="Q434">
        <v>10.199999999999999</v>
      </c>
    </row>
    <row r="435" spans="3:18" x14ac:dyDescent="0.25">
      <c r="C435" t="s">
        <v>6</v>
      </c>
      <c r="D435">
        <v>1000</v>
      </c>
      <c r="E435">
        <v>50150800</v>
      </c>
      <c r="H435" t="s">
        <v>394</v>
      </c>
      <c r="K435" s="3">
        <v>16310</v>
      </c>
      <c r="M435" s="3">
        <v>9828</v>
      </c>
      <c r="O435" s="3">
        <v>6482</v>
      </c>
      <c r="Q435">
        <v>66</v>
      </c>
    </row>
    <row r="436" spans="3:18" x14ac:dyDescent="0.25">
      <c r="C436" t="s">
        <v>6</v>
      </c>
      <c r="D436">
        <v>1000</v>
      </c>
      <c r="E436">
        <v>50150900</v>
      </c>
      <c r="H436" t="s">
        <v>395</v>
      </c>
      <c r="K436" s="3">
        <v>190000</v>
      </c>
      <c r="M436" s="3">
        <v>190000</v>
      </c>
      <c r="O436">
        <v>0</v>
      </c>
    </row>
    <row r="437" spans="3:18" x14ac:dyDescent="0.25">
      <c r="C437" t="s">
        <v>6</v>
      </c>
      <c r="D437">
        <v>1000</v>
      </c>
      <c r="E437">
        <v>50151100</v>
      </c>
      <c r="H437" t="s">
        <v>396</v>
      </c>
      <c r="K437" s="3">
        <v>1644403</v>
      </c>
      <c r="M437" s="3">
        <v>1644690</v>
      </c>
      <c r="O437">
        <v>-287</v>
      </c>
    </row>
    <row r="438" spans="3:18" x14ac:dyDescent="0.25">
      <c r="C438" t="s">
        <v>6</v>
      </c>
      <c r="D438">
        <v>1000</v>
      </c>
      <c r="E438">
        <v>50151700</v>
      </c>
      <c r="H438" t="s">
        <v>397</v>
      </c>
      <c r="K438" s="3">
        <v>196697.2</v>
      </c>
      <c r="M438" s="3">
        <v>196697.2</v>
      </c>
      <c r="O438">
        <v>0</v>
      </c>
    </row>
    <row r="439" spans="3:18" x14ac:dyDescent="0.25">
      <c r="C439" t="s">
        <v>6</v>
      </c>
      <c r="D439">
        <v>1000</v>
      </c>
      <c r="E439">
        <v>69913000</v>
      </c>
      <c r="H439" t="s">
        <v>398</v>
      </c>
      <c r="K439" s="3">
        <v>-16880.400000000001</v>
      </c>
      <c r="M439" s="3">
        <v>-16880.400000000001</v>
      </c>
      <c r="O439">
        <v>0</v>
      </c>
    </row>
    <row r="440" spans="3:18" x14ac:dyDescent="0.25">
      <c r="E440" t="s">
        <v>399</v>
      </c>
      <c r="K440" s="3">
        <v>13797347.439999999</v>
      </c>
      <c r="M440" s="3">
        <v>14435246.67</v>
      </c>
      <c r="O440" s="3">
        <v>-637899.23</v>
      </c>
      <c r="Q440">
        <v>-4.4000000000000004</v>
      </c>
      <c r="R440" t="s">
        <v>306</v>
      </c>
    </row>
    <row r="441" spans="3:18" x14ac:dyDescent="0.25">
      <c r="E441" t="s">
        <v>400</v>
      </c>
      <c r="K441" s="3">
        <v>249110660.56999999</v>
      </c>
      <c r="M441" s="3">
        <v>247046464.83000001</v>
      </c>
      <c r="O441" s="3">
        <v>2064195.74</v>
      </c>
      <c r="Q441">
        <v>0.8</v>
      </c>
      <c r="R441" t="s">
        <v>310</v>
      </c>
    </row>
    <row r="442" spans="3:18" x14ac:dyDescent="0.25">
      <c r="C442" t="s">
        <v>6</v>
      </c>
      <c r="D442">
        <v>1000</v>
      </c>
      <c r="E442">
        <v>51500100</v>
      </c>
      <c r="H442" t="s">
        <v>401</v>
      </c>
      <c r="K442" s="3">
        <v>122095518.83</v>
      </c>
      <c r="M442" s="3">
        <v>123238521.43000001</v>
      </c>
      <c r="O442" s="3">
        <v>-1143002.6000000001</v>
      </c>
      <c r="Q442">
        <v>-0.9</v>
      </c>
    </row>
    <row r="443" spans="3:18" x14ac:dyDescent="0.25">
      <c r="E443" t="s">
        <v>401</v>
      </c>
      <c r="K443" s="3">
        <v>122095518.83</v>
      </c>
      <c r="M443" s="3">
        <v>123238521.43000001</v>
      </c>
      <c r="O443" s="3">
        <v>-1143002.6000000001</v>
      </c>
      <c r="Q443">
        <v>-0.9</v>
      </c>
      <c r="R443" t="s">
        <v>310</v>
      </c>
    </row>
    <row r="444" spans="3:18" x14ac:dyDescent="0.25">
      <c r="C444" t="s">
        <v>6</v>
      </c>
      <c r="D444">
        <v>1000</v>
      </c>
      <c r="E444">
        <v>52000400</v>
      </c>
      <c r="H444" t="s">
        <v>402</v>
      </c>
      <c r="K444" s="3">
        <v>23725678.870000001</v>
      </c>
      <c r="M444" s="3">
        <v>29343471.91</v>
      </c>
      <c r="O444" s="3">
        <v>-5617793.04</v>
      </c>
      <c r="Q444">
        <v>-19.100000000000001</v>
      </c>
    </row>
    <row r="445" spans="3:18" x14ac:dyDescent="0.25">
      <c r="E445" t="s">
        <v>402</v>
      </c>
      <c r="K445" s="3">
        <v>23725678.870000001</v>
      </c>
      <c r="M445" s="3">
        <v>29343471.91</v>
      </c>
      <c r="O445" s="3">
        <v>-5617793.04</v>
      </c>
      <c r="Q445">
        <v>-19.100000000000001</v>
      </c>
      <c r="R445" t="s">
        <v>310</v>
      </c>
    </row>
    <row r="446" spans="3:18" x14ac:dyDescent="0.25">
      <c r="C446" t="s">
        <v>6</v>
      </c>
      <c r="D446">
        <v>1000</v>
      </c>
      <c r="E446">
        <v>51400100</v>
      </c>
      <c r="H446" t="s">
        <v>403</v>
      </c>
      <c r="K446" s="3">
        <v>26098191.75</v>
      </c>
      <c r="M446" s="3">
        <v>26108643.75</v>
      </c>
      <c r="O446" s="3">
        <v>-10452</v>
      </c>
    </row>
    <row r="447" spans="3:18" x14ac:dyDescent="0.25">
      <c r="E447" t="s">
        <v>403</v>
      </c>
      <c r="K447" s="3">
        <v>26098191.75</v>
      </c>
      <c r="M447" s="3">
        <v>26108643.75</v>
      </c>
      <c r="O447" s="3">
        <v>-10452</v>
      </c>
      <c r="R447" t="s">
        <v>310</v>
      </c>
    </row>
    <row r="448" spans="3:18" x14ac:dyDescent="0.25">
      <c r="C448" t="s">
        <v>6</v>
      </c>
      <c r="D448">
        <v>1000</v>
      </c>
      <c r="E448">
        <v>59000105</v>
      </c>
      <c r="H448" t="s">
        <v>404</v>
      </c>
      <c r="K448" s="3">
        <v>500659.25</v>
      </c>
      <c r="M448" s="3">
        <v>856498.5</v>
      </c>
      <c r="O448" s="3">
        <v>-355839.25</v>
      </c>
      <c r="Q448">
        <v>-41.5</v>
      </c>
    </row>
    <row r="449" spans="3:18" x14ac:dyDescent="0.25">
      <c r="C449" t="s">
        <v>6</v>
      </c>
      <c r="D449">
        <v>1000</v>
      </c>
      <c r="E449">
        <v>59000106</v>
      </c>
      <c r="H449" t="s">
        <v>405</v>
      </c>
      <c r="K449">
        <v>250.64</v>
      </c>
      <c r="M449" s="3">
        <v>72148.539999999994</v>
      </c>
      <c r="O449" s="3">
        <v>-71897.899999999994</v>
      </c>
      <c r="Q449">
        <v>-99.7</v>
      </c>
    </row>
    <row r="450" spans="3:18" x14ac:dyDescent="0.25">
      <c r="E450" t="s">
        <v>406</v>
      </c>
      <c r="K450" s="3">
        <v>500909.89</v>
      </c>
      <c r="M450" s="3">
        <v>928647.04</v>
      </c>
      <c r="O450" s="3">
        <v>-427737.15</v>
      </c>
      <c r="Q450">
        <v>-46.1</v>
      </c>
      <c r="R450" t="s">
        <v>306</v>
      </c>
    </row>
    <row r="451" spans="3:18" x14ac:dyDescent="0.25">
      <c r="C451" t="s">
        <v>6</v>
      </c>
      <c r="D451">
        <v>2000</v>
      </c>
      <c r="E451">
        <v>59100002</v>
      </c>
      <c r="H451" t="s">
        <v>407</v>
      </c>
      <c r="K451" s="3">
        <v>386766.75</v>
      </c>
      <c r="M451" s="3">
        <v>278631.57</v>
      </c>
      <c r="O451" s="3">
        <v>108135.18</v>
      </c>
      <c r="Q451">
        <v>38.799999999999997</v>
      </c>
    </row>
    <row r="452" spans="3:18" x14ac:dyDescent="0.25">
      <c r="C452" t="s">
        <v>6</v>
      </c>
      <c r="D452">
        <v>2000</v>
      </c>
      <c r="E452">
        <v>59100003</v>
      </c>
      <c r="H452" t="s">
        <v>408</v>
      </c>
      <c r="K452" s="3">
        <v>10331.4</v>
      </c>
      <c r="M452" s="3">
        <v>10251.75</v>
      </c>
      <c r="O452">
        <v>79.650000000000006</v>
      </c>
      <c r="Q452">
        <v>0.8</v>
      </c>
    </row>
    <row r="453" spans="3:18" x14ac:dyDescent="0.25">
      <c r="C453" t="s">
        <v>6</v>
      </c>
      <c r="D453">
        <v>2000</v>
      </c>
      <c r="E453">
        <v>59100004</v>
      </c>
      <c r="H453" t="s">
        <v>409</v>
      </c>
      <c r="K453" s="3">
        <v>90210.66</v>
      </c>
      <c r="M453" s="3">
        <v>86766.06</v>
      </c>
      <c r="O453" s="3">
        <v>3444.6</v>
      </c>
      <c r="Q453">
        <v>4</v>
      </c>
    </row>
    <row r="454" spans="3:18" x14ac:dyDescent="0.25">
      <c r="C454" t="s">
        <v>6</v>
      </c>
      <c r="D454">
        <v>2000</v>
      </c>
      <c r="E454">
        <v>59100011</v>
      </c>
      <c r="H454" t="s">
        <v>410</v>
      </c>
      <c r="K454" s="3">
        <v>27113.03</v>
      </c>
      <c r="M454" s="3">
        <v>20608.62</v>
      </c>
      <c r="O454" s="3">
        <v>6504.41</v>
      </c>
      <c r="Q454">
        <v>31.6</v>
      </c>
    </row>
    <row r="455" spans="3:18" x14ac:dyDescent="0.25">
      <c r="C455" t="s">
        <v>6</v>
      </c>
      <c r="D455">
        <v>2000</v>
      </c>
      <c r="E455">
        <v>59100012</v>
      </c>
      <c r="H455" t="s">
        <v>411</v>
      </c>
      <c r="K455" s="3">
        <v>14580.78</v>
      </c>
      <c r="M455" s="3">
        <v>14252.21</v>
      </c>
      <c r="O455">
        <v>328.57</v>
      </c>
      <c r="Q455">
        <v>2.2999999999999998</v>
      </c>
    </row>
    <row r="456" spans="3:18" x14ac:dyDescent="0.25">
      <c r="C456" t="s">
        <v>6</v>
      </c>
      <c r="D456">
        <v>2000</v>
      </c>
      <c r="E456">
        <v>59100013</v>
      </c>
      <c r="H456" t="s">
        <v>401</v>
      </c>
      <c r="K456" s="3">
        <v>20573.12</v>
      </c>
      <c r="M456" s="3">
        <v>20083.12</v>
      </c>
      <c r="O456">
        <v>490</v>
      </c>
      <c r="Q456">
        <v>2.4</v>
      </c>
    </row>
    <row r="457" spans="3:18" x14ac:dyDescent="0.25">
      <c r="C457" t="s">
        <v>6</v>
      </c>
      <c r="D457">
        <v>2000</v>
      </c>
      <c r="E457">
        <v>59100014</v>
      </c>
      <c r="H457" t="s">
        <v>412</v>
      </c>
      <c r="K457" s="3">
        <v>69600</v>
      </c>
      <c r="M457" s="3">
        <v>27700</v>
      </c>
      <c r="O457" s="3">
        <v>41900</v>
      </c>
      <c r="Q457">
        <v>151.30000000000001</v>
      </c>
    </row>
    <row r="458" spans="3:18" x14ac:dyDescent="0.25">
      <c r="C458" t="s">
        <v>6</v>
      </c>
      <c r="D458">
        <v>2000</v>
      </c>
      <c r="E458">
        <v>59100020</v>
      </c>
      <c r="H458" t="s">
        <v>413</v>
      </c>
      <c r="K458" s="3">
        <v>36290.03</v>
      </c>
      <c r="M458" s="3">
        <v>24980.15</v>
      </c>
      <c r="O458" s="3">
        <v>11309.88</v>
      </c>
      <c r="Q458">
        <v>45.3</v>
      </c>
    </row>
    <row r="459" spans="3:18" x14ac:dyDescent="0.25">
      <c r="C459" t="s">
        <v>6</v>
      </c>
      <c r="D459">
        <v>2000</v>
      </c>
      <c r="E459">
        <v>59100049</v>
      </c>
      <c r="H459" t="s">
        <v>414</v>
      </c>
      <c r="K459" s="3">
        <v>21176.639999999999</v>
      </c>
      <c r="M459" s="3">
        <v>71196.31</v>
      </c>
      <c r="O459" s="3">
        <v>-50019.67</v>
      </c>
      <c r="Q459">
        <v>-70.3</v>
      </c>
    </row>
    <row r="460" spans="3:18" x14ac:dyDescent="0.25">
      <c r="C460" t="s">
        <v>6</v>
      </c>
      <c r="D460">
        <v>2000</v>
      </c>
      <c r="E460">
        <v>59199100</v>
      </c>
      <c r="H460" t="s">
        <v>415</v>
      </c>
      <c r="K460" s="3">
        <v>-1026925</v>
      </c>
      <c r="M460" s="3">
        <v>-732312.49</v>
      </c>
      <c r="O460" s="3">
        <v>-294612.51</v>
      </c>
      <c r="Q460">
        <v>-40.200000000000003</v>
      </c>
    </row>
    <row r="461" spans="3:18" x14ac:dyDescent="0.25">
      <c r="C461" t="s">
        <v>6</v>
      </c>
      <c r="D461">
        <v>2000</v>
      </c>
      <c r="E461">
        <v>59199200</v>
      </c>
      <c r="H461" t="s">
        <v>416</v>
      </c>
      <c r="K461" s="3">
        <v>958929.3</v>
      </c>
      <c r="M461" s="3">
        <v>766056.72</v>
      </c>
      <c r="O461" s="3">
        <v>192872.58</v>
      </c>
      <c r="Q461">
        <v>25.2</v>
      </c>
    </row>
    <row r="462" spans="3:18" x14ac:dyDescent="0.25">
      <c r="C462" t="s">
        <v>6</v>
      </c>
      <c r="D462">
        <v>2000</v>
      </c>
      <c r="E462">
        <v>59100053</v>
      </c>
      <c r="H462" t="s">
        <v>417</v>
      </c>
      <c r="K462">
        <v>649.20000000000005</v>
      </c>
      <c r="M462">
        <v>649.20000000000005</v>
      </c>
      <c r="O462">
        <v>0</v>
      </c>
    </row>
    <row r="463" spans="3:18" x14ac:dyDescent="0.25">
      <c r="C463" t="s">
        <v>6</v>
      </c>
      <c r="D463">
        <v>2000</v>
      </c>
      <c r="E463">
        <v>59100054</v>
      </c>
      <c r="H463" t="s">
        <v>418</v>
      </c>
      <c r="K463" s="3">
        <v>60012</v>
      </c>
      <c r="M463" s="3">
        <v>51728.4</v>
      </c>
      <c r="O463" s="3">
        <v>8283.6</v>
      </c>
      <c r="Q463">
        <v>16</v>
      </c>
    </row>
    <row r="464" spans="3:18" x14ac:dyDescent="0.25">
      <c r="C464" t="s">
        <v>6</v>
      </c>
      <c r="D464">
        <v>2000</v>
      </c>
      <c r="E464">
        <v>59100051</v>
      </c>
      <c r="H464" t="s">
        <v>419</v>
      </c>
      <c r="K464" s="3">
        <v>27414.83</v>
      </c>
      <c r="M464" s="3">
        <v>25476</v>
      </c>
      <c r="O464" s="3">
        <v>1938.83</v>
      </c>
      <c r="Q464">
        <v>7.6</v>
      </c>
    </row>
    <row r="465" spans="3:18" x14ac:dyDescent="0.25">
      <c r="C465" t="s">
        <v>6</v>
      </c>
      <c r="D465">
        <v>2000</v>
      </c>
      <c r="E465">
        <v>59100055</v>
      </c>
      <c r="H465" t="s">
        <v>420</v>
      </c>
      <c r="K465">
        <v>947.1</v>
      </c>
      <c r="M465" s="3">
        <v>10000</v>
      </c>
      <c r="O465" s="3">
        <v>-9052.9</v>
      </c>
      <c r="Q465">
        <v>-90.5</v>
      </c>
    </row>
    <row r="466" spans="3:18" x14ac:dyDescent="0.25">
      <c r="C466" t="s">
        <v>6</v>
      </c>
      <c r="D466">
        <v>2000</v>
      </c>
      <c r="E466">
        <v>59100099</v>
      </c>
      <c r="H466" t="s">
        <v>421</v>
      </c>
      <c r="K466" s="3">
        <v>1000</v>
      </c>
      <c r="M466" s="3">
        <v>67824.12</v>
      </c>
      <c r="O466" s="3">
        <v>-66824.12</v>
      </c>
      <c r="Q466">
        <v>-98.5</v>
      </c>
    </row>
    <row r="467" spans="3:18" x14ac:dyDescent="0.25">
      <c r="E467" t="s">
        <v>422</v>
      </c>
      <c r="K467" s="3">
        <v>698669.84</v>
      </c>
      <c r="M467" s="3">
        <v>743891.74</v>
      </c>
      <c r="O467" s="3">
        <v>-45221.9</v>
      </c>
      <c r="Q467">
        <v>-6.1</v>
      </c>
      <c r="R467" t="s">
        <v>306</v>
      </c>
    </row>
    <row r="468" spans="3:18" x14ac:dyDescent="0.25">
      <c r="E468" t="s">
        <v>423</v>
      </c>
      <c r="K468" s="3">
        <v>1199579.73</v>
      </c>
      <c r="M468" s="3">
        <v>1672538.78</v>
      </c>
      <c r="O468" s="3">
        <v>-472959.05</v>
      </c>
      <c r="Q468">
        <v>-28.3</v>
      </c>
      <c r="R468" t="s">
        <v>310</v>
      </c>
    </row>
    <row r="469" spans="3:18" x14ac:dyDescent="0.25">
      <c r="C469" t="s">
        <v>6</v>
      </c>
      <c r="D469">
        <v>1000</v>
      </c>
      <c r="E469">
        <v>52000200</v>
      </c>
      <c r="H469" t="s">
        <v>424</v>
      </c>
      <c r="K469" s="3">
        <v>18630840.800000001</v>
      </c>
      <c r="M469" s="3">
        <v>18904807.91</v>
      </c>
      <c r="O469" s="3">
        <v>-273967.11</v>
      </c>
      <c r="Q469">
        <v>-1.4</v>
      </c>
    </row>
    <row r="470" spans="3:18" x14ac:dyDescent="0.25">
      <c r="C470" t="s">
        <v>6</v>
      </c>
      <c r="D470">
        <v>1000</v>
      </c>
      <c r="E470">
        <v>54000400</v>
      </c>
      <c r="H470" t="s">
        <v>425</v>
      </c>
      <c r="K470" s="3">
        <v>43072509.719999999</v>
      </c>
      <c r="M470" s="3">
        <v>45910769.5</v>
      </c>
      <c r="O470" s="3">
        <v>-2838259.78</v>
      </c>
      <c r="Q470">
        <v>-6.2</v>
      </c>
    </row>
    <row r="471" spans="3:18" x14ac:dyDescent="0.25">
      <c r="E471" t="s">
        <v>426</v>
      </c>
      <c r="K471" s="3">
        <v>61703350.520000003</v>
      </c>
      <c r="M471" s="3">
        <v>64815577.409999996</v>
      </c>
      <c r="O471" s="3">
        <v>-3112226.89</v>
      </c>
      <c r="Q471">
        <v>-4.8</v>
      </c>
      <c r="R471" t="s">
        <v>306</v>
      </c>
    </row>
    <row r="472" spans="3:18" x14ac:dyDescent="0.25">
      <c r="C472" t="s">
        <v>6</v>
      </c>
      <c r="D472">
        <v>1000</v>
      </c>
      <c r="E472">
        <v>52000300</v>
      </c>
      <c r="H472" t="s">
        <v>427</v>
      </c>
      <c r="K472" s="3">
        <v>133620</v>
      </c>
      <c r="M472" s="3">
        <v>116715</v>
      </c>
      <c r="O472" s="3">
        <v>16905</v>
      </c>
      <c r="Q472">
        <v>14.5</v>
      </c>
    </row>
    <row r="473" spans="3:18" x14ac:dyDescent="0.25">
      <c r="C473" t="s">
        <v>6</v>
      </c>
      <c r="D473">
        <v>1000</v>
      </c>
      <c r="E473">
        <v>54000200</v>
      </c>
      <c r="H473" t="s">
        <v>428</v>
      </c>
      <c r="K473" s="3">
        <v>559889.19999999995</v>
      </c>
      <c r="M473" s="3">
        <v>306528.03999999998</v>
      </c>
      <c r="O473" s="3">
        <v>253361.16</v>
      </c>
      <c r="Q473">
        <v>82.7</v>
      </c>
    </row>
    <row r="474" spans="3:18" x14ac:dyDescent="0.25">
      <c r="C474" t="s">
        <v>6</v>
      </c>
      <c r="D474">
        <v>1000</v>
      </c>
      <c r="E474">
        <v>54000300</v>
      </c>
      <c r="H474" t="s">
        <v>429</v>
      </c>
      <c r="K474" s="3">
        <v>1065254.92</v>
      </c>
      <c r="M474" s="3">
        <v>1315613.8500000001</v>
      </c>
      <c r="O474" s="3">
        <v>-250358.93</v>
      </c>
      <c r="Q474">
        <v>-19</v>
      </c>
    </row>
    <row r="475" spans="3:18" x14ac:dyDescent="0.25">
      <c r="E475" t="s">
        <v>430</v>
      </c>
      <c r="K475" s="3">
        <v>1758764.12</v>
      </c>
      <c r="M475" s="3">
        <v>1738856.89</v>
      </c>
      <c r="O475" s="3">
        <v>19907.23</v>
      </c>
      <c r="Q475">
        <v>1.1000000000000001</v>
      </c>
      <c r="R475" t="s">
        <v>306</v>
      </c>
    </row>
    <row r="476" spans="3:18" x14ac:dyDescent="0.25">
      <c r="C476" t="s">
        <v>6</v>
      </c>
      <c r="D476">
        <v>1000</v>
      </c>
      <c r="E476">
        <v>54000500</v>
      </c>
      <c r="H476" t="s">
        <v>431</v>
      </c>
      <c r="K476" s="3">
        <v>11373323.689999999</v>
      </c>
      <c r="M476" s="3">
        <v>10657331.07</v>
      </c>
      <c r="O476" s="3">
        <v>715992.62</v>
      </c>
      <c r="Q476">
        <v>6.7</v>
      </c>
    </row>
    <row r="477" spans="3:18" x14ac:dyDescent="0.25">
      <c r="E477" t="s">
        <v>432</v>
      </c>
      <c r="K477" s="3">
        <v>11373323.689999999</v>
      </c>
      <c r="M477" s="3">
        <v>10657331.07</v>
      </c>
      <c r="O477" s="3">
        <v>715992.62</v>
      </c>
      <c r="Q477">
        <v>6.7</v>
      </c>
      <c r="R477" t="s">
        <v>306</v>
      </c>
    </row>
    <row r="478" spans="3:18" x14ac:dyDescent="0.25">
      <c r="C478" t="s">
        <v>6</v>
      </c>
      <c r="D478">
        <v>1000</v>
      </c>
      <c r="E478">
        <v>51500200</v>
      </c>
      <c r="H478" t="s">
        <v>433</v>
      </c>
      <c r="K478" s="3">
        <v>332893.12</v>
      </c>
      <c r="M478" s="3">
        <v>377715.85</v>
      </c>
      <c r="O478" s="3">
        <v>-44822.73</v>
      </c>
      <c r="Q478">
        <v>-11.9</v>
      </c>
    </row>
    <row r="479" spans="3:18" x14ac:dyDescent="0.25">
      <c r="C479" t="s">
        <v>6</v>
      </c>
      <c r="D479">
        <v>1000</v>
      </c>
      <c r="E479">
        <v>51500300</v>
      </c>
      <c r="H479" t="s">
        <v>434</v>
      </c>
      <c r="K479" s="3">
        <v>263119.5</v>
      </c>
      <c r="M479" s="3">
        <v>270479.03999999998</v>
      </c>
      <c r="O479" s="3">
        <v>-7359.54</v>
      </c>
      <c r="Q479">
        <v>-2.7</v>
      </c>
    </row>
    <row r="480" spans="3:18" x14ac:dyDescent="0.25">
      <c r="C480" t="s">
        <v>6</v>
      </c>
      <c r="D480">
        <v>1000</v>
      </c>
      <c r="E480">
        <v>51500400</v>
      </c>
      <c r="H480" t="s">
        <v>435</v>
      </c>
      <c r="K480" s="3">
        <v>2387.5</v>
      </c>
      <c r="M480" s="3">
        <v>1773.5</v>
      </c>
      <c r="O480">
        <v>614</v>
      </c>
      <c r="Q480">
        <v>34.6</v>
      </c>
    </row>
    <row r="481" spans="3:18" x14ac:dyDescent="0.25">
      <c r="C481" t="s">
        <v>6</v>
      </c>
      <c r="D481">
        <v>1000</v>
      </c>
      <c r="E481">
        <v>55000200</v>
      </c>
      <c r="H481" t="s">
        <v>436</v>
      </c>
      <c r="K481" s="3">
        <v>53574.55</v>
      </c>
      <c r="M481" s="3">
        <v>93232.67</v>
      </c>
      <c r="O481" s="3">
        <v>-39658.120000000003</v>
      </c>
      <c r="Q481">
        <v>-42.5</v>
      </c>
    </row>
    <row r="482" spans="3:18" x14ac:dyDescent="0.25">
      <c r="E482" t="s">
        <v>437</v>
      </c>
      <c r="K482" s="3">
        <v>651974.67000000004</v>
      </c>
      <c r="M482" s="3">
        <v>743201.06</v>
      </c>
      <c r="O482" s="3">
        <v>-91226.39</v>
      </c>
      <c r="Q482">
        <v>-12.3</v>
      </c>
      <c r="R482" t="s">
        <v>306</v>
      </c>
    </row>
    <row r="483" spans="3:18" x14ac:dyDescent="0.25">
      <c r="C483" t="s">
        <v>6</v>
      </c>
      <c r="D483">
        <v>1000</v>
      </c>
      <c r="E483">
        <v>56501700</v>
      </c>
      <c r="H483" t="s">
        <v>438</v>
      </c>
      <c r="K483" s="3">
        <v>145140.79999999999</v>
      </c>
      <c r="M483" s="3">
        <v>224481.5</v>
      </c>
      <c r="O483" s="3">
        <v>-79340.7</v>
      </c>
      <c r="Q483">
        <v>-35.299999999999997</v>
      </c>
    </row>
    <row r="484" spans="3:18" x14ac:dyDescent="0.25">
      <c r="C484" t="s">
        <v>6</v>
      </c>
      <c r="D484">
        <v>1000</v>
      </c>
      <c r="E484">
        <v>51000100</v>
      </c>
      <c r="H484" t="s">
        <v>439</v>
      </c>
      <c r="K484" s="3">
        <v>14400</v>
      </c>
      <c r="M484">
        <v>0</v>
      </c>
      <c r="O484" s="3">
        <v>14400</v>
      </c>
    </row>
    <row r="485" spans="3:18" x14ac:dyDescent="0.25">
      <c r="C485" t="s">
        <v>6</v>
      </c>
      <c r="D485">
        <v>1000</v>
      </c>
      <c r="E485">
        <v>51000200</v>
      </c>
      <c r="H485" t="s">
        <v>440</v>
      </c>
      <c r="K485" s="3">
        <v>1012476.26</v>
      </c>
      <c r="M485" s="3">
        <v>964984.96</v>
      </c>
      <c r="O485" s="3">
        <v>47491.3</v>
      </c>
      <c r="Q485">
        <v>4.9000000000000004</v>
      </c>
    </row>
    <row r="486" spans="3:18" x14ac:dyDescent="0.25">
      <c r="C486" t="s">
        <v>6</v>
      </c>
      <c r="D486">
        <v>1000</v>
      </c>
      <c r="E486">
        <v>51000210</v>
      </c>
      <c r="H486" t="s">
        <v>441</v>
      </c>
      <c r="K486" s="3">
        <v>33642.199999999997</v>
      </c>
      <c r="M486" s="3">
        <v>85066.54</v>
      </c>
      <c r="O486" s="3">
        <v>-51424.34</v>
      </c>
      <c r="Q486">
        <v>-60.5</v>
      </c>
    </row>
    <row r="487" spans="3:18" x14ac:dyDescent="0.25">
      <c r="C487" t="s">
        <v>6</v>
      </c>
      <c r="D487">
        <v>1000</v>
      </c>
      <c r="E487">
        <v>55000100</v>
      </c>
      <c r="H487" t="s">
        <v>442</v>
      </c>
      <c r="K487" s="3">
        <v>2120772.0699999998</v>
      </c>
      <c r="M487" s="3">
        <v>425108</v>
      </c>
      <c r="O487" s="3">
        <v>1695664.07</v>
      </c>
      <c r="Q487">
        <v>398.9</v>
      </c>
    </row>
    <row r="488" spans="3:18" x14ac:dyDescent="0.25">
      <c r="C488" t="s">
        <v>6</v>
      </c>
      <c r="D488">
        <v>1000</v>
      </c>
      <c r="E488">
        <v>55000110</v>
      </c>
      <c r="H488" t="s">
        <v>443</v>
      </c>
      <c r="K488" s="3">
        <v>1296739.6200000001</v>
      </c>
      <c r="M488" s="3">
        <v>312899.48</v>
      </c>
      <c r="O488" s="3">
        <v>983840.14</v>
      </c>
      <c r="Q488">
        <v>314.39999999999998</v>
      </c>
    </row>
    <row r="489" spans="3:18" x14ac:dyDescent="0.25">
      <c r="C489" t="s">
        <v>6</v>
      </c>
      <c r="D489">
        <v>1000</v>
      </c>
      <c r="E489">
        <v>56500600</v>
      </c>
      <c r="H489" t="s">
        <v>444</v>
      </c>
      <c r="K489" s="3">
        <v>182470</v>
      </c>
      <c r="M489" s="3">
        <v>226000</v>
      </c>
      <c r="O489" s="3">
        <v>-43530</v>
      </c>
      <c r="Q489">
        <v>-19.3</v>
      </c>
    </row>
    <row r="490" spans="3:18" x14ac:dyDescent="0.25">
      <c r="C490" t="s">
        <v>6</v>
      </c>
      <c r="D490">
        <v>1000</v>
      </c>
      <c r="E490">
        <v>52000600</v>
      </c>
      <c r="H490" t="s">
        <v>445</v>
      </c>
      <c r="K490" s="3">
        <v>1098453.7</v>
      </c>
      <c r="M490" s="3">
        <v>806259.57</v>
      </c>
      <c r="O490" s="3">
        <v>292194.13</v>
      </c>
      <c r="Q490">
        <v>36.200000000000003</v>
      </c>
    </row>
    <row r="491" spans="3:18" x14ac:dyDescent="0.25">
      <c r="C491" t="s">
        <v>6</v>
      </c>
      <c r="D491">
        <v>1000</v>
      </c>
      <c r="E491">
        <v>52000700</v>
      </c>
      <c r="H491" t="s">
        <v>446</v>
      </c>
      <c r="K491" s="3">
        <v>320749.21000000002</v>
      </c>
      <c r="M491" s="3">
        <v>172954.55</v>
      </c>
      <c r="O491" s="3">
        <v>147794.66</v>
      </c>
      <c r="Q491">
        <v>85.5</v>
      </c>
    </row>
    <row r="492" spans="3:18" x14ac:dyDescent="0.25">
      <c r="C492" t="s">
        <v>6</v>
      </c>
      <c r="D492">
        <v>1000</v>
      </c>
      <c r="E492">
        <v>52000800</v>
      </c>
      <c r="H492" t="s">
        <v>447</v>
      </c>
      <c r="K492" s="3">
        <v>1684294.81</v>
      </c>
      <c r="M492" s="3">
        <v>1373854.74</v>
      </c>
      <c r="O492" s="3">
        <v>310440.07</v>
      </c>
      <c r="Q492">
        <v>22.6</v>
      </c>
    </row>
    <row r="493" spans="3:18" x14ac:dyDescent="0.25">
      <c r="C493" t="s">
        <v>6</v>
      </c>
      <c r="D493">
        <v>1000</v>
      </c>
      <c r="E493">
        <v>52000900</v>
      </c>
      <c r="H493" t="s">
        <v>448</v>
      </c>
      <c r="K493" s="3">
        <v>63317.33</v>
      </c>
      <c r="M493" s="3">
        <v>38188.129999999997</v>
      </c>
      <c r="O493" s="3">
        <v>25129.200000000001</v>
      </c>
      <c r="Q493">
        <v>65.8</v>
      </c>
    </row>
    <row r="494" spans="3:18" x14ac:dyDescent="0.25">
      <c r="C494" t="s">
        <v>6</v>
      </c>
      <c r="D494">
        <v>1000</v>
      </c>
      <c r="E494">
        <v>52001000</v>
      </c>
      <c r="H494" t="s">
        <v>449</v>
      </c>
      <c r="K494" s="3">
        <v>537240.78</v>
      </c>
      <c r="M494" s="3">
        <v>313019.13</v>
      </c>
      <c r="O494" s="3">
        <v>224221.65</v>
      </c>
      <c r="Q494">
        <v>71.599999999999994</v>
      </c>
    </row>
    <row r="495" spans="3:18" x14ac:dyDescent="0.25">
      <c r="C495" t="s">
        <v>6</v>
      </c>
      <c r="D495">
        <v>1000</v>
      </c>
      <c r="E495">
        <v>52001100</v>
      </c>
      <c r="H495" t="s">
        <v>450</v>
      </c>
      <c r="K495" s="3">
        <v>65266.78</v>
      </c>
      <c r="M495" s="3">
        <v>172682.62</v>
      </c>
      <c r="O495" s="3">
        <v>-107415.84</v>
      </c>
      <c r="Q495">
        <v>-62.2</v>
      </c>
    </row>
    <row r="496" spans="3:18" x14ac:dyDescent="0.25">
      <c r="C496" t="s">
        <v>6</v>
      </c>
      <c r="D496">
        <v>1000</v>
      </c>
      <c r="E496">
        <v>52001200</v>
      </c>
      <c r="H496" t="s">
        <v>451</v>
      </c>
      <c r="K496" s="3">
        <v>2590370.39</v>
      </c>
      <c r="M496" s="3">
        <v>626589.07999999996</v>
      </c>
      <c r="O496" s="3">
        <v>1963781.31</v>
      </c>
      <c r="Q496">
        <v>313.39999999999998</v>
      </c>
    </row>
    <row r="497" spans="3:17" x14ac:dyDescent="0.25">
      <c r="C497" t="s">
        <v>6</v>
      </c>
      <c r="D497">
        <v>1000</v>
      </c>
      <c r="E497">
        <v>52001300</v>
      </c>
      <c r="H497" t="s">
        <v>452</v>
      </c>
      <c r="K497" s="3">
        <v>2129172.58</v>
      </c>
      <c r="M497" s="3">
        <v>947177.63</v>
      </c>
      <c r="O497" s="3">
        <v>1181994.95</v>
      </c>
      <c r="Q497">
        <v>124.8</v>
      </c>
    </row>
    <row r="498" spans="3:17" x14ac:dyDescent="0.25">
      <c r="C498" t="s">
        <v>6</v>
      </c>
      <c r="D498">
        <v>1000</v>
      </c>
      <c r="E498">
        <v>52001400</v>
      </c>
      <c r="H498" t="s">
        <v>453</v>
      </c>
      <c r="K498" s="3">
        <v>1366379.9</v>
      </c>
      <c r="M498" s="3">
        <v>1485805.14</v>
      </c>
      <c r="O498" s="3">
        <v>-119425.24</v>
      </c>
      <c r="Q498">
        <v>-8</v>
      </c>
    </row>
    <row r="499" spans="3:17" x14ac:dyDescent="0.25">
      <c r="C499" t="s">
        <v>6</v>
      </c>
      <c r="D499">
        <v>1000</v>
      </c>
      <c r="E499">
        <v>52001500</v>
      </c>
      <c r="H499" t="s">
        <v>454</v>
      </c>
      <c r="K499" s="3">
        <v>1287</v>
      </c>
      <c r="M499" s="3">
        <v>21005</v>
      </c>
      <c r="O499" s="3">
        <v>-19718</v>
      </c>
      <c r="Q499">
        <v>-93.9</v>
      </c>
    </row>
    <row r="500" spans="3:17" x14ac:dyDescent="0.25">
      <c r="C500" t="s">
        <v>6</v>
      </c>
      <c r="D500">
        <v>1000</v>
      </c>
      <c r="E500">
        <v>58800100</v>
      </c>
      <c r="H500" t="s">
        <v>455</v>
      </c>
      <c r="K500" s="3">
        <v>1799703.36</v>
      </c>
      <c r="M500" s="3">
        <v>6668855.4000000004</v>
      </c>
      <c r="O500" s="3">
        <v>-4869152.04</v>
      </c>
      <c r="Q500">
        <v>-73</v>
      </c>
    </row>
    <row r="501" spans="3:17" x14ac:dyDescent="0.25">
      <c r="C501" t="s">
        <v>6</v>
      </c>
      <c r="D501">
        <v>1000</v>
      </c>
      <c r="E501">
        <v>58800200</v>
      </c>
      <c r="H501" t="s">
        <v>456</v>
      </c>
      <c r="K501" s="3">
        <v>43492</v>
      </c>
      <c r="M501">
        <v>0</v>
      </c>
      <c r="O501" s="3">
        <v>43492</v>
      </c>
    </row>
    <row r="502" spans="3:17" x14ac:dyDescent="0.25">
      <c r="C502" t="s">
        <v>6</v>
      </c>
      <c r="D502">
        <v>1000</v>
      </c>
      <c r="E502">
        <v>56500100</v>
      </c>
      <c r="H502" t="s">
        <v>457</v>
      </c>
      <c r="K502" s="3">
        <v>1028425.5</v>
      </c>
      <c r="M502" s="3">
        <v>1105615.1499999999</v>
      </c>
      <c r="O502" s="3">
        <v>-77189.649999999994</v>
      </c>
      <c r="Q502">
        <v>-7</v>
      </c>
    </row>
    <row r="503" spans="3:17" x14ac:dyDescent="0.25">
      <c r="C503" t="s">
        <v>6</v>
      </c>
      <c r="D503">
        <v>1000</v>
      </c>
      <c r="E503">
        <v>56500201</v>
      </c>
      <c r="H503" t="s">
        <v>458</v>
      </c>
      <c r="K503" s="3">
        <v>469831.89</v>
      </c>
      <c r="M503" s="3">
        <v>351139.02</v>
      </c>
      <c r="O503" s="3">
        <v>118692.87</v>
      </c>
      <c r="Q503">
        <v>33.799999999999997</v>
      </c>
    </row>
    <row r="504" spans="3:17" x14ac:dyDescent="0.25">
      <c r="C504" t="s">
        <v>6</v>
      </c>
      <c r="D504">
        <v>1000</v>
      </c>
      <c r="E504">
        <v>56500202</v>
      </c>
      <c r="H504" t="s">
        <v>459</v>
      </c>
      <c r="K504" s="3">
        <v>2173970.2799999998</v>
      </c>
      <c r="M504" s="3">
        <v>1087416.45</v>
      </c>
      <c r="O504" s="3">
        <v>1086553.83</v>
      </c>
      <c r="Q504">
        <v>99.9</v>
      </c>
    </row>
    <row r="505" spans="3:17" x14ac:dyDescent="0.25">
      <c r="C505" t="s">
        <v>6</v>
      </c>
      <c r="D505">
        <v>1000</v>
      </c>
      <c r="E505">
        <v>56500400</v>
      </c>
      <c r="H505" t="s">
        <v>460</v>
      </c>
      <c r="K505" s="3">
        <v>49300</v>
      </c>
      <c r="M505">
        <v>0</v>
      </c>
      <c r="O505" s="3">
        <v>49300</v>
      </c>
    </row>
    <row r="506" spans="3:17" x14ac:dyDescent="0.25">
      <c r="C506" t="s">
        <v>6</v>
      </c>
      <c r="D506">
        <v>1000</v>
      </c>
      <c r="E506">
        <v>56501110</v>
      </c>
      <c r="H506" t="s">
        <v>461</v>
      </c>
      <c r="K506" s="3">
        <v>596327.72</v>
      </c>
      <c r="M506" s="3">
        <v>774294.48</v>
      </c>
      <c r="O506" s="3">
        <v>-177966.76</v>
      </c>
      <c r="Q506">
        <v>-23</v>
      </c>
    </row>
    <row r="507" spans="3:17" x14ac:dyDescent="0.25">
      <c r="C507" t="s">
        <v>6</v>
      </c>
      <c r="D507">
        <v>1000</v>
      </c>
      <c r="E507">
        <v>56501300</v>
      </c>
      <c r="H507" t="s">
        <v>462</v>
      </c>
      <c r="K507">
        <v>0</v>
      </c>
      <c r="M507" s="3">
        <v>1209634.2</v>
      </c>
      <c r="O507" s="3">
        <v>-1209634.2</v>
      </c>
      <c r="Q507">
        <v>-100</v>
      </c>
    </row>
    <row r="508" spans="3:17" x14ac:dyDescent="0.25">
      <c r="C508" t="s">
        <v>6</v>
      </c>
      <c r="D508">
        <v>1000</v>
      </c>
      <c r="E508">
        <v>56501600</v>
      </c>
      <c r="H508" t="s">
        <v>463</v>
      </c>
      <c r="K508" s="3">
        <v>96964.02</v>
      </c>
      <c r="M508" s="3">
        <v>200377.66</v>
      </c>
      <c r="O508" s="3">
        <v>-103413.64</v>
      </c>
      <c r="Q508">
        <v>-51.6</v>
      </c>
    </row>
    <row r="509" spans="3:17" x14ac:dyDescent="0.25">
      <c r="C509" t="s">
        <v>6</v>
      </c>
      <c r="D509">
        <v>1000</v>
      </c>
      <c r="E509">
        <v>56501800</v>
      </c>
      <c r="H509" t="s">
        <v>464</v>
      </c>
      <c r="K509" s="3">
        <v>95293.46</v>
      </c>
      <c r="M509">
        <v>0</v>
      </c>
      <c r="O509" s="3">
        <v>95293.46</v>
      </c>
    </row>
    <row r="510" spans="3:17" x14ac:dyDescent="0.25">
      <c r="C510" t="s">
        <v>6</v>
      </c>
      <c r="D510">
        <v>1000</v>
      </c>
      <c r="E510">
        <v>56501900</v>
      </c>
      <c r="H510" t="s">
        <v>465</v>
      </c>
      <c r="K510" s="3">
        <v>1010646.84</v>
      </c>
      <c r="M510" s="3">
        <v>2031446.15</v>
      </c>
      <c r="O510" s="3">
        <v>-1020799.31</v>
      </c>
      <c r="Q510">
        <v>-50.2</v>
      </c>
    </row>
    <row r="511" spans="3:17" x14ac:dyDescent="0.25">
      <c r="C511" t="s">
        <v>6</v>
      </c>
      <c r="D511">
        <v>1000</v>
      </c>
      <c r="E511">
        <v>56509900</v>
      </c>
      <c r="H511" t="s">
        <v>466</v>
      </c>
      <c r="K511" s="3">
        <v>1026500</v>
      </c>
      <c r="M511" s="3">
        <v>25000</v>
      </c>
      <c r="O511" s="3">
        <v>1001500</v>
      </c>
      <c r="Q511">
        <v>4006</v>
      </c>
    </row>
    <row r="512" spans="3:17" x14ac:dyDescent="0.25">
      <c r="C512" t="s">
        <v>6</v>
      </c>
      <c r="D512">
        <v>1000</v>
      </c>
      <c r="E512">
        <v>56509901</v>
      </c>
      <c r="H512" t="s">
        <v>467</v>
      </c>
      <c r="K512">
        <v>0</v>
      </c>
      <c r="M512" s="3">
        <v>-122916.04</v>
      </c>
      <c r="O512" s="3">
        <v>122916.04</v>
      </c>
      <c r="Q512">
        <v>100</v>
      </c>
    </row>
    <row r="513" spans="3:17" x14ac:dyDescent="0.25">
      <c r="C513" t="s">
        <v>6</v>
      </c>
      <c r="D513">
        <v>1000</v>
      </c>
      <c r="E513">
        <v>54800100</v>
      </c>
      <c r="H513" t="s">
        <v>468</v>
      </c>
      <c r="K513" s="3">
        <v>1839154.41</v>
      </c>
      <c r="M513" s="3">
        <v>1571943.71</v>
      </c>
      <c r="O513" s="3">
        <v>267210.7</v>
      </c>
      <c r="Q513">
        <v>17</v>
      </c>
    </row>
    <row r="514" spans="3:17" x14ac:dyDescent="0.25">
      <c r="C514" t="s">
        <v>6</v>
      </c>
      <c r="D514">
        <v>1000</v>
      </c>
      <c r="E514">
        <v>52500100</v>
      </c>
      <c r="H514" t="s">
        <v>469</v>
      </c>
      <c r="K514" s="3">
        <v>4235325.5199999996</v>
      </c>
      <c r="M514" s="3">
        <v>1216848.46</v>
      </c>
      <c r="O514" s="3">
        <v>3018477.06</v>
      </c>
      <c r="Q514">
        <v>248.1</v>
      </c>
    </row>
    <row r="515" spans="3:17" x14ac:dyDescent="0.25">
      <c r="C515" t="s">
        <v>6</v>
      </c>
      <c r="D515">
        <v>1000</v>
      </c>
      <c r="E515">
        <v>52500200</v>
      </c>
      <c r="H515" t="s">
        <v>470</v>
      </c>
      <c r="K515" s="3">
        <v>6859615.8600000003</v>
      </c>
      <c r="M515" s="3">
        <v>2257279</v>
      </c>
      <c r="O515" s="3">
        <v>4602336.8600000003</v>
      </c>
      <c r="Q515">
        <v>203.9</v>
      </c>
    </row>
    <row r="516" spans="3:17" x14ac:dyDescent="0.25">
      <c r="C516" t="s">
        <v>6</v>
      </c>
      <c r="D516">
        <v>1000</v>
      </c>
      <c r="E516">
        <v>52500300</v>
      </c>
      <c r="H516" t="s">
        <v>471</v>
      </c>
      <c r="K516" s="3">
        <v>360888.4</v>
      </c>
      <c r="M516" s="3">
        <v>4456443.0999999996</v>
      </c>
      <c r="O516" s="3">
        <v>-4095554.7</v>
      </c>
      <c r="Q516">
        <v>-91.9</v>
      </c>
    </row>
    <row r="517" spans="3:17" x14ac:dyDescent="0.25">
      <c r="C517" t="s">
        <v>6</v>
      </c>
      <c r="D517">
        <v>1000</v>
      </c>
      <c r="E517">
        <v>52500400</v>
      </c>
      <c r="H517" t="s">
        <v>472</v>
      </c>
      <c r="K517" s="3">
        <v>71065.429999999993</v>
      </c>
      <c r="M517" s="3">
        <v>129421.5</v>
      </c>
      <c r="O517" s="3">
        <v>-58356.07</v>
      </c>
      <c r="Q517">
        <v>-45.1</v>
      </c>
    </row>
    <row r="518" spans="3:17" x14ac:dyDescent="0.25">
      <c r="C518" t="s">
        <v>6</v>
      </c>
      <c r="D518">
        <v>1000</v>
      </c>
      <c r="E518">
        <v>52500500</v>
      </c>
      <c r="H518" t="s">
        <v>473</v>
      </c>
      <c r="K518" s="3">
        <v>5489873.1299999999</v>
      </c>
      <c r="M518" s="3">
        <v>6886446.1699999999</v>
      </c>
      <c r="O518" s="3">
        <v>-1396573.04</v>
      </c>
      <c r="Q518">
        <v>-20.3</v>
      </c>
    </row>
    <row r="519" spans="3:17" x14ac:dyDescent="0.25">
      <c r="C519" t="s">
        <v>6</v>
      </c>
      <c r="D519">
        <v>1000</v>
      </c>
      <c r="E519">
        <v>52500600</v>
      </c>
      <c r="H519" t="s">
        <v>474</v>
      </c>
      <c r="K519" s="3">
        <v>684672</v>
      </c>
      <c r="M519" s="3">
        <v>261761.94</v>
      </c>
      <c r="O519" s="3">
        <v>422910.06</v>
      </c>
      <c r="Q519">
        <v>161.6</v>
      </c>
    </row>
    <row r="520" spans="3:17" x14ac:dyDescent="0.25">
      <c r="C520" t="s">
        <v>6</v>
      </c>
      <c r="D520">
        <v>1000</v>
      </c>
      <c r="E520">
        <v>52500700</v>
      </c>
      <c r="H520" t="s">
        <v>475</v>
      </c>
      <c r="K520" s="3">
        <v>2654914.25</v>
      </c>
      <c r="M520" s="3">
        <v>1495.32</v>
      </c>
      <c r="O520" s="3">
        <v>2653418.9300000002</v>
      </c>
      <c r="Q520" t="s">
        <v>476</v>
      </c>
    </row>
    <row r="521" spans="3:17" x14ac:dyDescent="0.25">
      <c r="C521" t="s">
        <v>6</v>
      </c>
      <c r="D521">
        <v>1000</v>
      </c>
      <c r="E521">
        <v>52500800</v>
      </c>
      <c r="H521" t="s">
        <v>477</v>
      </c>
      <c r="K521" s="3">
        <v>82300</v>
      </c>
      <c r="M521">
        <v>0</v>
      </c>
      <c r="O521" s="3">
        <v>82300</v>
      </c>
    </row>
    <row r="522" spans="3:17" x14ac:dyDescent="0.25">
      <c r="C522" t="s">
        <v>6</v>
      </c>
      <c r="D522">
        <v>1000</v>
      </c>
      <c r="E522">
        <v>53000100</v>
      </c>
      <c r="H522" t="s">
        <v>478</v>
      </c>
      <c r="K522" s="3">
        <v>35700.160000000003</v>
      </c>
      <c r="M522" s="3">
        <v>74587.62</v>
      </c>
      <c r="O522" s="3">
        <v>-38887.46</v>
      </c>
      <c r="Q522">
        <v>-52.1</v>
      </c>
    </row>
    <row r="523" spans="3:17" x14ac:dyDescent="0.25">
      <c r="C523" t="s">
        <v>6</v>
      </c>
      <c r="D523">
        <v>1000</v>
      </c>
      <c r="E523">
        <v>53300100</v>
      </c>
      <c r="H523" t="s">
        <v>479</v>
      </c>
      <c r="K523" s="3">
        <v>138438.28</v>
      </c>
      <c r="M523" s="3">
        <v>111293.98</v>
      </c>
      <c r="O523" s="3">
        <v>27144.3</v>
      </c>
      <c r="Q523">
        <v>24.4</v>
      </c>
    </row>
    <row r="524" spans="3:17" x14ac:dyDescent="0.25">
      <c r="C524" t="s">
        <v>6</v>
      </c>
      <c r="D524">
        <v>1000</v>
      </c>
      <c r="E524">
        <v>53300200</v>
      </c>
      <c r="H524" t="s">
        <v>480</v>
      </c>
      <c r="K524" s="3">
        <v>891178</v>
      </c>
      <c r="M524" s="3">
        <v>2621967.11</v>
      </c>
      <c r="O524" s="3">
        <v>-1730789.11</v>
      </c>
      <c r="Q524">
        <v>-66</v>
      </c>
    </row>
    <row r="525" spans="3:17" x14ac:dyDescent="0.25">
      <c r="C525" t="s">
        <v>6</v>
      </c>
      <c r="D525">
        <v>1000</v>
      </c>
      <c r="E525">
        <v>53300300</v>
      </c>
      <c r="H525" t="s">
        <v>481</v>
      </c>
      <c r="K525" s="3">
        <v>-226558.58</v>
      </c>
      <c r="M525" s="3">
        <v>398929.02</v>
      </c>
      <c r="O525" s="3">
        <v>-625487.6</v>
      </c>
      <c r="Q525">
        <v>-156.80000000000001</v>
      </c>
    </row>
    <row r="526" spans="3:17" x14ac:dyDescent="0.25">
      <c r="C526" t="s">
        <v>6</v>
      </c>
      <c r="D526">
        <v>1000</v>
      </c>
      <c r="E526">
        <v>53600100</v>
      </c>
      <c r="H526" t="s">
        <v>482</v>
      </c>
      <c r="K526" s="3">
        <v>765627</v>
      </c>
      <c r="M526" s="3">
        <v>756132</v>
      </c>
      <c r="O526" s="3">
        <v>9495</v>
      </c>
      <c r="Q526">
        <v>1.3</v>
      </c>
    </row>
    <row r="527" spans="3:17" x14ac:dyDescent="0.25">
      <c r="C527" t="s">
        <v>6</v>
      </c>
      <c r="D527">
        <v>1000</v>
      </c>
      <c r="E527">
        <v>53600200</v>
      </c>
      <c r="H527" t="s">
        <v>483</v>
      </c>
      <c r="K527" s="3">
        <v>621618.57999999996</v>
      </c>
      <c r="M527" s="3">
        <v>1190805.1399999999</v>
      </c>
      <c r="O527" s="3">
        <v>-569186.56000000006</v>
      </c>
      <c r="Q527">
        <v>-47.8</v>
      </c>
    </row>
    <row r="528" spans="3:17" x14ac:dyDescent="0.25">
      <c r="C528" t="s">
        <v>6</v>
      </c>
      <c r="D528">
        <v>1000</v>
      </c>
      <c r="E528">
        <v>53600300</v>
      </c>
      <c r="H528" t="s">
        <v>484</v>
      </c>
      <c r="K528">
        <v>600</v>
      </c>
      <c r="M528" s="3">
        <v>3970</v>
      </c>
      <c r="O528" s="3">
        <v>-3370</v>
      </c>
      <c r="Q528">
        <v>-84.9</v>
      </c>
    </row>
    <row r="529" spans="3:18" x14ac:dyDescent="0.25">
      <c r="C529" t="s">
        <v>6</v>
      </c>
      <c r="D529">
        <v>1000</v>
      </c>
      <c r="E529">
        <v>53600400</v>
      </c>
      <c r="H529" t="s">
        <v>485</v>
      </c>
      <c r="K529" s="3">
        <v>379000</v>
      </c>
      <c r="M529" s="3">
        <v>155631.60999999999</v>
      </c>
      <c r="O529" s="3">
        <v>223368.39</v>
      </c>
      <c r="Q529">
        <v>143.5</v>
      </c>
    </row>
    <row r="530" spans="3:18" x14ac:dyDescent="0.25">
      <c r="C530" t="s">
        <v>6</v>
      </c>
      <c r="D530">
        <v>1000</v>
      </c>
      <c r="E530">
        <v>54000600</v>
      </c>
      <c r="H530" t="s">
        <v>486</v>
      </c>
      <c r="K530" s="3">
        <v>990641.52</v>
      </c>
      <c r="M530" s="3">
        <v>5192549.84</v>
      </c>
      <c r="O530" s="3">
        <v>-4201908.32</v>
      </c>
      <c r="Q530">
        <v>-80.900000000000006</v>
      </c>
    </row>
    <row r="531" spans="3:18" x14ac:dyDescent="0.25">
      <c r="C531" t="s">
        <v>6</v>
      </c>
      <c r="D531">
        <v>1000</v>
      </c>
      <c r="E531">
        <v>54000610</v>
      </c>
      <c r="H531" t="s">
        <v>487</v>
      </c>
      <c r="K531" s="3">
        <v>1086721.25</v>
      </c>
      <c r="M531" s="3">
        <v>-803454.45</v>
      </c>
      <c r="O531" s="3">
        <v>1890175.7</v>
      </c>
      <c r="Q531">
        <v>235.3</v>
      </c>
    </row>
    <row r="532" spans="3:18" x14ac:dyDescent="0.25">
      <c r="C532" t="s">
        <v>6</v>
      </c>
      <c r="D532">
        <v>1000</v>
      </c>
      <c r="E532">
        <v>54000800</v>
      </c>
      <c r="H532" t="s">
        <v>488</v>
      </c>
      <c r="K532" s="3">
        <v>2836725</v>
      </c>
      <c r="M532" s="3">
        <v>2825977.14</v>
      </c>
      <c r="O532" s="3">
        <v>10747.86</v>
      </c>
      <c r="Q532">
        <v>0.4</v>
      </c>
    </row>
    <row r="533" spans="3:18" x14ac:dyDescent="0.25">
      <c r="C533" t="s">
        <v>6</v>
      </c>
      <c r="D533">
        <v>1000</v>
      </c>
      <c r="E533">
        <v>54000900</v>
      </c>
      <c r="H533" t="s">
        <v>489</v>
      </c>
      <c r="K533" s="3">
        <v>5087416.05</v>
      </c>
      <c r="M533" s="3">
        <v>5295756.87</v>
      </c>
      <c r="O533" s="3">
        <v>-208340.82</v>
      </c>
      <c r="Q533">
        <v>-3.9</v>
      </c>
    </row>
    <row r="534" spans="3:18" x14ac:dyDescent="0.25">
      <c r="C534" t="s">
        <v>6</v>
      </c>
      <c r="D534">
        <v>1000</v>
      </c>
      <c r="E534">
        <v>54001000</v>
      </c>
      <c r="H534" t="s">
        <v>490</v>
      </c>
      <c r="K534" s="3">
        <v>18776792.98</v>
      </c>
      <c r="M534" s="3">
        <v>18905764.850000001</v>
      </c>
      <c r="O534" s="3">
        <v>-128971.87</v>
      </c>
      <c r="Q534">
        <v>-0.7</v>
      </c>
    </row>
    <row r="535" spans="3:18" x14ac:dyDescent="0.25">
      <c r="C535" t="s">
        <v>6</v>
      </c>
      <c r="D535">
        <v>1000</v>
      </c>
      <c r="E535">
        <v>54001100</v>
      </c>
      <c r="H535" t="s">
        <v>491</v>
      </c>
      <c r="K535" s="3">
        <v>5560415.1600000001</v>
      </c>
      <c r="M535" s="3">
        <v>3745579.79</v>
      </c>
      <c r="O535" s="3">
        <v>1814835.37</v>
      </c>
      <c r="Q535">
        <v>48.5</v>
      </c>
    </row>
    <row r="536" spans="3:18" x14ac:dyDescent="0.25">
      <c r="C536" t="s">
        <v>6</v>
      </c>
      <c r="D536">
        <v>1000</v>
      </c>
      <c r="E536">
        <v>54001110</v>
      </c>
      <c r="H536" t="s">
        <v>492</v>
      </c>
      <c r="K536" s="3">
        <v>9626654.25</v>
      </c>
      <c r="M536" s="3">
        <v>10700181.5</v>
      </c>
      <c r="O536" s="3">
        <v>-1073527.25</v>
      </c>
      <c r="Q536">
        <v>-10</v>
      </c>
    </row>
    <row r="537" spans="3:18" x14ac:dyDescent="0.25">
      <c r="C537" t="s">
        <v>6</v>
      </c>
      <c r="D537">
        <v>1000</v>
      </c>
      <c r="E537">
        <v>54001404</v>
      </c>
      <c r="H537" t="s">
        <v>493</v>
      </c>
      <c r="K537" s="3">
        <v>3301727.01</v>
      </c>
      <c r="M537" s="3">
        <v>252336.45</v>
      </c>
      <c r="O537" s="3">
        <v>3049390.56</v>
      </c>
      <c r="Q537">
        <v>1208.5</v>
      </c>
    </row>
    <row r="538" spans="3:18" x14ac:dyDescent="0.25">
      <c r="C538" t="s">
        <v>6</v>
      </c>
      <c r="D538">
        <v>1000</v>
      </c>
      <c r="E538">
        <v>54500200</v>
      </c>
      <c r="H538" t="s">
        <v>494</v>
      </c>
      <c r="K538" s="3">
        <v>84137</v>
      </c>
      <c r="M538" s="3">
        <v>111898</v>
      </c>
      <c r="O538" s="3">
        <v>-27761</v>
      </c>
      <c r="Q538">
        <v>-24.8</v>
      </c>
    </row>
    <row r="539" spans="3:18" x14ac:dyDescent="0.25">
      <c r="C539" t="s">
        <v>6</v>
      </c>
      <c r="D539">
        <v>1000</v>
      </c>
      <c r="E539">
        <v>56500500</v>
      </c>
      <c r="H539" t="s">
        <v>495</v>
      </c>
      <c r="K539" s="3">
        <v>121218</v>
      </c>
      <c r="M539" s="3">
        <v>114380</v>
      </c>
      <c r="O539" s="3">
        <v>6838</v>
      </c>
      <c r="Q539">
        <v>6</v>
      </c>
    </row>
    <row r="540" spans="3:18" x14ac:dyDescent="0.25">
      <c r="E540" t="s">
        <v>496</v>
      </c>
      <c r="K540" s="3">
        <v>95408489.159999996</v>
      </c>
      <c r="M540" s="3">
        <v>89962864.209999993</v>
      </c>
      <c r="O540" s="3">
        <v>5445624.9500000002</v>
      </c>
      <c r="Q540">
        <v>6.1</v>
      </c>
      <c r="R540" t="s">
        <v>306</v>
      </c>
    </row>
    <row r="541" spans="3:18" x14ac:dyDescent="0.25">
      <c r="E541" t="s">
        <v>497</v>
      </c>
      <c r="K541" s="3">
        <v>170895902.16</v>
      </c>
      <c r="M541" s="3">
        <v>167917830.63999999</v>
      </c>
      <c r="O541" s="3">
        <v>2978071.52</v>
      </c>
      <c r="Q541">
        <v>1.8</v>
      </c>
      <c r="R541" t="s">
        <v>310</v>
      </c>
    </row>
    <row r="542" spans="3:18" x14ac:dyDescent="0.25">
      <c r="E542" t="s">
        <v>498</v>
      </c>
      <c r="K542" s="3">
        <v>593125531.90999997</v>
      </c>
      <c r="M542" s="3">
        <v>595327471.34000003</v>
      </c>
      <c r="O542" s="3">
        <v>-2201939.4300000002</v>
      </c>
      <c r="Q542">
        <v>-0.4</v>
      </c>
      <c r="R542" t="s">
        <v>340</v>
      </c>
    </row>
    <row r="543" spans="3:18" x14ac:dyDescent="0.25">
      <c r="C543" t="s">
        <v>6</v>
      </c>
      <c r="D543">
        <v>1000</v>
      </c>
      <c r="E543">
        <v>58000100</v>
      </c>
      <c r="H543" t="s">
        <v>499</v>
      </c>
      <c r="K543" s="3">
        <v>3043695.25</v>
      </c>
      <c r="M543" s="3">
        <v>3631394.93</v>
      </c>
      <c r="O543" s="3">
        <v>-587699.68000000005</v>
      </c>
      <c r="Q543">
        <v>-16.2</v>
      </c>
    </row>
    <row r="544" spans="3:18" x14ac:dyDescent="0.25">
      <c r="E544" t="s">
        <v>500</v>
      </c>
      <c r="K544" s="3">
        <v>3043695.25</v>
      </c>
      <c r="M544" s="3">
        <v>3631394.93</v>
      </c>
      <c r="O544" s="3">
        <v>-587699.68000000005</v>
      </c>
      <c r="Q544">
        <v>-16.2</v>
      </c>
      <c r="R544" t="s">
        <v>340</v>
      </c>
    </row>
    <row r="545" spans="3:18" x14ac:dyDescent="0.25">
      <c r="C545" t="s">
        <v>6</v>
      </c>
      <c r="D545">
        <v>1000</v>
      </c>
      <c r="E545">
        <v>57610100</v>
      </c>
      <c r="H545" t="s">
        <v>501</v>
      </c>
      <c r="K545" s="3">
        <v>-990056.02</v>
      </c>
      <c r="M545" s="3">
        <v>174502.08</v>
      </c>
      <c r="O545" s="3">
        <v>-1164558.1000000001</v>
      </c>
      <c r="Q545">
        <v>-667.4</v>
      </c>
    </row>
    <row r="546" spans="3:18" x14ac:dyDescent="0.25">
      <c r="C546" t="s">
        <v>6</v>
      </c>
      <c r="D546">
        <v>1000</v>
      </c>
      <c r="E546">
        <v>57610200</v>
      </c>
      <c r="H546" t="s">
        <v>502</v>
      </c>
      <c r="K546">
        <v>0</v>
      </c>
      <c r="M546" s="3">
        <v>-451736.25</v>
      </c>
      <c r="O546" s="3">
        <v>451736.25</v>
      </c>
      <c r="Q546">
        <v>100</v>
      </c>
    </row>
    <row r="547" spans="3:18" x14ac:dyDescent="0.25">
      <c r="C547" t="s">
        <v>6</v>
      </c>
      <c r="D547">
        <v>2000</v>
      </c>
      <c r="E547">
        <v>57610200</v>
      </c>
      <c r="H547" t="s">
        <v>502</v>
      </c>
      <c r="K547" s="3">
        <v>14279.37</v>
      </c>
      <c r="M547">
        <v>0</v>
      </c>
      <c r="O547" s="3">
        <v>14279.37</v>
      </c>
    </row>
    <row r="548" spans="3:18" x14ac:dyDescent="0.25">
      <c r="C548" t="s">
        <v>6</v>
      </c>
      <c r="D548">
        <v>1000</v>
      </c>
      <c r="E548">
        <v>59000200</v>
      </c>
      <c r="H548" t="s">
        <v>503</v>
      </c>
      <c r="K548" s="3">
        <v>107794.86</v>
      </c>
      <c r="M548">
        <v>0</v>
      </c>
      <c r="O548" s="3">
        <v>107794.86</v>
      </c>
    </row>
    <row r="549" spans="3:18" x14ac:dyDescent="0.25">
      <c r="C549" t="s">
        <v>6</v>
      </c>
      <c r="D549">
        <v>1000</v>
      </c>
      <c r="E549">
        <v>59009000</v>
      </c>
      <c r="H549" t="s">
        <v>504</v>
      </c>
      <c r="K549" s="3">
        <v>37814.17</v>
      </c>
      <c r="M549" s="3">
        <v>34568.07</v>
      </c>
      <c r="O549" s="3">
        <v>3246.1</v>
      </c>
      <c r="Q549">
        <v>9.4</v>
      </c>
    </row>
    <row r="550" spans="3:18" x14ac:dyDescent="0.25">
      <c r="E550" t="s">
        <v>505</v>
      </c>
      <c r="K550" s="3">
        <v>-830167.62</v>
      </c>
      <c r="M550" s="3">
        <v>-242666.1</v>
      </c>
      <c r="O550" s="3">
        <v>-587501.52</v>
      </c>
      <c r="Q550">
        <v>-242.1</v>
      </c>
      <c r="R550" t="s">
        <v>340</v>
      </c>
    </row>
    <row r="551" spans="3:18" x14ac:dyDescent="0.25">
      <c r="C551" t="s">
        <v>6</v>
      </c>
      <c r="D551">
        <v>1000</v>
      </c>
      <c r="E551">
        <v>57000110</v>
      </c>
      <c r="H551" t="s">
        <v>506</v>
      </c>
      <c r="K551" s="3">
        <v>608396.85</v>
      </c>
      <c r="M551" s="3">
        <v>608396.89</v>
      </c>
      <c r="O551">
        <v>-0.04</v>
      </c>
    </row>
    <row r="552" spans="3:18" x14ac:dyDescent="0.25">
      <c r="C552" t="s">
        <v>6</v>
      </c>
      <c r="D552">
        <v>2000</v>
      </c>
      <c r="E552">
        <v>57000110</v>
      </c>
      <c r="H552" t="s">
        <v>506</v>
      </c>
      <c r="K552">
        <v>875.58</v>
      </c>
      <c r="M552">
        <v>875.58</v>
      </c>
      <c r="O552">
        <v>0</v>
      </c>
    </row>
    <row r="553" spans="3:18" x14ac:dyDescent="0.25">
      <c r="C553" t="s">
        <v>6</v>
      </c>
      <c r="D553">
        <v>1000</v>
      </c>
      <c r="E553">
        <v>57000200</v>
      </c>
      <c r="H553" t="s">
        <v>507</v>
      </c>
      <c r="K553" s="3">
        <v>39460889.619999997</v>
      </c>
      <c r="M553" s="3">
        <v>39699834.340000004</v>
      </c>
      <c r="O553" s="3">
        <v>-238944.72</v>
      </c>
      <c r="Q553">
        <v>-0.6</v>
      </c>
    </row>
    <row r="554" spans="3:18" x14ac:dyDescent="0.25">
      <c r="C554" t="s">
        <v>6</v>
      </c>
      <c r="D554">
        <v>2000</v>
      </c>
      <c r="E554">
        <v>57000200</v>
      </c>
      <c r="H554" t="s">
        <v>507</v>
      </c>
      <c r="K554" s="3">
        <v>27735.3</v>
      </c>
      <c r="M554" s="3">
        <v>27735.32</v>
      </c>
      <c r="O554">
        <v>-0.02</v>
      </c>
    </row>
    <row r="555" spans="3:18" x14ac:dyDescent="0.25">
      <c r="C555" t="s">
        <v>6</v>
      </c>
      <c r="D555">
        <v>1000</v>
      </c>
      <c r="E555">
        <v>57000300</v>
      </c>
      <c r="H555" t="s">
        <v>508</v>
      </c>
      <c r="K555" s="3">
        <v>36032157.789999999</v>
      </c>
      <c r="M555" s="3">
        <v>29795809.210000001</v>
      </c>
      <c r="O555" s="3">
        <v>6236348.5800000001</v>
      </c>
      <c r="Q555">
        <v>20.9</v>
      </c>
    </row>
    <row r="556" spans="3:18" x14ac:dyDescent="0.25">
      <c r="C556" t="s">
        <v>6</v>
      </c>
      <c r="D556">
        <v>2000</v>
      </c>
      <c r="E556">
        <v>57000300</v>
      </c>
      <c r="H556" t="s">
        <v>508</v>
      </c>
      <c r="K556" s="3">
        <v>129913.81</v>
      </c>
      <c r="M556" s="3">
        <v>131235.95000000001</v>
      </c>
      <c r="O556" s="3">
        <v>-1322.14</v>
      </c>
      <c r="Q556">
        <v>-1</v>
      </c>
    </row>
    <row r="557" spans="3:18" x14ac:dyDescent="0.25">
      <c r="C557" t="s">
        <v>6</v>
      </c>
      <c r="D557">
        <v>1000</v>
      </c>
      <c r="E557">
        <v>57000400</v>
      </c>
      <c r="H557" t="s">
        <v>509</v>
      </c>
      <c r="K557" s="3">
        <v>320453986.98000002</v>
      </c>
      <c r="M557" s="3">
        <v>286167920.98000002</v>
      </c>
      <c r="O557" s="3">
        <v>34286066</v>
      </c>
      <c r="Q557">
        <v>12</v>
      </c>
    </row>
    <row r="558" spans="3:18" x14ac:dyDescent="0.25">
      <c r="C558" t="s">
        <v>6</v>
      </c>
      <c r="D558">
        <v>1000</v>
      </c>
      <c r="E558">
        <v>57000500</v>
      </c>
      <c r="H558" t="s">
        <v>510</v>
      </c>
      <c r="K558" s="3">
        <v>36906210.270000003</v>
      </c>
      <c r="M558" s="3">
        <v>35407143.149999999</v>
      </c>
      <c r="O558" s="3">
        <v>1499067.12</v>
      </c>
      <c r="Q558">
        <v>4.2</v>
      </c>
    </row>
    <row r="559" spans="3:18" x14ac:dyDescent="0.25">
      <c r="C559" t="s">
        <v>6</v>
      </c>
      <c r="D559">
        <v>1000</v>
      </c>
      <c r="E559">
        <v>57000600</v>
      </c>
      <c r="H559" t="s">
        <v>511</v>
      </c>
      <c r="K559" s="3">
        <v>21302315.66</v>
      </c>
      <c r="M559" s="3">
        <v>17099802.98</v>
      </c>
      <c r="O559" s="3">
        <v>4202512.68</v>
      </c>
      <c r="Q559">
        <v>24.6</v>
      </c>
    </row>
    <row r="560" spans="3:18" x14ac:dyDescent="0.25">
      <c r="C560" t="s">
        <v>6</v>
      </c>
      <c r="D560">
        <v>2000</v>
      </c>
      <c r="E560">
        <v>57000600</v>
      </c>
      <c r="H560" t="s">
        <v>511</v>
      </c>
      <c r="K560" s="3">
        <v>8248.34</v>
      </c>
      <c r="M560" s="3">
        <v>8248.31</v>
      </c>
      <c r="O560">
        <v>0.03</v>
      </c>
    </row>
    <row r="561" spans="3:18" x14ac:dyDescent="0.25">
      <c r="C561" t="s">
        <v>6</v>
      </c>
      <c r="D561">
        <v>1000</v>
      </c>
      <c r="E561">
        <v>57000700</v>
      </c>
      <c r="H561" t="s">
        <v>512</v>
      </c>
      <c r="K561" s="3">
        <v>1455160.52</v>
      </c>
      <c r="M561" s="3">
        <v>1465365.25</v>
      </c>
      <c r="O561" s="3">
        <v>-10204.73</v>
      </c>
      <c r="Q561">
        <v>-0.7</v>
      </c>
    </row>
    <row r="562" spans="3:18" x14ac:dyDescent="0.25">
      <c r="C562" t="s">
        <v>6</v>
      </c>
      <c r="D562">
        <v>2000</v>
      </c>
      <c r="E562">
        <v>57000700</v>
      </c>
      <c r="H562" t="s">
        <v>512</v>
      </c>
      <c r="K562">
        <v>22.56</v>
      </c>
      <c r="M562">
        <v>22.56</v>
      </c>
      <c r="O562">
        <v>0</v>
      </c>
    </row>
    <row r="563" spans="3:18" x14ac:dyDescent="0.25">
      <c r="C563" t="s">
        <v>6</v>
      </c>
      <c r="D563">
        <v>1000</v>
      </c>
      <c r="E563">
        <v>57008010</v>
      </c>
      <c r="H563" t="s">
        <v>513</v>
      </c>
      <c r="K563" s="3">
        <v>2026150.06</v>
      </c>
      <c r="M563" s="3">
        <v>2026150.06</v>
      </c>
      <c r="O563">
        <v>0</v>
      </c>
    </row>
    <row r="564" spans="3:18" x14ac:dyDescent="0.25">
      <c r="C564" t="s">
        <v>6</v>
      </c>
      <c r="D564">
        <v>1000</v>
      </c>
      <c r="E564">
        <v>57008030</v>
      </c>
      <c r="H564" t="s">
        <v>514</v>
      </c>
      <c r="K564" s="3">
        <v>1232362.8600000001</v>
      </c>
      <c r="M564" s="3">
        <v>688538.39</v>
      </c>
      <c r="O564" s="3">
        <v>543824.47</v>
      </c>
      <c r="Q564">
        <v>79</v>
      </c>
    </row>
    <row r="565" spans="3:18" x14ac:dyDescent="0.25">
      <c r="C565" t="s">
        <v>6</v>
      </c>
      <c r="D565">
        <v>1000</v>
      </c>
      <c r="E565">
        <v>57008070</v>
      </c>
      <c r="H565" t="s">
        <v>515</v>
      </c>
      <c r="K565" s="3">
        <v>7642404.46</v>
      </c>
      <c r="M565" s="3">
        <v>7642404.46</v>
      </c>
      <c r="O565">
        <v>0</v>
      </c>
    </row>
    <row r="566" spans="3:18" x14ac:dyDescent="0.25">
      <c r="E566" t="s">
        <v>516</v>
      </c>
      <c r="K566" s="3">
        <v>467286830.66000003</v>
      </c>
      <c r="M566" s="3">
        <v>420769483.43000001</v>
      </c>
      <c r="O566" s="3">
        <v>46517347.229999997</v>
      </c>
      <c r="Q566">
        <v>11.1</v>
      </c>
      <c r="R566" t="s">
        <v>340</v>
      </c>
    </row>
    <row r="567" spans="3:18" x14ac:dyDescent="0.25">
      <c r="C567" t="s">
        <v>6</v>
      </c>
      <c r="D567">
        <v>1000</v>
      </c>
      <c r="E567">
        <v>57200100</v>
      </c>
      <c r="H567" t="s">
        <v>517</v>
      </c>
      <c r="K567" s="3">
        <v>3916462.31</v>
      </c>
      <c r="M567" s="3">
        <v>5268195.49</v>
      </c>
      <c r="O567" s="3">
        <v>-1351733.18</v>
      </c>
      <c r="Q567">
        <v>-25.7</v>
      </c>
    </row>
    <row r="568" spans="3:18" x14ac:dyDescent="0.25">
      <c r="E568" t="s">
        <v>517</v>
      </c>
      <c r="K568" s="3">
        <v>3916462.31</v>
      </c>
      <c r="M568" s="3">
        <v>5268195.49</v>
      </c>
      <c r="O568" s="3">
        <v>-1351733.18</v>
      </c>
      <c r="Q568">
        <v>-25.7</v>
      </c>
      <c r="R568" t="s">
        <v>340</v>
      </c>
    </row>
    <row r="569" spans="3:18" x14ac:dyDescent="0.25">
      <c r="C569" t="s">
        <v>6</v>
      </c>
      <c r="D569">
        <v>1000</v>
      </c>
      <c r="E569">
        <v>58500100</v>
      </c>
      <c r="H569" t="s">
        <v>518</v>
      </c>
      <c r="K569" s="3">
        <v>422636.26</v>
      </c>
      <c r="M569" s="3">
        <v>430767.72</v>
      </c>
      <c r="O569" s="3">
        <v>-8131.46</v>
      </c>
      <c r="Q569">
        <v>-1.9</v>
      </c>
    </row>
    <row r="570" spans="3:18" x14ac:dyDescent="0.25">
      <c r="C570" t="s">
        <v>6</v>
      </c>
      <c r="D570">
        <v>1000</v>
      </c>
      <c r="E570">
        <v>58500101</v>
      </c>
      <c r="H570" t="s">
        <v>519</v>
      </c>
      <c r="K570" s="3">
        <v>408894</v>
      </c>
      <c r="M570" s="3">
        <v>406340.12</v>
      </c>
      <c r="O570" s="3">
        <v>2553.88</v>
      </c>
      <c r="Q570">
        <v>0.6</v>
      </c>
    </row>
    <row r="571" spans="3:18" x14ac:dyDescent="0.25">
      <c r="C571" t="s">
        <v>6</v>
      </c>
      <c r="D571">
        <v>1000</v>
      </c>
      <c r="E571">
        <v>58500102</v>
      </c>
      <c r="H571" t="s">
        <v>520</v>
      </c>
      <c r="K571" s="3">
        <v>1178570.3999999999</v>
      </c>
      <c r="M571" s="3">
        <v>1170438.93</v>
      </c>
      <c r="O571" s="3">
        <v>8131.47</v>
      </c>
      <c r="Q571">
        <v>0.7</v>
      </c>
    </row>
    <row r="572" spans="3:18" x14ac:dyDescent="0.25">
      <c r="E572" t="s">
        <v>521</v>
      </c>
      <c r="K572" s="3">
        <v>2010100.66</v>
      </c>
      <c r="M572" s="3">
        <v>2007546.77</v>
      </c>
      <c r="O572" s="3">
        <v>2553.89</v>
      </c>
      <c r="Q572">
        <v>0.1</v>
      </c>
      <c r="R572" t="s">
        <v>340</v>
      </c>
    </row>
    <row r="573" spans="3:18" x14ac:dyDescent="0.25">
      <c r="E573" t="s">
        <v>522</v>
      </c>
      <c r="K573" s="3">
        <v>1068552453.17</v>
      </c>
      <c r="M573" s="3">
        <v>1026761425.86</v>
      </c>
      <c r="O573" s="3">
        <v>41791027.310000002</v>
      </c>
      <c r="Q573">
        <v>4.0999999999999996</v>
      </c>
      <c r="R573" t="s">
        <v>139</v>
      </c>
    </row>
    <row r="574" spans="3:18" x14ac:dyDescent="0.25">
      <c r="E574" t="s">
        <v>523</v>
      </c>
      <c r="K574" s="3">
        <v>-314161972.13</v>
      </c>
      <c r="M574" s="3">
        <v>-564527606.35000002</v>
      </c>
      <c r="O574" s="3">
        <v>250365634.22</v>
      </c>
      <c r="Q574">
        <v>44.3</v>
      </c>
      <c r="R574" t="s">
        <v>87</v>
      </c>
    </row>
    <row r="575" spans="3:18" x14ac:dyDescent="0.25">
      <c r="E575" t="s">
        <v>524</v>
      </c>
      <c r="K575" s="3">
        <v>-314161972.13</v>
      </c>
      <c r="M575" s="3">
        <v>-564527606.35000002</v>
      </c>
      <c r="O575" s="3">
        <v>250365634.22</v>
      </c>
      <c r="Q575">
        <v>44.3</v>
      </c>
      <c r="R575" t="s">
        <v>74</v>
      </c>
    </row>
    <row r="576" spans="3:18" x14ac:dyDescent="0.25">
      <c r="C576" t="s">
        <v>6</v>
      </c>
      <c r="D576">
        <v>1000</v>
      </c>
      <c r="E576">
        <v>50151600</v>
      </c>
      <c r="H576" t="s">
        <v>525</v>
      </c>
      <c r="K576" s="3">
        <v>28689851.23</v>
      </c>
      <c r="M576" s="3">
        <v>53076838.57</v>
      </c>
      <c r="O576" s="3">
        <v>-24386987.34</v>
      </c>
      <c r="Q576">
        <v>-45.9</v>
      </c>
    </row>
    <row r="577" spans="1:18" x14ac:dyDescent="0.25">
      <c r="C577" t="s">
        <v>6</v>
      </c>
      <c r="D577">
        <v>1000</v>
      </c>
      <c r="E577">
        <v>50151610</v>
      </c>
      <c r="H577" t="s">
        <v>526</v>
      </c>
      <c r="K577" s="3">
        <v>-2499.83</v>
      </c>
      <c r="M577">
        <v>0</v>
      </c>
      <c r="O577" s="3">
        <v>-2499.83</v>
      </c>
    </row>
    <row r="578" spans="1:18" x14ac:dyDescent="0.25">
      <c r="E578" t="s">
        <v>527</v>
      </c>
      <c r="K578" s="3">
        <v>28687351.399999999</v>
      </c>
      <c r="M578" s="3">
        <v>53076838.57</v>
      </c>
      <c r="O578" s="3">
        <v>-24389487.170000002</v>
      </c>
      <c r="Q578">
        <v>-46</v>
      </c>
      <c r="R578" t="s">
        <v>87</v>
      </c>
    </row>
    <row r="579" spans="1:18" x14ac:dyDescent="0.25">
      <c r="E579" t="s">
        <v>528</v>
      </c>
      <c r="K579" s="3">
        <v>-285474620.73000002</v>
      </c>
      <c r="M579" s="3">
        <v>-511450767.77999997</v>
      </c>
      <c r="O579" s="3">
        <v>225976147.05000001</v>
      </c>
      <c r="Q579">
        <v>44.2</v>
      </c>
      <c r="R579" t="s">
        <v>286</v>
      </c>
    </row>
    <row r="581" spans="1:18" x14ac:dyDescent="0.25">
      <c r="E581" t="s">
        <v>529</v>
      </c>
    </row>
    <row r="582" spans="1:18" x14ac:dyDescent="0.25">
      <c r="C582" t="s">
        <v>6</v>
      </c>
      <c r="D582">
        <v>1000</v>
      </c>
      <c r="E582">
        <v>57600300</v>
      </c>
      <c r="H582" t="s">
        <v>530</v>
      </c>
      <c r="K582" s="3">
        <v>447294.58</v>
      </c>
      <c r="M582" s="3">
        <v>447807.33</v>
      </c>
      <c r="O582">
        <v>-512.75</v>
      </c>
      <c r="Q582">
        <v>-0.1</v>
      </c>
    </row>
    <row r="583" spans="1:18" x14ac:dyDescent="0.25">
      <c r="C583" t="s">
        <v>6</v>
      </c>
      <c r="D583">
        <v>1000</v>
      </c>
      <c r="E583">
        <v>57600500</v>
      </c>
      <c r="H583" t="s">
        <v>531</v>
      </c>
      <c r="K583" s="3">
        <v>-714496.42</v>
      </c>
      <c r="M583" s="3">
        <v>-563186.9</v>
      </c>
      <c r="O583" s="3">
        <v>-151309.51999999999</v>
      </c>
      <c r="Q583">
        <v>-26.9</v>
      </c>
    </row>
    <row r="584" spans="1:18" x14ac:dyDescent="0.25">
      <c r="E584" t="s">
        <v>532</v>
      </c>
      <c r="K584" s="3">
        <v>-267201.84000000003</v>
      </c>
      <c r="M584" s="3">
        <v>-115379.57</v>
      </c>
      <c r="O584" s="3">
        <v>-151822.26999999999</v>
      </c>
      <c r="Q584">
        <v>-131.6</v>
      </c>
      <c r="R584" t="s">
        <v>74</v>
      </c>
    </row>
    <row r="585" spans="1:18" x14ac:dyDescent="0.25">
      <c r="E585" t="s">
        <v>533</v>
      </c>
      <c r="K585" s="3">
        <v>-285741822.56999999</v>
      </c>
      <c r="M585" s="3">
        <v>-511566147.35000002</v>
      </c>
      <c r="O585" s="3">
        <v>225824324.78</v>
      </c>
      <c r="Q585">
        <v>44.1</v>
      </c>
      <c r="R585" t="s">
        <v>185</v>
      </c>
    </row>
    <row r="589" spans="1:18" x14ac:dyDescent="0.25">
      <c r="A589" t="s">
        <v>3</v>
      </c>
    </row>
    <row r="590" spans="1:18" x14ac:dyDescent="0.25">
      <c r="A590" t="s">
        <v>534</v>
      </c>
    </row>
    <row r="592" spans="1:18" x14ac:dyDescent="0.25">
      <c r="A592" t="s">
        <v>5</v>
      </c>
      <c r="F592" t="s">
        <v>6</v>
      </c>
      <c r="G592" t="s">
        <v>7</v>
      </c>
      <c r="I592" t="s">
        <v>8</v>
      </c>
      <c r="N592" t="s">
        <v>9</v>
      </c>
      <c r="P592" t="s">
        <v>10</v>
      </c>
    </row>
    <row r="594" spans="1:18" x14ac:dyDescent="0.25">
      <c r="B594" t="s">
        <v>11</v>
      </c>
      <c r="C594" t="s">
        <v>12</v>
      </c>
      <c r="D594" t="s">
        <v>13</v>
      </c>
      <c r="E594" t="s">
        <v>14</v>
      </c>
      <c r="J594" t="s">
        <v>15</v>
      </c>
      <c r="L594" t="s">
        <v>16</v>
      </c>
      <c r="O594" t="s">
        <v>17</v>
      </c>
      <c r="Q594" t="s">
        <v>18</v>
      </c>
      <c r="R594" t="s">
        <v>19</v>
      </c>
    </row>
    <row r="595" spans="1:18" x14ac:dyDescent="0.25">
      <c r="B595" t="s">
        <v>20</v>
      </c>
      <c r="C595" t="s">
        <v>21</v>
      </c>
      <c r="D595" t="s">
        <v>22</v>
      </c>
      <c r="J595" t="s">
        <v>23</v>
      </c>
      <c r="L595" t="s">
        <v>24</v>
      </c>
      <c r="O595" t="s">
        <v>25</v>
      </c>
      <c r="Q595" t="s">
        <v>26</v>
      </c>
      <c r="R595" t="s">
        <v>27</v>
      </c>
    </row>
    <row r="598" spans="1:18" x14ac:dyDescent="0.25">
      <c r="A598" t="s">
        <v>3</v>
      </c>
    </row>
    <row r="599" spans="1:18" x14ac:dyDescent="0.25">
      <c r="A599" t="s">
        <v>535</v>
      </c>
    </row>
    <row r="601" spans="1:18" x14ac:dyDescent="0.25">
      <c r="A601" t="s">
        <v>5</v>
      </c>
      <c r="F601" t="s">
        <v>6</v>
      </c>
      <c r="G601" t="s">
        <v>7</v>
      </c>
      <c r="I601" t="s">
        <v>8</v>
      </c>
      <c r="N601" t="s">
        <v>9</v>
      </c>
      <c r="P601" t="s">
        <v>10</v>
      </c>
    </row>
    <row r="603" spans="1:18" x14ac:dyDescent="0.25">
      <c r="B603" t="s">
        <v>11</v>
      </c>
      <c r="C603" t="s">
        <v>12</v>
      </c>
      <c r="D603" t="s">
        <v>13</v>
      </c>
      <c r="E603" t="s">
        <v>14</v>
      </c>
      <c r="J603" t="s">
        <v>15</v>
      </c>
      <c r="L603" t="s">
        <v>16</v>
      </c>
      <c r="O603" t="s">
        <v>17</v>
      </c>
      <c r="Q603" t="s">
        <v>18</v>
      </c>
      <c r="R603" t="s">
        <v>19</v>
      </c>
    </row>
    <row r="604" spans="1:18" x14ac:dyDescent="0.25">
      <c r="B604" t="s">
        <v>20</v>
      </c>
      <c r="C604" t="s">
        <v>21</v>
      </c>
      <c r="D604" t="s">
        <v>22</v>
      </c>
      <c r="J604" t="s">
        <v>23</v>
      </c>
      <c r="L604" t="s">
        <v>24</v>
      </c>
      <c r="O604" t="s">
        <v>25</v>
      </c>
      <c r="Q604" t="s">
        <v>26</v>
      </c>
      <c r="R604" t="s">
        <v>27</v>
      </c>
    </row>
    <row r="606" spans="1:18" x14ac:dyDescent="0.25">
      <c r="C606" t="s">
        <v>6</v>
      </c>
      <c r="D606">
        <v>1000</v>
      </c>
      <c r="E606">
        <v>58900100</v>
      </c>
      <c r="H606" t="s">
        <v>536</v>
      </c>
      <c r="K606" s="3">
        <v>90134074.159999996</v>
      </c>
      <c r="M606" s="3">
        <v>81095059.599999994</v>
      </c>
      <c r="O606" s="3">
        <v>9039014.5600000005</v>
      </c>
      <c r="Q606">
        <v>11.1</v>
      </c>
    </row>
    <row r="607" spans="1:18" x14ac:dyDescent="0.25">
      <c r="C607" t="s">
        <v>6</v>
      </c>
      <c r="D607">
        <v>1000</v>
      </c>
      <c r="E607">
        <v>58900101</v>
      </c>
      <c r="H607" t="s">
        <v>537</v>
      </c>
      <c r="K607" s="3">
        <v>-3168470.94</v>
      </c>
      <c r="M607" s="3">
        <v>-2879977.01</v>
      </c>
      <c r="O607" s="3">
        <v>-288493.93</v>
      </c>
      <c r="Q607">
        <v>-10</v>
      </c>
    </row>
    <row r="608" spans="1:18" x14ac:dyDescent="0.25">
      <c r="C608" t="s">
        <v>6</v>
      </c>
      <c r="D608">
        <v>1000</v>
      </c>
      <c r="E608">
        <v>58900102</v>
      </c>
      <c r="H608" t="s">
        <v>538</v>
      </c>
      <c r="K608" s="3">
        <v>-86965603.219999999</v>
      </c>
      <c r="M608" s="3">
        <v>-78215082.590000004</v>
      </c>
      <c r="O608" s="3">
        <v>-8750520.6300000008</v>
      </c>
      <c r="Q608">
        <v>-11.2</v>
      </c>
    </row>
    <row r="609" spans="5:18" x14ac:dyDescent="0.25">
      <c r="E609" t="s">
        <v>539</v>
      </c>
      <c r="K609">
        <v>0</v>
      </c>
      <c r="M609">
        <v>0</v>
      </c>
      <c r="O609">
        <v>0</v>
      </c>
      <c r="R609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ผลต่าง</vt:lpstr>
      <vt:lpstr>SAPงวด10และ11</vt:lpstr>
      <vt:lpstr>SAPงวด10และ11!GLเปรียบเทียบงวด10_11_2021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00101763</dc:creator>
  <cp:lastModifiedBy>ภคมน นิธิญาณธาร</cp:lastModifiedBy>
  <dcterms:created xsi:type="dcterms:W3CDTF">2021-09-10T06:29:33Z</dcterms:created>
  <dcterms:modified xsi:type="dcterms:W3CDTF">2021-09-10T08:33:14Z</dcterms:modified>
</cp:coreProperties>
</file>