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770" windowHeight="11970"/>
  </bookViews>
  <sheets>
    <sheet name="รายการตั้งค้างจ่าย" sheetId="2" r:id="rId1"/>
    <sheet name="สรุปผัง" sheetId="3" r:id="rId2"/>
    <sheet name="Sheet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4" l="1"/>
  <c r="I28" i="4"/>
  <c r="I27" i="4"/>
  <c r="I26" i="4"/>
  <c r="I25" i="4"/>
  <c r="I24" i="4"/>
  <c r="I23" i="4"/>
  <c r="I22" i="4"/>
  <c r="I17" i="4"/>
  <c r="I14" i="4"/>
  <c r="I13" i="4"/>
  <c r="I11" i="4"/>
  <c r="H25" i="3"/>
  <c r="H23" i="3"/>
  <c r="H22" i="3"/>
  <c r="H21" i="3"/>
  <c r="H20" i="3"/>
  <c r="H19" i="3"/>
  <c r="H18" i="3"/>
  <c r="H17" i="3"/>
  <c r="H12" i="3"/>
  <c r="H9" i="3"/>
  <c r="H8" i="3"/>
  <c r="H6" i="3"/>
</calcChain>
</file>

<file path=xl/sharedStrings.xml><?xml version="1.0" encoding="utf-8"?>
<sst xmlns="http://schemas.openxmlformats.org/spreadsheetml/2006/main" count="210" uniqueCount="75">
  <si>
    <t>PO</t>
  </si>
  <si>
    <t>รหัสผังบัญชี</t>
  </si>
  <si>
    <t>คำอธิบายผังบัญชี</t>
  </si>
  <si>
    <t>ค่าจ้างเหมาบริการ งานบำรุงรักษาคอมพิวเตอร์</t>
  </si>
  <si>
    <t>ครุภัณฑ์คอมพิวเตอร์</t>
  </si>
  <si>
    <t>ค่าบริการอินเตอร์เน็ต</t>
  </si>
  <si>
    <t>ค่าระบบวงจรเช่าความเร็วสูง</t>
  </si>
  <si>
    <t xml:space="preserve">ชุดที่ </t>
  </si>
  <si>
    <t>ค่าเช่าพื้นที่ศูนย์วิทยบริการสุราษฎ์ธานี</t>
  </si>
  <si>
    <t>ค่าเช่ายานพาหนะ</t>
  </si>
  <si>
    <t>ค่าจ้างเหมาบริการเครื่องพิมพ์เลเซอร์</t>
  </si>
  <si>
    <t>ค่าจ้างเหมาบริการ เครื่องถ่ายเอกสาร</t>
  </si>
  <si>
    <t>ค่าจ้างเหมาบริการ งานรักษาความสะอาด</t>
  </si>
  <si>
    <t>ค่าจ้างเหมาบริการ งานบริการยานพาหนะ</t>
  </si>
  <si>
    <t>ค่าเช่าสถานที่และอุปกรณ์</t>
  </si>
  <si>
    <t>ค่าจ้างเหมาบริการ งานรักษาความปลอดภัย</t>
  </si>
  <si>
    <t>ค่าจ้างเหมาบริการกำจัดปลวกมดแมลง</t>
  </si>
  <si>
    <t>Fund</t>
  </si>
  <si>
    <t xml:space="preserve">BA </t>
  </si>
  <si>
    <t>FA</t>
  </si>
  <si>
    <t>ค่าใช้สอยค้างจ่าย</t>
  </si>
  <si>
    <t>ค่าสาธารณูปโภค</t>
  </si>
  <si>
    <t>รหัสผังบัญชี 50</t>
  </si>
  <si>
    <t>I1000000</t>
  </si>
  <si>
    <t>E4003001</t>
  </si>
  <si>
    <t>E3003001</t>
  </si>
  <si>
    <t>จำนวนเงิน</t>
  </si>
  <si>
    <t>บำรุงรักษาอุปกรณ์เครือข่าย งวดที่ 3</t>
  </si>
  <si>
    <t>เช่าบริการอินเตอร์เน็ต กลุ่มบ้านพัก งวดที่ 8</t>
  </si>
  <si>
    <t>เช่าบริการเชื่อมโยงเครือข่ายอินเตอร์เน็ต งวดที่ 7</t>
  </si>
  <si>
    <t>เช่าบริการวงจรสื่อสัญญาณและอินเตอร์เน็ต งวดที่ 5</t>
  </si>
  <si>
    <t>ค่าเช่ารถพร้อมพนักงานขับรถ ก.ย.64</t>
  </si>
  <si>
    <t>ค่าเช่าศูนย์วิทยบริการ จ.สุราษฎร์ธานี ก.ย. 64</t>
  </si>
  <si>
    <t>ค่ามิเตอร์เครื่องพิมพ์เลเซอร์ มวล. ส.ค.64</t>
  </si>
  <si>
    <t>ค่ามิเตอร์เครื่องพิมพ์เลเซอร์ มวล. ก.ย.64</t>
  </si>
  <si>
    <t>ค่ามิเตอร์เครื่องถ่ายเอกสาร มวล. ส.ค.64</t>
  </si>
  <si>
    <t>ค่ามิเตอร์เครื่องถ่ายเอกสาร มวล. ก.ย.64</t>
  </si>
  <si>
    <t>ค่ามิเตอร์เครื่องถ่ายเอกสาร/เครื่องพิมพ์ ศูนย์วิทยฯ จ.สุราษ ส.ค.64</t>
  </si>
  <si>
    <t>ค่ามิเตอร์เครื่องถ่ายเอกสาร/เครื่องพิมพ์ ศูนย์วิทยฯ จ.สุราษ ก.ย.64</t>
  </si>
  <si>
    <t>ค่ามิเตอร์เครื่องถ่ายเอกสาร ศูนย์บรรณาสาร ส.ค.64</t>
  </si>
  <si>
    <t>ค่ามิเตอร์เครื่องถ่ายเอกสาร ศูนย์บรรณาสาร ก.ย.64</t>
  </si>
  <si>
    <t>ค่ามิเตอร์เครื่องถ่ายเอกสาร นปมกท. ส.ค.64</t>
  </si>
  <si>
    <t>ค่ามิเตอร์เครื่องถ่ายเอกสาร นปมกท. ก.ย.64</t>
  </si>
  <si>
    <t>ค่ามิเตอร์เครื่องถ่ายเอกสาร วิทยาลัยทันตแพทย์ ก.ย.65</t>
  </si>
  <si>
    <t>ค่ามิเตอร์เครื่องถ่ายเอกสาร วิทยาลัยทันตแพทย์ ส.ค.64</t>
  </si>
  <si>
    <t>ค่าทำความสะอาดและกำจัดขยะ วิทยาลัยทันตแพทย์ ก.ย.64</t>
  </si>
  <si>
    <t>ค่าเช่ารถยนต์พร้อมพนักงานขับรถ วิทยาลัยทันตแพทย์ ส.ค.64</t>
  </si>
  <si>
    <t>ค่าเช่ารถยนต์พร้อมพนักงานขับรถ วิทยาลัยทันตแพทย์ ก.ย.64</t>
  </si>
  <si>
    <t>ค่าจ้างเหมาบริการทำความสะอาด นปมกท. ก.ย.64</t>
  </si>
  <si>
    <t>ชุดที่1</t>
  </si>
  <si>
    <t>ชุดที่ 2</t>
  </si>
  <si>
    <t>ชุดที่ 3</t>
  </si>
  <si>
    <t>จ้างเหมาบริการยานพาหนะ ก.ย.64</t>
  </si>
  <si>
    <t>เช่าอาคารธุรกิจบัณฑิตอาคารวิทยาคาร 1 และ3  งวด 24</t>
  </si>
  <si>
    <t>เช่าอาคารธุรกิจบัณฑิตอาคารวิทยาคาร 1 และ3  งวด 25</t>
  </si>
  <si>
    <t>เช่าอาคารธุรกิจบัณฑิตอาคารวิทยาคาร 1 และ3  งวด 26</t>
  </si>
  <si>
    <t>จ้างเหมาบริการรถขนส่งไฟฟ้า ส.ค.64</t>
  </si>
  <si>
    <t>จ้างเหมาบริการรถขนส่งไฟฟ้า ก.ย.64</t>
  </si>
  <si>
    <t>จ้างเหมาบริการรถขนส่งไฟฟ้า ก.ค.64</t>
  </si>
  <si>
    <t>จ้างเหมาบริการรักษาความปลอดภัยว.ทันตแพทย์ ก.ย.64</t>
  </si>
  <si>
    <t>จ้างเหมาบริการป้องกันกำจัดปลวก ก.ย.64</t>
  </si>
  <si>
    <t>Fund certer</t>
  </si>
  <si>
    <t>Cost center</t>
  </si>
  <si>
    <t>ค่าใช้จ่าย</t>
  </si>
  <si>
    <t>ค่าใช้จ่ายค้างจ่าย</t>
  </si>
  <si>
    <t>ตั้งค้างจ่าย</t>
  </si>
  <si>
    <t>ตอนล้าง ล้างยังไง</t>
  </si>
  <si>
    <t>ตั้งน้อยกว่า</t>
  </si>
  <si>
    <t>ตั้ง 500</t>
  </si>
  <si>
    <t>เกิดขึ้นจริง  800</t>
  </si>
  <si>
    <t>ทุนสะสมปรับปรุงโดยตรง</t>
  </si>
  <si>
    <t>ตั้งมากกว่า</t>
  </si>
  <si>
    <t>เกิดขึ้นจริง  400</t>
  </si>
  <si>
    <t>Vendor</t>
  </si>
  <si>
    <t>รหัสผังบัญชี 40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</si>
</sst>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3" fontId="3" fillId="0" borderId="1" xfId="1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0" xfId="1" applyFont="1" applyAlignment="1">
      <alignment horizontal="center"/>
    </xf>
    <xf numFmtId="43" fontId="3" fillId="0" borderId="1" xfId="1" applyFont="1" applyBorder="1" applyAlignment="1">
      <alignment horizontal="left"/>
    </xf>
    <xf numFmtId="43" fontId="0" fillId="0" borderId="1" xfId="1" applyFont="1" applyBorder="1" applyAlignment="1">
      <alignment horizontal="left"/>
    </xf>
    <xf numFmtId="43" fontId="0" fillId="0" borderId="0" xfId="1" applyFont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 applyAlignment="1">
      <alignment horizontal="left"/>
    </xf>
    <xf numFmtId="0" fontId="0" fillId="0" borderId="0" xfId="0" applyFill="1"/>
    <xf numFmtId="0" fontId="3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tabSelected="1" topLeftCell="B1" workbookViewId="0">
      <selection activeCell="E9" sqref="E9"/>
    </sheetView>
  </sheetViews>
  <sheetFormatPr defaultRowHeight="15"/>
  <cols>
    <col min="3" max="3" width="16.5703125" style="1" customWidth="1"/>
    <col min="4" max="4" width="18" style="1" bestFit="1" customWidth="1"/>
    <col min="5" max="5" width="41.7109375" customWidth="1"/>
    <col min="6" max="6" width="11" hidden="1" customWidth="1"/>
    <col min="7" max="7" width="15.5703125" style="1" bestFit="1" customWidth="1"/>
    <col min="8" max="8" width="18.28515625" bestFit="1" customWidth="1"/>
    <col min="9" max="9" width="16.28515625" style="1" customWidth="1"/>
    <col min="10" max="10" width="15.140625" style="1" customWidth="1"/>
    <col min="11" max="11" width="15.140625" style="10" customWidth="1"/>
    <col min="12" max="12" width="56.140625" style="13" customWidth="1"/>
    <col min="13" max="13" width="15" customWidth="1"/>
    <col min="14" max="15" width="19" customWidth="1"/>
  </cols>
  <sheetData>
    <row r="2" spans="1:15" s="7" customFormat="1">
      <c r="A2" s="6"/>
      <c r="B2" s="6"/>
      <c r="C2" s="6" t="s">
        <v>0</v>
      </c>
      <c r="D2" s="19" t="s">
        <v>74</v>
      </c>
      <c r="E2" s="6" t="s">
        <v>2</v>
      </c>
      <c r="F2" s="6" t="s">
        <v>73</v>
      </c>
      <c r="G2" s="6" t="s">
        <v>22</v>
      </c>
      <c r="H2" s="6" t="s">
        <v>2</v>
      </c>
      <c r="I2" s="6" t="s">
        <v>17</v>
      </c>
      <c r="J2" s="6" t="s">
        <v>18</v>
      </c>
      <c r="K2" s="8" t="s">
        <v>26</v>
      </c>
      <c r="L2" s="11"/>
      <c r="M2" s="6" t="s">
        <v>19</v>
      </c>
      <c r="N2" s="6" t="s">
        <v>62</v>
      </c>
      <c r="O2" s="6" t="s">
        <v>61</v>
      </c>
    </row>
    <row r="3" spans="1:15" s="18" customFormat="1">
      <c r="A3" s="14" t="s">
        <v>49</v>
      </c>
      <c r="B3" s="14">
        <v>1</v>
      </c>
      <c r="C3" s="15">
        <v>8010000182</v>
      </c>
      <c r="D3" s="15">
        <v>5301050110</v>
      </c>
      <c r="E3" s="14" t="s">
        <v>3</v>
      </c>
      <c r="F3" s="14">
        <v>3000000583</v>
      </c>
      <c r="G3" s="15">
        <v>2102020102</v>
      </c>
      <c r="H3" s="14" t="s">
        <v>20</v>
      </c>
      <c r="I3" s="15" t="s">
        <v>23</v>
      </c>
      <c r="J3" s="15">
        <v>1000</v>
      </c>
      <c r="K3" s="16">
        <v>234000</v>
      </c>
      <c r="L3" s="17" t="s">
        <v>27</v>
      </c>
      <c r="M3" s="14">
        <v>99999999999</v>
      </c>
      <c r="N3" s="14">
        <v>9999999999</v>
      </c>
      <c r="O3" s="14">
        <v>999999</v>
      </c>
    </row>
    <row r="4" spans="1:15">
      <c r="A4" s="5"/>
      <c r="B4" s="5">
        <v>2</v>
      </c>
      <c r="C4" s="4">
        <v>8010000117</v>
      </c>
      <c r="D4" s="4">
        <v>5501010102</v>
      </c>
      <c r="E4" s="5" t="s">
        <v>5</v>
      </c>
      <c r="F4" s="5"/>
      <c r="G4" s="4">
        <v>2102020104</v>
      </c>
      <c r="H4" s="5" t="s">
        <v>21</v>
      </c>
      <c r="I4" s="4" t="s">
        <v>23</v>
      </c>
      <c r="J4" s="4">
        <v>1000</v>
      </c>
      <c r="K4" s="9">
        <v>78720</v>
      </c>
      <c r="L4" s="12" t="s">
        <v>28</v>
      </c>
      <c r="M4" s="5">
        <v>99999999999</v>
      </c>
      <c r="N4" s="5">
        <v>9999999999</v>
      </c>
      <c r="O4" s="5">
        <v>999999</v>
      </c>
    </row>
    <row r="5" spans="1:15">
      <c r="A5" s="5"/>
      <c r="B5" s="5">
        <v>3</v>
      </c>
      <c r="C5" s="4">
        <v>8010000310</v>
      </c>
      <c r="D5" s="4">
        <v>5501010102</v>
      </c>
      <c r="E5" s="5" t="s">
        <v>5</v>
      </c>
      <c r="F5" s="5"/>
      <c r="G5" s="4">
        <v>2102020104</v>
      </c>
      <c r="H5" s="5" t="s">
        <v>21</v>
      </c>
      <c r="I5" s="4" t="s">
        <v>23</v>
      </c>
      <c r="J5" s="4">
        <v>1000</v>
      </c>
      <c r="K5" s="9">
        <v>45004.2</v>
      </c>
      <c r="L5" s="12" t="s">
        <v>29</v>
      </c>
      <c r="M5" s="5">
        <v>99999999999</v>
      </c>
      <c r="N5" s="5">
        <v>9999999999</v>
      </c>
      <c r="O5" s="5">
        <v>999999</v>
      </c>
    </row>
    <row r="6" spans="1:15">
      <c r="A6" s="5"/>
      <c r="B6" s="5">
        <v>4</v>
      </c>
      <c r="C6" s="4">
        <v>8010000407</v>
      </c>
      <c r="D6" s="4">
        <v>5501010106</v>
      </c>
      <c r="E6" s="5" t="s">
        <v>6</v>
      </c>
      <c r="F6" s="5"/>
      <c r="G6" s="4">
        <v>2102020104</v>
      </c>
      <c r="H6" s="5" t="s">
        <v>21</v>
      </c>
      <c r="I6" s="4" t="s">
        <v>24</v>
      </c>
      <c r="J6" s="4">
        <v>4003</v>
      </c>
      <c r="K6" s="9">
        <v>61525</v>
      </c>
      <c r="L6" s="12" t="s">
        <v>30</v>
      </c>
      <c r="M6" s="5">
        <v>99999999999</v>
      </c>
      <c r="N6" s="5">
        <v>9999999999</v>
      </c>
      <c r="O6" s="5">
        <v>999999</v>
      </c>
    </row>
    <row r="7" spans="1:15">
      <c r="A7" s="5"/>
      <c r="B7" s="5"/>
      <c r="C7" s="4"/>
      <c r="D7" s="4"/>
      <c r="E7" s="5"/>
      <c r="F7" s="5"/>
      <c r="G7" s="4"/>
      <c r="H7" s="5"/>
      <c r="I7" s="4"/>
      <c r="J7" s="4"/>
      <c r="K7" s="9"/>
      <c r="L7" s="12"/>
      <c r="M7" s="5"/>
      <c r="N7" s="5"/>
      <c r="O7" s="5"/>
    </row>
    <row r="8" spans="1:15">
      <c r="A8" s="5" t="s">
        <v>50</v>
      </c>
      <c r="B8" s="5">
        <v>1</v>
      </c>
      <c r="C8" s="4">
        <v>8010000228</v>
      </c>
      <c r="D8" s="4">
        <v>5301070102</v>
      </c>
      <c r="E8" s="5" t="s">
        <v>8</v>
      </c>
      <c r="F8" s="5"/>
      <c r="G8" s="4">
        <v>2102020102</v>
      </c>
      <c r="H8" s="5" t="s">
        <v>20</v>
      </c>
      <c r="I8" s="4" t="s">
        <v>25</v>
      </c>
      <c r="J8" s="4">
        <v>3003</v>
      </c>
      <c r="K8" s="9">
        <v>66198.600000000006</v>
      </c>
      <c r="L8" s="12" t="s">
        <v>32</v>
      </c>
      <c r="M8" s="5">
        <v>99999999999</v>
      </c>
      <c r="N8" s="5">
        <v>9999999999</v>
      </c>
      <c r="O8" s="5">
        <v>999999</v>
      </c>
    </row>
    <row r="9" spans="1:15">
      <c r="A9" s="5"/>
      <c r="B9" s="5">
        <v>2</v>
      </c>
      <c r="C9" s="4">
        <v>8010000229</v>
      </c>
      <c r="D9" s="4">
        <v>5301070105</v>
      </c>
      <c r="E9" s="5" t="s">
        <v>9</v>
      </c>
      <c r="F9" s="5"/>
      <c r="G9" s="4">
        <v>2102020102</v>
      </c>
      <c r="H9" s="5" t="s">
        <v>20</v>
      </c>
      <c r="I9" s="4" t="s">
        <v>23</v>
      </c>
      <c r="J9" s="4">
        <v>1000</v>
      </c>
      <c r="K9" s="9">
        <v>47080</v>
      </c>
      <c r="L9" s="12" t="s">
        <v>31</v>
      </c>
      <c r="M9" s="5">
        <v>99999999999</v>
      </c>
      <c r="N9" s="5">
        <v>9999999999</v>
      </c>
      <c r="O9" s="5">
        <v>999999</v>
      </c>
    </row>
    <row r="10" spans="1:15">
      <c r="A10" s="5"/>
      <c r="B10" s="5">
        <v>3</v>
      </c>
      <c r="C10" s="4">
        <v>8010000273</v>
      </c>
      <c r="D10" s="4">
        <v>5301050117</v>
      </c>
      <c r="E10" s="5" t="s">
        <v>10</v>
      </c>
      <c r="F10" s="5"/>
      <c r="G10" s="4">
        <v>2102020102</v>
      </c>
      <c r="H10" s="5" t="s">
        <v>20</v>
      </c>
      <c r="I10" s="4" t="s">
        <v>23</v>
      </c>
      <c r="J10" s="4">
        <v>1000</v>
      </c>
      <c r="K10" s="9">
        <v>4465.5600000000004</v>
      </c>
      <c r="L10" s="12" t="s">
        <v>33</v>
      </c>
      <c r="M10" s="5">
        <v>99999999999</v>
      </c>
      <c r="N10" s="5">
        <v>9999999999</v>
      </c>
      <c r="O10" s="5">
        <v>999999</v>
      </c>
    </row>
    <row r="11" spans="1:15">
      <c r="A11" s="5"/>
      <c r="B11" s="5">
        <v>4</v>
      </c>
      <c r="C11" s="4">
        <v>8010000273</v>
      </c>
      <c r="D11" s="4">
        <v>5301050117</v>
      </c>
      <c r="E11" s="5" t="s">
        <v>10</v>
      </c>
      <c r="F11" s="5"/>
      <c r="G11" s="4">
        <v>2102020102</v>
      </c>
      <c r="H11" s="5" t="s">
        <v>20</v>
      </c>
      <c r="I11" s="4" t="s">
        <v>23</v>
      </c>
      <c r="J11" s="4">
        <v>1000</v>
      </c>
      <c r="K11" s="9">
        <v>73629.72</v>
      </c>
      <c r="L11" s="12" t="s">
        <v>33</v>
      </c>
      <c r="M11" s="5">
        <v>99999999999</v>
      </c>
      <c r="N11" s="5">
        <v>9999999999</v>
      </c>
      <c r="O11" s="5">
        <v>999999</v>
      </c>
    </row>
    <row r="12" spans="1:15">
      <c r="A12" s="5"/>
      <c r="B12" s="5">
        <v>5</v>
      </c>
      <c r="C12" s="4">
        <v>8010000273</v>
      </c>
      <c r="D12" s="4">
        <v>5301050117</v>
      </c>
      <c r="E12" s="5" t="s">
        <v>10</v>
      </c>
      <c r="F12" s="5"/>
      <c r="G12" s="4">
        <v>2102020102</v>
      </c>
      <c r="H12" s="5" t="s">
        <v>20</v>
      </c>
      <c r="I12" s="4" t="s">
        <v>23</v>
      </c>
      <c r="J12" s="4">
        <v>1000</v>
      </c>
      <c r="K12" s="9">
        <v>150000</v>
      </c>
      <c r="L12" s="12" t="s">
        <v>34</v>
      </c>
      <c r="M12" s="5">
        <v>99999999999</v>
      </c>
      <c r="N12" s="5">
        <v>9999999999</v>
      </c>
      <c r="O12" s="5">
        <v>999999</v>
      </c>
    </row>
    <row r="13" spans="1:15">
      <c r="A13" s="5"/>
      <c r="B13" s="5">
        <v>6</v>
      </c>
      <c r="C13" s="4">
        <v>8010000276</v>
      </c>
      <c r="D13" s="4">
        <v>5301050106</v>
      </c>
      <c r="E13" s="5" t="s">
        <v>11</v>
      </c>
      <c r="F13" s="5"/>
      <c r="G13" s="4">
        <v>2102020102</v>
      </c>
      <c r="H13" s="5" t="s">
        <v>20</v>
      </c>
      <c r="I13" s="4" t="s">
        <v>23</v>
      </c>
      <c r="J13" s="4">
        <v>1000</v>
      </c>
      <c r="K13" s="9">
        <v>48781.84</v>
      </c>
      <c r="L13" s="12" t="s">
        <v>35</v>
      </c>
      <c r="M13" s="5">
        <v>99999999999</v>
      </c>
      <c r="N13" s="5">
        <v>9999999999</v>
      </c>
      <c r="O13" s="5">
        <v>999999</v>
      </c>
    </row>
    <row r="14" spans="1:15">
      <c r="A14" s="5"/>
      <c r="B14" s="5">
        <v>7</v>
      </c>
      <c r="C14" s="4">
        <v>8010000276</v>
      </c>
      <c r="D14" s="4">
        <v>5301050106</v>
      </c>
      <c r="E14" s="5" t="s">
        <v>11</v>
      </c>
      <c r="F14" s="5"/>
      <c r="G14" s="4">
        <v>2102020102</v>
      </c>
      <c r="H14" s="5" t="s">
        <v>20</v>
      </c>
      <c r="I14" s="4" t="s">
        <v>23</v>
      </c>
      <c r="J14" s="4">
        <v>1000</v>
      </c>
      <c r="K14" s="9">
        <v>100000</v>
      </c>
      <c r="L14" s="12" t="s">
        <v>36</v>
      </c>
      <c r="M14" s="5">
        <v>99999999999</v>
      </c>
      <c r="N14" s="5">
        <v>9999999999</v>
      </c>
      <c r="O14" s="5">
        <v>999999</v>
      </c>
    </row>
    <row r="15" spans="1:15">
      <c r="A15" s="5"/>
      <c r="B15" s="5">
        <v>8</v>
      </c>
      <c r="C15" s="4">
        <v>8010000278</v>
      </c>
      <c r="D15" s="4">
        <v>5301050106</v>
      </c>
      <c r="E15" s="5" t="s">
        <v>11</v>
      </c>
      <c r="F15" s="5"/>
      <c r="G15" s="4">
        <v>2102020102</v>
      </c>
      <c r="H15" s="5" t="s">
        <v>20</v>
      </c>
      <c r="I15" s="4" t="s">
        <v>25</v>
      </c>
      <c r="J15" s="4">
        <v>3003</v>
      </c>
      <c r="K15" s="9">
        <v>535.16</v>
      </c>
      <c r="L15" s="12" t="s">
        <v>37</v>
      </c>
      <c r="M15" s="5">
        <v>99999999999</v>
      </c>
      <c r="N15" s="5">
        <v>9999999999</v>
      </c>
      <c r="O15" s="5">
        <v>999999</v>
      </c>
    </row>
    <row r="16" spans="1:15">
      <c r="A16" s="5"/>
      <c r="B16" s="5">
        <v>9</v>
      </c>
      <c r="C16" s="4">
        <v>8010000278</v>
      </c>
      <c r="D16" s="4">
        <v>5301050106</v>
      </c>
      <c r="E16" s="5" t="s">
        <v>11</v>
      </c>
      <c r="F16" s="5"/>
      <c r="G16" s="4">
        <v>2102020102</v>
      </c>
      <c r="H16" s="5" t="s">
        <v>20</v>
      </c>
      <c r="I16" s="4" t="s">
        <v>25</v>
      </c>
      <c r="J16" s="4">
        <v>3003</v>
      </c>
      <c r="K16" s="9">
        <v>2000</v>
      </c>
      <c r="L16" s="12" t="s">
        <v>38</v>
      </c>
      <c r="M16" s="5">
        <v>99999999999</v>
      </c>
      <c r="N16" s="5">
        <v>9999999999</v>
      </c>
      <c r="O16" s="5">
        <v>999999</v>
      </c>
    </row>
    <row r="17" spans="1:15">
      <c r="A17" s="5"/>
      <c r="B17" s="5">
        <v>10</v>
      </c>
      <c r="C17" s="4">
        <v>8010000280</v>
      </c>
      <c r="D17" s="4">
        <v>5301050106</v>
      </c>
      <c r="E17" s="5" t="s">
        <v>11</v>
      </c>
      <c r="F17" s="5"/>
      <c r="G17" s="4">
        <v>2102020102</v>
      </c>
      <c r="H17" s="5" t="s">
        <v>20</v>
      </c>
      <c r="I17" s="4" t="s">
        <v>23</v>
      </c>
      <c r="J17" s="4">
        <v>1000</v>
      </c>
      <c r="K17" s="9">
        <v>568.48</v>
      </c>
      <c r="L17" s="12" t="s">
        <v>39</v>
      </c>
      <c r="M17" s="5">
        <v>99999999999</v>
      </c>
      <c r="N17" s="5">
        <v>9999999999</v>
      </c>
      <c r="O17" s="5">
        <v>999999</v>
      </c>
    </row>
    <row r="18" spans="1:15">
      <c r="A18" s="5"/>
      <c r="B18" s="5">
        <v>11</v>
      </c>
      <c r="C18" s="4">
        <v>8010000280</v>
      </c>
      <c r="D18" s="4">
        <v>5301050106</v>
      </c>
      <c r="E18" s="5" t="s">
        <v>11</v>
      </c>
      <c r="F18" s="5"/>
      <c r="G18" s="4">
        <v>2102020102</v>
      </c>
      <c r="H18" s="5" t="s">
        <v>20</v>
      </c>
      <c r="I18" s="4" t="s">
        <v>23</v>
      </c>
      <c r="J18" s="4">
        <v>1000</v>
      </c>
      <c r="K18" s="9">
        <v>3000</v>
      </c>
      <c r="L18" s="12" t="s">
        <v>40</v>
      </c>
      <c r="M18" s="5">
        <v>99999999999</v>
      </c>
      <c r="N18" s="5">
        <v>9999999999</v>
      </c>
      <c r="O18" s="5">
        <v>999999</v>
      </c>
    </row>
    <row r="19" spans="1:15">
      <c r="A19" s="5"/>
      <c r="B19" s="5">
        <v>12</v>
      </c>
      <c r="C19" s="4">
        <v>8010000302</v>
      </c>
      <c r="D19" s="4">
        <v>5301050106</v>
      </c>
      <c r="E19" s="5" t="s">
        <v>11</v>
      </c>
      <c r="F19" s="5"/>
      <c r="G19" s="4">
        <v>2102020102</v>
      </c>
      <c r="H19" s="5" t="s">
        <v>20</v>
      </c>
      <c r="I19" s="4" t="s">
        <v>23</v>
      </c>
      <c r="J19" s="4">
        <v>1000</v>
      </c>
      <c r="K19" s="9">
        <v>2536.4</v>
      </c>
      <c r="L19" s="12" t="s">
        <v>41</v>
      </c>
      <c r="M19" s="5">
        <v>99999999999</v>
      </c>
      <c r="N19" s="5">
        <v>9999999999</v>
      </c>
      <c r="O19" s="5">
        <v>999999</v>
      </c>
    </row>
    <row r="20" spans="1:15">
      <c r="A20" s="5"/>
      <c r="B20" s="5">
        <v>13</v>
      </c>
      <c r="C20" s="4">
        <v>8010000302</v>
      </c>
      <c r="D20" s="4">
        <v>5301050106</v>
      </c>
      <c r="E20" s="5" t="s">
        <v>11</v>
      </c>
      <c r="F20" s="5"/>
      <c r="G20" s="4">
        <v>2102020102</v>
      </c>
      <c r="H20" s="5" t="s">
        <v>20</v>
      </c>
      <c r="I20" s="4" t="s">
        <v>23</v>
      </c>
      <c r="J20" s="4">
        <v>1000</v>
      </c>
      <c r="K20" s="9">
        <v>6000</v>
      </c>
      <c r="L20" s="12" t="s">
        <v>42</v>
      </c>
      <c r="M20" s="5">
        <v>99999999999</v>
      </c>
      <c r="N20" s="5">
        <v>9999999999</v>
      </c>
      <c r="O20" s="5">
        <v>999999</v>
      </c>
    </row>
    <row r="21" spans="1:15">
      <c r="A21" s="5"/>
      <c r="B21" s="5">
        <v>14</v>
      </c>
      <c r="C21" s="4">
        <v>8010000356</v>
      </c>
      <c r="D21" s="4">
        <v>5301050106</v>
      </c>
      <c r="E21" s="5" t="s">
        <v>11</v>
      </c>
      <c r="F21" s="5"/>
      <c r="G21" s="4">
        <v>2102020102</v>
      </c>
      <c r="H21" s="5" t="s">
        <v>20</v>
      </c>
      <c r="I21" s="4" t="s">
        <v>23</v>
      </c>
      <c r="J21" s="4">
        <v>1000</v>
      </c>
      <c r="K21" s="9">
        <v>259.76</v>
      </c>
      <c r="L21" s="12" t="s">
        <v>44</v>
      </c>
      <c r="M21" s="5">
        <v>99999999999</v>
      </c>
      <c r="N21" s="5">
        <v>9999999999</v>
      </c>
      <c r="O21" s="5">
        <v>999999</v>
      </c>
    </row>
    <row r="22" spans="1:15">
      <c r="A22" s="5"/>
      <c r="B22" s="5">
        <v>15</v>
      </c>
      <c r="C22" s="4">
        <v>8010000356</v>
      </c>
      <c r="D22" s="4">
        <v>5301050106</v>
      </c>
      <c r="E22" s="5" t="s">
        <v>11</v>
      </c>
      <c r="F22" s="5"/>
      <c r="G22" s="4">
        <v>2102020102</v>
      </c>
      <c r="H22" s="5" t="s">
        <v>20</v>
      </c>
      <c r="I22" s="4" t="s">
        <v>23</v>
      </c>
      <c r="J22" s="4">
        <v>1000</v>
      </c>
      <c r="K22" s="9">
        <v>6000</v>
      </c>
      <c r="L22" s="12" t="s">
        <v>43</v>
      </c>
      <c r="M22" s="5">
        <v>99999999999</v>
      </c>
      <c r="N22" s="5">
        <v>9999999999</v>
      </c>
      <c r="O22" s="5">
        <v>999999</v>
      </c>
    </row>
    <row r="23" spans="1:15">
      <c r="A23" s="5"/>
      <c r="B23" s="5">
        <v>16</v>
      </c>
      <c r="C23" s="4">
        <v>8010000355</v>
      </c>
      <c r="D23" s="4">
        <v>5301050101</v>
      </c>
      <c r="E23" s="5" t="s">
        <v>12</v>
      </c>
      <c r="F23" s="5"/>
      <c r="G23" s="4">
        <v>2102020102</v>
      </c>
      <c r="H23" s="5" t="s">
        <v>20</v>
      </c>
      <c r="I23" s="4" t="s">
        <v>24</v>
      </c>
      <c r="J23" s="4">
        <v>4003</v>
      </c>
      <c r="K23" s="9">
        <v>142785.74</v>
      </c>
      <c r="L23" s="12" t="s">
        <v>45</v>
      </c>
      <c r="M23" s="5">
        <v>99999999999</v>
      </c>
      <c r="N23" s="5">
        <v>9999999999</v>
      </c>
      <c r="O23" s="5">
        <v>999999</v>
      </c>
    </row>
    <row r="24" spans="1:15">
      <c r="A24" s="5"/>
      <c r="B24" s="5">
        <v>17</v>
      </c>
      <c r="C24" s="4">
        <v>8010000359</v>
      </c>
      <c r="D24" s="4">
        <v>5301050104</v>
      </c>
      <c r="E24" s="5" t="s">
        <v>13</v>
      </c>
      <c r="F24" s="5"/>
      <c r="G24" s="4">
        <v>2102020102</v>
      </c>
      <c r="H24" s="5" t="s">
        <v>20</v>
      </c>
      <c r="I24" s="4" t="s">
        <v>24</v>
      </c>
      <c r="J24" s="4">
        <v>4003</v>
      </c>
      <c r="K24" s="9">
        <v>36850</v>
      </c>
      <c r="L24" s="12" t="s">
        <v>46</v>
      </c>
      <c r="M24" s="5">
        <v>99999999999</v>
      </c>
      <c r="N24" s="5">
        <v>9999999999</v>
      </c>
      <c r="O24" s="5">
        <v>999999</v>
      </c>
    </row>
    <row r="25" spans="1:15">
      <c r="A25" s="5"/>
      <c r="B25" s="5">
        <v>18</v>
      </c>
      <c r="C25" s="4">
        <v>8010000359</v>
      </c>
      <c r="D25" s="4">
        <v>5301050104</v>
      </c>
      <c r="E25" s="5" t="s">
        <v>13</v>
      </c>
      <c r="F25" s="5"/>
      <c r="G25" s="4">
        <v>2102020102</v>
      </c>
      <c r="H25" s="5" t="s">
        <v>20</v>
      </c>
      <c r="I25" s="4" t="s">
        <v>24</v>
      </c>
      <c r="J25" s="4">
        <v>4003</v>
      </c>
      <c r="K25" s="9">
        <v>36850</v>
      </c>
      <c r="L25" s="12" t="s">
        <v>47</v>
      </c>
      <c r="M25" s="5">
        <v>99999999999</v>
      </c>
      <c r="N25" s="5">
        <v>9999999999</v>
      </c>
      <c r="O25" s="5">
        <v>999999</v>
      </c>
    </row>
    <row r="26" spans="1:15">
      <c r="A26" s="5"/>
      <c r="B26" s="5">
        <v>19</v>
      </c>
      <c r="C26" s="4">
        <v>8010000282</v>
      </c>
      <c r="D26" s="4">
        <v>5301050101</v>
      </c>
      <c r="E26" s="5" t="s">
        <v>12</v>
      </c>
      <c r="F26" s="5"/>
      <c r="G26" s="4">
        <v>2102020102</v>
      </c>
      <c r="H26" s="5" t="s">
        <v>20</v>
      </c>
      <c r="I26" s="4" t="s">
        <v>23</v>
      </c>
      <c r="J26" s="4">
        <v>1000</v>
      </c>
      <c r="K26" s="9">
        <v>59024.1</v>
      </c>
      <c r="L26" s="12" t="s">
        <v>48</v>
      </c>
      <c r="M26" s="5">
        <v>99999999999</v>
      </c>
      <c r="N26" s="5">
        <v>9999999999</v>
      </c>
      <c r="O26" s="5">
        <v>999999</v>
      </c>
    </row>
    <row r="27" spans="1:15">
      <c r="A27" s="5"/>
      <c r="B27" s="5"/>
      <c r="C27" s="4"/>
      <c r="D27" s="4"/>
      <c r="E27" s="5"/>
      <c r="F27" s="5"/>
      <c r="G27" s="4"/>
      <c r="H27" s="5"/>
      <c r="I27" s="4"/>
      <c r="J27" s="4"/>
      <c r="K27" s="9"/>
      <c r="L27" s="12"/>
      <c r="M27" s="5"/>
      <c r="N27" s="5"/>
      <c r="O27" s="5"/>
    </row>
    <row r="28" spans="1:15">
      <c r="A28" s="5" t="s">
        <v>51</v>
      </c>
      <c r="B28" s="5">
        <v>1</v>
      </c>
      <c r="C28" s="4">
        <v>8010000037</v>
      </c>
      <c r="D28" s="4">
        <v>5301050104</v>
      </c>
      <c r="E28" s="5" t="s">
        <v>13</v>
      </c>
      <c r="F28" s="5"/>
      <c r="G28" s="4">
        <v>2102020102</v>
      </c>
      <c r="H28" s="5" t="s">
        <v>20</v>
      </c>
      <c r="I28" s="4" t="s">
        <v>23</v>
      </c>
      <c r="J28" s="4">
        <v>1000</v>
      </c>
      <c r="K28" s="9">
        <v>685833.33</v>
      </c>
      <c r="L28" s="12" t="s">
        <v>52</v>
      </c>
      <c r="M28" s="5">
        <v>99999999999</v>
      </c>
      <c r="N28" s="5">
        <v>9999999999</v>
      </c>
      <c r="O28" s="5">
        <v>999999</v>
      </c>
    </row>
    <row r="29" spans="1:15">
      <c r="A29" s="5"/>
      <c r="B29" s="5">
        <v>2</v>
      </c>
      <c r="C29" s="4">
        <v>8010000309</v>
      </c>
      <c r="D29" s="4">
        <v>5301070103</v>
      </c>
      <c r="E29" s="5" t="s">
        <v>14</v>
      </c>
      <c r="F29" s="5"/>
      <c r="G29" s="4">
        <v>2102020102</v>
      </c>
      <c r="H29" s="5" t="s">
        <v>20</v>
      </c>
      <c r="I29" s="4" t="s">
        <v>24</v>
      </c>
      <c r="J29" s="4">
        <v>4003</v>
      </c>
      <c r="K29" s="9">
        <v>1899236</v>
      </c>
      <c r="L29" s="12" t="s">
        <v>53</v>
      </c>
      <c r="M29" s="5">
        <v>99999999999</v>
      </c>
      <c r="N29" s="5">
        <v>9999999999</v>
      </c>
      <c r="O29" s="5">
        <v>999999</v>
      </c>
    </row>
    <row r="30" spans="1:15">
      <c r="A30" s="5"/>
      <c r="B30" s="5">
        <v>3</v>
      </c>
      <c r="C30" s="4">
        <v>8010000309</v>
      </c>
      <c r="D30" s="4">
        <v>5301070103</v>
      </c>
      <c r="E30" s="5" t="s">
        <v>14</v>
      </c>
      <c r="F30" s="5"/>
      <c r="G30" s="4">
        <v>2102020102</v>
      </c>
      <c r="H30" s="5" t="s">
        <v>20</v>
      </c>
      <c r="I30" s="4" t="s">
        <v>24</v>
      </c>
      <c r="J30" s="4">
        <v>4003</v>
      </c>
      <c r="K30" s="9">
        <v>2374045</v>
      </c>
      <c r="L30" s="12" t="s">
        <v>54</v>
      </c>
      <c r="M30" s="5">
        <v>99999999999</v>
      </c>
      <c r="N30" s="5">
        <v>9999999999</v>
      </c>
      <c r="O30" s="5">
        <v>999999</v>
      </c>
    </row>
    <row r="31" spans="1:15">
      <c r="A31" s="5"/>
      <c r="B31" s="5">
        <v>4</v>
      </c>
      <c r="C31" s="4">
        <v>8010000309</v>
      </c>
      <c r="D31" s="4">
        <v>5301070103</v>
      </c>
      <c r="E31" s="5" t="s">
        <v>14</v>
      </c>
      <c r="F31" s="5"/>
      <c r="G31" s="4">
        <v>2102020102</v>
      </c>
      <c r="H31" s="5" t="s">
        <v>20</v>
      </c>
      <c r="I31" s="4" t="s">
        <v>24</v>
      </c>
      <c r="J31" s="4">
        <v>4003</v>
      </c>
      <c r="K31" s="9">
        <v>2374045</v>
      </c>
      <c r="L31" s="12" t="s">
        <v>55</v>
      </c>
      <c r="M31" s="5">
        <v>99999999999</v>
      </c>
      <c r="N31" s="5">
        <v>9999999999</v>
      </c>
      <c r="O31" s="5">
        <v>999999</v>
      </c>
    </row>
    <row r="32" spans="1:15">
      <c r="A32" s="5"/>
      <c r="B32" s="5"/>
      <c r="C32" s="4"/>
      <c r="D32" s="4"/>
      <c r="E32" s="5"/>
      <c r="F32" s="5"/>
      <c r="G32" s="4"/>
      <c r="H32" s="5"/>
      <c r="I32" s="4"/>
      <c r="J32" s="4"/>
      <c r="K32" s="9"/>
      <c r="L32" s="12"/>
      <c r="M32" s="5"/>
      <c r="N32" s="5"/>
      <c r="O32" s="5"/>
    </row>
    <row r="33" spans="1:15">
      <c r="A33" s="5"/>
      <c r="B33" s="5"/>
      <c r="C33" s="4"/>
      <c r="D33" s="4"/>
      <c r="E33" s="5"/>
      <c r="F33" s="5"/>
      <c r="G33" s="4"/>
      <c r="H33" s="5"/>
      <c r="I33" s="4"/>
      <c r="J33" s="4"/>
      <c r="K33" s="9"/>
      <c r="L33" s="12"/>
      <c r="M33" s="5">
        <v>99999999999</v>
      </c>
      <c r="N33" s="5">
        <v>9999999999</v>
      </c>
      <c r="O33" s="5">
        <v>999999</v>
      </c>
    </row>
    <row r="34" spans="1:15">
      <c r="A34" s="5" t="s">
        <v>7</v>
      </c>
      <c r="B34" s="5">
        <v>4</v>
      </c>
      <c r="C34" s="4">
        <v>8010000539</v>
      </c>
      <c r="D34" s="4">
        <v>5301050104</v>
      </c>
      <c r="E34" s="5" t="s">
        <v>13</v>
      </c>
      <c r="F34" s="5"/>
      <c r="G34" s="4">
        <v>2102020102</v>
      </c>
      <c r="H34" s="5" t="s">
        <v>20</v>
      </c>
      <c r="I34" s="4" t="s">
        <v>23</v>
      </c>
      <c r="J34" s="4">
        <v>1000</v>
      </c>
      <c r="K34" s="9">
        <v>74790</v>
      </c>
      <c r="L34" s="12" t="s">
        <v>58</v>
      </c>
      <c r="M34" s="5">
        <v>99999999999</v>
      </c>
      <c r="N34" s="5">
        <v>9999999999</v>
      </c>
      <c r="O34" s="5">
        <v>999999</v>
      </c>
    </row>
    <row r="35" spans="1:15">
      <c r="A35" s="5"/>
      <c r="B35" s="5"/>
      <c r="C35" s="4">
        <v>8010000539</v>
      </c>
      <c r="D35" s="4">
        <v>5301050104</v>
      </c>
      <c r="E35" s="5" t="s">
        <v>13</v>
      </c>
      <c r="F35" s="5"/>
      <c r="G35" s="4">
        <v>2102020102</v>
      </c>
      <c r="H35" s="5" t="s">
        <v>20</v>
      </c>
      <c r="I35" s="4" t="s">
        <v>23</v>
      </c>
      <c r="J35" s="4">
        <v>1000</v>
      </c>
      <c r="K35" s="9">
        <v>747900</v>
      </c>
      <c r="L35" s="12" t="s">
        <v>56</v>
      </c>
      <c r="M35" s="5">
        <v>99999999999</v>
      </c>
      <c r="N35" s="5">
        <v>9999999999</v>
      </c>
      <c r="O35" s="5">
        <v>999999</v>
      </c>
    </row>
    <row r="36" spans="1:15">
      <c r="A36" s="5"/>
      <c r="B36" s="5"/>
      <c r="C36" s="4">
        <v>8010000539</v>
      </c>
      <c r="D36" s="4">
        <v>5301050104</v>
      </c>
      <c r="E36" s="5" t="s">
        <v>13</v>
      </c>
      <c r="F36" s="5"/>
      <c r="G36" s="4">
        <v>2102020102</v>
      </c>
      <c r="H36" s="5" t="s">
        <v>20</v>
      </c>
      <c r="I36" s="4" t="s">
        <v>23</v>
      </c>
      <c r="J36" s="4">
        <v>1000</v>
      </c>
      <c r="K36" s="9">
        <v>747900</v>
      </c>
      <c r="L36" s="12" t="s">
        <v>57</v>
      </c>
      <c r="M36" s="5">
        <v>99999999999</v>
      </c>
      <c r="N36" s="5">
        <v>9999999999</v>
      </c>
      <c r="O36" s="5">
        <v>999999</v>
      </c>
    </row>
    <row r="37" spans="1:15">
      <c r="A37" s="5"/>
      <c r="B37" s="5"/>
      <c r="C37" s="4">
        <v>8010000353</v>
      </c>
      <c r="D37" s="4">
        <v>5301050102</v>
      </c>
      <c r="E37" s="5" t="s">
        <v>15</v>
      </c>
      <c r="F37" s="5"/>
      <c r="G37" s="4">
        <v>2102020102</v>
      </c>
      <c r="H37" s="5" t="s">
        <v>20</v>
      </c>
      <c r="I37" s="4" t="s">
        <v>24</v>
      </c>
      <c r="J37" s="4">
        <v>4003</v>
      </c>
      <c r="K37" s="9">
        <v>42300</v>
      </c>
      <c r="L37" s="12" t="s">
        <v>59</v>
      </c>
      <c r="M37" s="5">
        <v>99999999999</v>
      </c>
      <c r="N37" s="5">
        <v>9999999999</v>
      </c>
      <c r="O37" s="5">
        <v>999999</v>
      </c>
    </row>
    <row r="38" spans="1:15">
      <c r="A38" s="5"/>
      <c r="B38" s="5"/>
      <c r="C38" s="4"/>
      <c r="D38" s="4"/>
      <c r="E38" s="5"/>
      <c r="F38" s="5"/>
      <c r="G38" s="4"/>
      <c r="H38" s="5"/>
      <c r="I38" s="4"/>
      <c r="J38" s="4"/>
      <c r="K38" s="9"/>
      <c r="L38" s="12"/>
      <c r="M38" s="5"/>
      <c r="N38" s="5"/>
      <c r="O38" s="5"/>
    </row>
    <row r="39" spans="1:15">
      <c r="A39" s="5" t="s">
        <v>7</v>
      </c>
      <c r="B39" s="5">
        <v>5</v>
      </c>
      <c r="C39" s="4">
        <v>8010000575</v>
      </c>
      <c r="D39" s="4">
        <v>5301050111</v>
      </c>
      <c r="E39" s="5" t="s">
        <v>16</v>
      </c>
      <c r="F39" s="5"/>
      <c r="G39" s="4">
        <v>2102020102</v>
      </c>
      <c r="H39" s="5" t="s">
        <v>20</v>
      </c>
      <c r="I39" s="4" t="s">
        <v>23</v>
      </c>
      <c r="J39" s="4">
        <v>1000</v>
      </c>
      <c r="K39" s="9">
        <v>115500</v>
      </c>
      <c r="L39" s="12" t="s">
        <v>60</v>
      </c>
      <c r="M39" s="5">
        <v>99999999999</v>
      </c>
      <c r="N39" s="5">
        <v>9999999999</v>
      </c>
      <c r="O39" s="5">
        <v>999999</v>
      </c>
    </row>
    <row r="43" spans="1:15">
      <c r="C43" s="1" t="s">
        <v>65</v>
      </c>
      <c r="D43" s="1">
        <v>40</v>
      </c>
      <c r="E43" t="s">
        <v>63</v>
      </c>
    </row>
    <row r="44" spans="1:15">
      <c r="D44" s="1">
        <v>50</v>
      </c>
      <c r="E44" t="s">
        <v>64</v>
      </c>
    </row>
    <row r="46" spans="1:15">
      <c r="C46" s="1" t="s">
        <v>66</v>
      </c>
      <c r="D46" s="1">
        <v>40</v>
      </c>
      <c r="E46" t="s">
        <v>64</v>
      </c>
    </row>
    <row r="47" spans="1:15">
      <c r="D47" s="1">
        <v>50</v>
      </c>
      <c r="E47" t="s">
        <v>63</v>
      </c>
    </row>
    <row r="50" spans="3:10">
      <c r="C50" s="1" t="s">
        <v>67</v>
      </c>
      <c r="D50" s="1">
        <v>40</v>
      </c>
      <c r="E50" t="s">
        <v>64</v>
      </c>
      <c r="G50" s="1">
        <v>500</v>
      </c>
      <c r="I50" s="1" t="s">
        <v>68</v>
      </c>
      <c r="J50" t="s">
        <v>69</v>
      </c>
    </row>
    <row r="51" spans="3:10">
      <c r="D51" s="1">
        <v>40</v>
      </c>
      <c r="E51" t="s">
        <v>70</v>
      </c>
      <c r="G51" s="1">
        <v>300</v>
      </c>
      <c r="J51"/>
    </row>
    <row r="52" spans="3:10">
      <c r="D52" s="1">
        <v>50</v>
      </c>
      <c r="E52" t="s">
        <v>63</v>
      </c>
      <c r="H52">
        <v>800</v>
      </c>
    </row>
    <row r="55" spans="3:10">
      <c r="C55" s="1" t="s">
        <v>71</v>
      </c>
      <c r="D55" s="1">
        <v>40</v>
      </c>
      <c r="E55" t="s">
        <v>64</v>
      </c>
      <c r="G55" s="1">
        <v>500</v>
      </c>
      <c r="I55" s="1" t="s">
        <v>68</v>
      </c>
      <c r="J55" t="s">
        <v>72</v>
      </c>
    </row>
    <row r="56" spans="3:10">
      <c r="D56" s="1">
        <v>50</v>
      </c>
      <c r="E56" t="s">
        <v>70</v>
      </c>
      <c r="H56">
        <v>100</v>
      </c>
      <c r="J56"/>
    </row>
    <row r="57" spans="3:10">
      <c r="D57" s="1">
        <v>50</v>
      </c>
      <c r="E57" t="s">
        <v>63</v>
      </c>
      <c r="H57">
        <v>400</v>
      </c>
    </row>
  </sheetData>
  <conditionalFormatting sqref="D13 D1:D10 D15 D17 D19 D21 D23:D24 D26:D29 D32:D34 D37:D54 D58:D1048576">
    <cfRule type="duplicateValues" dxfId="15" priority="14"/>
  </conditionalFormatting>
  <conditionalFormatting sqref="G2">
    <cfRule type="duplicateValues" dxfId="14" priority="13"/>
  </conditionalFormatting>
  <conditionalFormatting sqref="D12">
    <cfRule type="duplicateValues" dxfId="13" priority="12"/>
  </conditionalFormatting>
  <conditionalFormatting sqref="D11">
    <cfRule type="duplicateValues" dxfId="12" priority="11"/>
  </conditionalFormatting>
  <conditionalFormatting sqref="D14">
    <cfRule type="duplicateValues" dxfId="11" priority="10"/>
  </conditionalFormatting>
  <conditionalFormatting sqref="D16">
    <cfRule type="duplicateValues" dxfId="10" priority="9"/>
  </conditionalFormatting>
  <conditionalFormatting sqref="D18">
    <cfRule type="duplicateValues" dxfId="9" priority="8"/>
  </conditionalFormatting>
  <conditionalFormatting sqref="D20">
    <cfRule type="duplicateValues" dxfId="8" priority="7"/>
  </conditionalFormatting>
  <conditionalFormatting sqref="D22">
    <cfRule type="duplicateValues" dxfId="7" priority="6"/>
  </conditionalFormatting>
  <conditionalFormatting sqref="D25">
    <cfRule type="duplicateValues" dxfId="6" priority="5"/>
  </conditionalFormatting>
  <conditionalFormatting sqref="D30">
    <cfRule type="duplicateValues" dxfId="5" priority="4"/>
  </conditionalFormatting>
  <conditionalFormatting sqref="D31">
    <cfRule type="duplicateValues" dxfId="4" priority="3"/>
  </conditionalFormatting>
  <conditionalFormatting sqref="D35:D36">
    <cfRule type="duplicateValues" dxfId="3" priority="2"/>
  </conditionalFormatting>
  <conditionalFormatting sqref="D55:D57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29"/>
  <sheetViews>
    <sheetView workbookViewId="0">
      <selection activeCell="G28" sqref="G28"/>
    </sheetView>
  </sheetViews>
  <sheetFormatPr defaultRowHeight="15"/>
  <cols>
    <col min="3" max="3" width="6" customWidth="1"/>
    <col min="4" max="4" width="13.5703125" customWidth="1"/>
    <col min="5" max="5" width="15.85546875" customWidth="1"/>
    <col min="6" max="6" width="40.42578125" bestFit="1" customWidth="1"/>
    <col min="8" max="8" width="11" bestFit="1" customWidth="1"/>
  </cols>
  <sheetData>
    <row r="5" spans="4:8">
      <c r="D5" s="1" t="s">
        <v>0</v>
      </c>
      <c r="E5" s="1" t="s">
        <v>1</v>
      </c>
      <c r="F5" s="1" t="s">
        <v>2</v>
      </c>
    </row>
    <row r="6" spans="4:8">
      <c r="D6" s="1">
        <v>8010000355</v>
      </c>
      <c r="E6" s="1">
        <v>5301050101</v>
      </c>
      <c r="F6" t="s">
        <v>12</v>
      </c>
      <c r="H6">
        <f>+E6</f>
        <v>5301050101</v>
      </c>
    </row>
    <row r="7" spans="4:8" hidden="1">
      <c r="D7" s="1">
        <v>8010000282</v>
      </c>
      <c r="E7" s="1">
        <v>5301050101</v>
      </c>
      <c r="F7" t="s">
        <v>12</v>
      </c>
    </row>
    <row r="8" spans="4:8">
      <c r="D8" s="1">
        <v>8010000353</v>
      </c>
      <c r="E8" s="1">
        <v>5301050102</v>
      </c>
      <c r="F8" t="s">
        <v>15</v>
      </c>
      <c r="H8">
        <f>+E8</f>
        <v>5301050102</v>
      </c>
    </row>
    <row r="9" spans="4:8">
      <c r="D9" s="1">
        <v>8010000359</v>
      </c>
      <c r="E9" s="1">
        <v>5301050104</v>
      </c>
      <c r="F9" t="s">
        <v>13</v>
      </c>
      <c r="H9">
        <f>+E9</f>
        <v>5301050104</v>
      </c>
    </row>
    <row r="10" spans="4:8" hidden="1">
      <c r="D10" s="1">
        <v>8010000037</v>
      </c>
      <c r="E10" s="1">
        <v>5301050104</v>
      </c>
      <c r="F10" t="s">
        <v>13</v>
      </c>
    </row>
    <row r="11" spans="4:8" hidden="1">
      <c r="D11" s="1">
        <v>8010000539</v>
      </c>
      <c r="E11" s="1">
        <v>5301050104</v>
      </c>
      <c r="F11" t="s">
        <v>13</v>
      </c>
    </row>
    <row r="12" spans="4:8">
      <c r="D12" s="1">
        <v>8010000276</v>
      </c>
      <c r="E12" s="1">
        <v>5301050106</v>
      </c>
      <c r="F12" t="s">
        <v>11</v>
      </c>
      <c r="H12">
        <f>+E12</f>
        <v>5301050106</v>
      </c>
    </row>
    <row r="13" spans="4:8" hidden="1">
      <c r="D13" s="1">
        <v>8010000278</v>
      </c>
      <c r="E13" s="1">
        <v>5301050106</v>
      </c>
      <c r="F13" t="s">
        <v>11</v>
      </c>
    </row>
    <row r="14" spans="4:8" hidden="1">
      <c r="D14" s="1">
        <v>8010000280</v>
      </c>
      <c r="E14" s="1">
        <v>5301050106</v>
      </c>
      <c r="F14" t="s">
        <v>11</v>
      </c>
    </row>
    <row r="15" spans="4:8" hidden="1">
      <c r="D15" s="1">
        <v>8010000302</v>
      </c>
      <c r="E15" s="1">
        <v>5301050106</v>
      </c>
      <c r="F15" t="s">
        <v>11</v>
      </c>
    </row>
    <row r="16" spans="4:8" hidden="1">
      <c r="D16" s="1">
        <v>8010000356</v>
      </c>
      <c r="E16" s="1">
        <v>5301050106</v>
      </c>
      <c r="F16" t="s">
        <v>11</v>
      </c>
    </row>
    <row r="17" spans="4:8">
      <c r="D17" s="1">
        <v>8010000182</v>
      </c>
      <c r="E17" s="1">
        <v>5301050110</v>
      </c>
      <c r="F17" t="s">
        <v>3</v>
      </c>
      <c r="H17">
        <f t="shared" ref="H17:H23" si="0">+E17</f>
        <v>5301050110</v>
      </c>
    </row>
    <row r="18" spans="4:8">
      <c r="D18" s="1">
        <v>8010000575</v>
      </c>
      <c r="E18" s="1">
        <v>5301050111</v>
      </c>
      <c r="F18" t="s">
        <v>16</v>
      </c>
      <c r="H18">
        <f t="shared" si="0"/>
        <v>5301050111</v>
      </c>
    </row>
    <row r="19" spans="4:8">
      <c r="D19" s="1">
        <v>8010000273</v>
      </c>
      <c r="E19" s="1">
        <v>5301050117</v>
      </c>
      <c r="F19" t="s">
        <v>10</v>
      </c>
      <c r="H19">
        <f t="shared" si="0"/>
        <v>5301050117</v>
      </c>
    </row>
    <row r="20" spans="4:8">
      <c r="D20" s="1">
        <v>8010000228</v>
      </c>
      <c r="E20" s="1">
        <v>5301070102</v>
      </c>
      <c r="F20" t="s">
        <v>8</v>
      </c>
      <c r="H20">
        <f t="shared" si="0"/>
        <v>5301070102</v>
      </c>
    </row>
    <row r="21" spans="4:8">
      <c r="D21" s="1">
        <v>8010000309</v>
      </c>
      <c r="E21" s="1">
        <v>5301070103</v>
      </c>
      <c r="F21" t="s">
        <v>14</v>
      </c>
      <c r="H21">
        <f t="shared" si="0"/>
        <v>5301070103</v>
      </c>
    </row>
    <row r="22" spans="4:8">
      <c r="D22" s="1">
        <v>8010000229</v>
      </c>
      <c r="E22" s="1">
        <v>5301070105</v>
      </c>
      <c r="F22" t="s">
        <v>9</v>
      </c>
      <c r="H22">
        <f t="shared" si="0"/>
        <v>5301070105</v>
      </c>
    </row>
    <row r="23" spans="4:8">
      <c r="D23" s="1">
        <v>8010000117</v>
      </c>
      <c r="E23" s="1">
        <v>5501010102</v>
      </c>
      <c r="F23" t="s">
        <v>5</v>
      </c>
      <c r="H23">
        <f t="shared" si="0"/>
        <v>5501010102</v>
      </c>
    </row>
    <row r="24" spans="4:8" hidden="1">
      <c r="D24" s="1">
        <v>8010000310</v>
      </c>
      <c r="E24" s="1">
        <v>5501010102</v>
      </c>
      <c r="F24" t="s">
        <v>5</v>
      </c>
    </row>
    <row r="25" spans="4:8">
      <c r="D25" s="1">
        <v>8010000407</v>
      </c>
      <c r="E25" s="1">
        <v>5501010106</v>
      </c>
      <c r="F25" t="s">
        <v>6</v>
      </c>
      <c r="H25">
        <f>+E25</f>
        <v>5501010106</v>
      </c>
    </row>
    <row r="26" spans="4:8">
      <c r="D26" s="1"/>
      <c r="E26" s="1"/>
    </row>
    <row r="27" spans="4:8">
      <c r="D27" s="1"/>
      <c r="E27" s="1"/>
    </row>
    <row r="28" spans="4:8">
      <c r="D28" s="1"/>
      <c r="E28" s="1"/>
    </row>
    <row r="29" spans="4:8">
      <c r="D29" s="1"/>
      <c r="E29" s="1"/>
    </row>
  </sheetData>
  <sortState ref="D6:F30">
    <sortCondition ref="E6:E30"/>
  </sortState>
  <conditionalFormatting sqref="E5:E29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I31"/>
  <sheetViews>
    <sheetView workbookViewId="0">
      <selection activeCell="D35" sqref="D35"/>
    </sheetView>
  </sheetViews>
  <sheetFormatPr defaultRowHeight="15"/>
  <cols>
    <col min="5" max="5" width="11" bestFit="1" customWidth="1"/>
    <col min="6" max="6" width="14.42578125" customWidth="1"/>
    <col min="7" max="7" width="40.42578125" bestFit="1" customWidth="1"/>
    <col min="9" max="9" width="11" bestFit="1" customWidth="1"/>
  </cols>
  <sheetData>
    <row r="9" spans="5:9">
      <c r="E9" s="1" t="s">
        <v>0</v>
      </c>
      <c r="F9" s="1" t="s">
        <v>1</v>
      </c>
      <c r="G9" s="1" t="s">
        <v>2</v>
      </c>
    </row>
    <row r="10" spans="5:9">
      <c r="E10" s="2">
        <v>8010000136</v>
      </c>
      <c r="F10" s="2">
        <v>1206100101</v>
      </c>
      <c r="G10" s="3" t="s">
        <v>4</v>
      </c>
    </row>
    <row r="11" spans="5:9">
      <c r="E11" s="1">
        <v>8010000355</v>
      </c>
      <c r="F11" s="1">
        <v>5301050101</v>
      </c>
      <c r="G11" t="s">
        <v>12</v>
      </c>
      <c r="I11">
        <f>+F11</f>
        <v>5301050101</v>
      </c>
    </row>
    <row r="12" spans="5:9">
      <c r="E12" s="1">
        <v>8010000282</v>
      </c>
      <c r="F12" s="1">
        <v>5301050101</v>
      </c>
      <c r="G12" t="s">
        <v>12</v>
      </c>
    </row>
    <row r="13" spans="5:9">
      <c r="E13" s="1">
        <v>8010000353</v>
      </c>
      <c r="F13" s="1">
        <v>5301050102</v>
      </c>
      <c r="G13" t="s">
        <v>15</v>
      </c>
      <c r="I13">
        <f>+F13</f>
        <v>5301050102</v>
      </c>
    </row>
    <row r="14" spans="5:9">
      <c r="E14" s="1">
        <v>8010000359</v>
      </c>
      <c r="F14" s="1">
        <v>5301050104</v>
      </c>
      <c r="G14" t="s">
        <v>13</v>
      </c>
      <c r="I14">
        <f>+F14</f>
        <v>5301050104</v>
      </c>
    </row>
    <row r="15" spans="5:9">
      <c r="E15" s="1">
        <v>8010000037</v>
      </c>
      <c r="F15" s="1">
        <v>5301050104</v>
      </c>
      <c r="G15" t="s">
        <v>13</v>
      </c>
    </row>
    <row r="16" spans="5:9">
      <c r="E16" s="1">
        <v>8010000539</v>
      </c>
      <c r="F16" s="1">
        <v>5301050104</v>
      </c>
      <c r="G16" t="s">
        <v>13</v>
      </c>
    </row>
    <row r="17" spans="5:9">
      <c r="E17" s="1">
        <v>8010000276</v>
      </c>
      <c r="F17" s="1">
        <v>5301050106</v>
      </c>
      <c r="G17" t="s">
        <v>11</v>
      </c>
      <c r="I17">
        <f>+F17</f>
        <v>5301050106</v>
      </c>
    </row>
    <row r="18" spans="5:9">
      <c r="E18" s="1">
        <v>8010000278</v>
      </c>
      <c r="F18" s="1">
        <v>5301050106</v>
      </c>
      <c r="G18" t="s">
        <v>11</v>
      </c>
    </row>
    <row r="19" spans="5:9">
      <c r="E19" s="1">
        <v>8010000280</v>
      </c>
      <c r="F19" s="1">
        <v>5301050106</v>
      </c>
      <c r="G19" t="s">
        <v>11</v>
      </c>
    </row>
    <row r="20" spans="5:9">
      <c r="E20" s="1">
        <v>8010000302</v>
      </c>
      <c r="F20" s="1">
        <v>5301050106</v>
      </c>
      <c r="G20" t="s">
        <v>11</v>
      </c>
    </row>
    <row r="21" spans="5:9">
      <c r="E21" s="1">
        <v>8010000356</v>
      </c>
      <c r="F21" s="1">
        <v>5301050106</v>
      </c>
      <c r="G21" t="s">
        <v>11</v>
      </c>
    </row>
    <row r="22" spans="5:9">
      <c r="E22" s="1">
        <v>8010000182</v>
      </c>
      <c r="F22" s="1">
        <v>5301050110</v>
      </c>
      <c r="G22" t="s">
        <v>3</v>
      </c>
      <c r="I22">
        <f t="shared" ref="I22:I28" si="0">+F22</f>
        <v>5301050110</v>
      </c>
    </row>
    <row r="23" spans="5:9">
      <c r="E23" s="1">
        <v>8010000575</v>
      </c>
      <c r="F23" s="1">
        <v>5301050111</v>
      </c>
      <c r="G23" t="s">
        <v>16</v>
      </c>
      <c r="I23">
        <f t="shared" si="0"/>
        <v>5301050111</v>
      </c>
    </row>
    <row r="24" spans="5:9">
      <c r="E24" s="1">
        <v>8010000273</v>
      </c>
      <c r="F24" s="1">
        <v>5301050117</v>
      </c>
      <c r="G24" t="s">
        <v>10</v>
      </c>
      <c r="I24">
        <f t="shared" si="0"/>
        <v>5301050117</v>
      </c>
    </row>
    <row r="25" spans="5:9">
      <c r="E25" s="1">
        <v>8010000228</v>
      </c>
      <c r="F25" s="1">
        <v>5301070102</v>
      </c>
      <c r="G25" t="s">
        <v>8</v>
      </c>
      <c r="I25">
        <f t="shared" si="0"/>
        <v>5301070102</v>
      </c>
    </row>
    <row r="26" spans="5:9">
      <c r="E26" s="1">
        <v>8010000309</v>
      </c>
      <c r="F26" s="1">
        <v>5301070103</v>
      </c>
      <c r="G26" t="s">
        <v>14</v>
      </c>
      <c r="I26">
        <f t="shared" si="0"/>
        <v>5301070103</v>
      </c>
    </row>
    <row r="27" spans="5:9">
      <c r="E27" s="1">
        <v>8010000229</v>
      </c>
      <c r="F27" s="1">
        <v>5301070105</v>
      </c>
      <c r="G27" t="s">
        <v>9</v>
      </c>
      <c r="I27">
        <f t="shared" si="0"/>
        <v>5301070105</v>
      </c>
    </row>
    <row r="28" spans="5:9">
      <c r="E28" s="1">
        <v>8010000117</v>
      </c>
      <c r="F28" s="1">
        <v>5501010102</v>
      </c>
      <c r="G28" t="s">
        <v>5</v>
      </c>
      <c r="I28">
        <f t="shared" si="0"/>
        <v>5501010102</v>
      </c>
    </row>
    <row r="29" spans="5:9">
      <c r="E29" s="1">
        <v>8010000310</v>
      </c>
      <c r="F29" s="1">
        <v>5501010102</v>
      </c>
      <c r="G29" t="s">
        <v>5</v>
      </c>
    </row>
    <row r="30" spans="5:9">
      <c r="E30" s="1">
        <v>8010000407</v>
      </c>
      <c r="F30" s="1">
        <v>5501010106</v>
      </c>
      <c r="G30" t="s">
        <v>6</v>
      </c>
      <c r="I30">
        <f>+F30</f>
        <v>5501010106</v>
      </c>
    </row>
    <row r="31" spans="5:9">
      <c r="E31" s="1"/>
      <c r="F31" s="1"/>
    </row>
  </sheetData>
  <conditionalFormatting sqref="F9:F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รายการตั้งค้างจ่าย</vt:lpstr>
      <vt:lpstr>สรุปผัง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prapatsorn</dc:creator>
  <cp:lastModifiedBy>admin</cp:lastModifiedBy>
  <cp:lastPrinted>2021-10-02T07:01:27Z</cp:lastPrinted>
  <dcterms:created xsi:type="dcterms:W3CDTF">2021-09-29T12:02:04Z</dcterms:created>
  <dcterms:modified xsi:type="dcterms:W3CDTF">2021-10-05T04:05:47Z</dcterms:modified>
</cp:coreProperties>
</file>