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Documents All-Thank\02. เอกสารลง Helpdesk\ZGLR001-พี่เตือน-05.10.2021\08.11.2021\"/>
    </mc:Choice>
  </mc:AlternateContent>
  <bookViews>
    <workbookView xWindow="0" yWindow="0" windowWidth="13890" windowHeight="600"/>
  </bookViews>
  <sheets>
    <sheet name="งบฐานะทางการเงิน" sheetId="1" r:id="rId1"/>
    <sheet name="งบแสดงผลดำเนินงาน" sheetId="2" r:id="rId2"/>
    <sheet name="หมายเหตุประกอบ-1" sheetId="3" r:id="rId3"/>
    <sheet name="หมายเหตุ-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H38" i="1"/>
  <c r="H36" i="1"/>
</calcChain>
</file>

<file path=xl/sharedStrings.xml><?xml version="1.0" encoding="utf-8"?>
<sst xmlns="http://schemas.openxmlformats.org/spreadsheetml/2006/main" count="557" uniqueCount="232">
  <si>
    <t>ผู้ใช้  : DFA1</t>
  </si>
  <si>
    <t>มหาวิทยาลัยวลัยลักษณ์</t>
  </si>
  <si>
    <t>วันที่  : 08.11.2021</t>
  </si>
  <si>
    <t>ไคลแอนท์  : PRD - 400</t>
  </si>
  <si>
    <t>งบแสดงสถานะทางการเงิน</t>
  </si>
  <si>
    <t>เวลา  : 11:22:15</t>
  </si>
  <si>
    <t>โปรแกรม : ZGLR001</t>
  </si>
  <si>
    <t>ณ วันที่ 30 กันยายน 2564</t>
  </si>
  <si>
    <t>หน่วย  : บาท</t>
  </si>
  <si>
    <t>หมายเหตุ</t>
  </si>
  <si>
    <t>สินทรัพย์</t>
  </si>
  <si>
    <t xml:space="preserve"> </t>
  </si>
  <si>
    <t>สินทรัพย์หมุนเวียน</t>
  </si>
  <si>
    <t xml:space="preserve">    .เงินสดและรายการเทียบเท่าเงินสด</t>
  </si>
  <si>
    <t xml:space="preserve">    .ลูกหนี้ระยะสั้น</t>
  </si>
  <si>
    <t xml:space="preserve">    .สินค้าคงเหลือ</t>
  </si>
  <si>
    <t xml:space="preserve">    .สินทรัพย์หมุนเวียนอื่น</t>
  </si>
  <si>
    <t>รวมสินทรัพย์หมุนเวียน</t>
  </si>
  <si>
    <t>สินทรัพย์ไม่หมุนเวียน</t>
  </si>
  <si>
    <t xml:space="preserve">    .ที่ดิน อาคารและอุปกรณ์สุทธิ</t>
  </si>
  <si>
    <t xml:space="preserve">    .สินทรัพย์ไม่หมุนเวียนอื่น</t>
  </si>
  <si>
    <t>รวมสินทรัพย์ไม่หมุนเวียน</t>
  </si>
  <si>
    <t>รวมสินทรัพย์</t>
  </si>
  <si>
    <t>หนี้สินและทุน</t>
  </si>
  <si>
    <t>หนี้สิน</t>
  </si>
  <si>
    <t>หนี้สินหมุนเวียน</t>
  </si>
  <si>
    <t xml:space="preserve">    .เจ้าหนี้ระยะสั้น</t>
  </si>
  <si>
    <t xml:space="preserve">    .เงินรับฝากระยะสั้น</t>
  </si>
  <si>
    <t xml:space="preserve">    .หนี้สินหมุนเวียนอื่น</t>
  </si>
  <si>
    <t>รวมหนี้สินหมุนเวียน</t>
  </si>
  <si>
    <t>หนี้สินไม่หมุนเวียน</t>
  </si>
  <si>
    <t xml:space="preserve">    .เงินรับฝากระยะยาว</t>
  </si>
  <si>
    <t xml:space="preserve">    .เงินยืมระยะยาว</t>
  </si>
  <si>
    <t xml:space="preserve">    .หนี้สินไม่หมุนเวียนอื่น</t>
  </si>
  <si>
    <t>รวมหนี้สินไม่หมุนเวียน</t>
  </si>
  <si>
    <t>รวมหนี้สิน</t>
  </si>
  <si>
    <t>สินทรัพย์สุทธิ</t>
  </si>
  <si>
    <t>สินทรัพย์สุทธิ/ส่วนทุน</t>
  </si>
  <si>
    <t xml:space="preserve">    .ทุน</t>
  </si>
  <si>
    <t xml:space="preserve">        ต้นงวด</t>
  </si>
  <si>
    <t xml:space="preserve">        บวก (หัก) รายการปรับปรุง</t>
  </si>
  <si>
    <t>รายได้สูง/(ต่ำ) กว่าค่าใช้จ่ายสะสม</t>
  </si>
  <si>
    <t>รวมสินทรัพย์สุทธิ/ส่วนทุน</t>
  </si>
  <si>
    <t>งบการแสดงผลดำเนินงาน</t>
  </si>
  <si>
    <t>รายได้</t>
  </si>
  <si>
    <t xml:space="preserve">    .รายได้สนับสนุนจากหน่วยวิสาหกิจ</t>
  </si>
  <si>
    <t xml:space="preserve">    .รายได้จากดอกเบี้ยและรายได้อื่นๆ</t>
  </si>
  <si>
    <t>รวมรายได้</t>
  </si>
  <si>
    <t>ค่าใช้จ่าย</t>
  </si>
  <si>
    <t xml:space="preserve">    .ค่าใช้จ่ายด้านบุคลากร</t>
  </si>
  <si>
    <t xml:space="preserve">    .ค่าตอบแทน</t>
  </si>
  <si>
    <t xml:space="preserve">    .ค่าใช้สอย</t>
  </si>
  <si>
    <t xml:space="preserve">    .ค่าวัสดุ</t>
  </si>
  <si>
    <t xml:space="preserve">    .ค่าสาธารณูปโภค</t>
  </si>
  <si>
    <t xml:space="preserve">    .ค่าเสื่อมราคาและค่าตัดจำหน่าย</t>
  </si>
  <si>
    <t xml:space="preserve">    .ค่าครุภัณฑ์ต่ำกว่าเกณฑ์</t>
  </si>
  <si>
    <t xml:space="preserve">    .ค่าใช้จ่ายอื่นๆ</t>
  </si>
  <si>
    <t>รวมค่าใช้จ่าย</t>
  </si>
  <si>
    <t>รายได้สูง(ต่ำ)กว่าค่าใช้จ่ายก่อนต้นทุนการเงิน</t>
  </si>
  <si>
    <t xml:space="preserve">     ต้นทุนทางการเงิน</t>
  </si>
  <si>
    <t>4</t>
  </si>
  <si>
    <t>เงินสดและรายการเทียบเท่าเงินสด</t>
  </si>
  <si>
    <t xml:space="preserve">   เงินสด</t>
  </si>
  <si>
    <t xml:space="preserve">        เงินฝากออมทรัพย์</t>
  </si>
  <si>
    <t xml:space="preserve">   เงินฝากธนาคาร</t>
  </si>
  <si>
    <t>5</t>
  </si>
  <si>
    <t>ลูกหนี้ระยะสั้น</t>
  </si>
  <si>
    <t xml:space="preserve">   ลูกหนี้การค้า</t>
  </si>
  <si>
    <t xml:space="preserve">   ลูกหนี้ศูนย์หนังสือมหาวิทยาลัย</t>
  </si>
  <si>
    <t xml:space="preserve">   รวม ลูกหนี้การค้าและลูกหนี้อื่น</t>
  </si>
  <si>
    <t xml:space="preserve">   รวม ลูกหนี้การค้าและลูกหนี้อื่นทั้งสิ้น</t>
  </si>
  <si>
    <t xml:space="preserve">   ลูกหนี้การค้าและลูกหนี้อื่นสุทธิ</t>
  </si>
  <si>
    <t xml:space="preserve">        ดอกเบี้ยเงินฝากธนาคาร/พันธบัตรค้างรับ</t>
  </si>
  <si>
    <t xml:space="preserve">        รายได้ให้เช่าทรัพย์สิน/อุปกรณ์ค้างรับ</t>
  </si>
  <si>
    <t xml:space="preserve">        รายได้ค่าไฟฟ้าค้างรับ</t>
  </si>
  <si>
    <t xml:space="preserve">        รายได้น้ำประปาค้างรับ</t>
  </si>
  <si>
    <t xml:space="preserve">        รายได้อื่นค้างรับ</t>
  </si>
  <si>
    <t xml:space="preserve">   รวมรายได้ค้างรับ</t>
  </si>
  <si>
    <t xml:space="preserve">      ลูกหนี้/เจ้าหนี้ระหว่างกัน</t>
  </si>
  <si>
    <t xml:space="preserve">    เดินสะพัดระหว่างหน่วยงาน</t>
  </si>
  <si>
    <t>6</t>
  </si>
  <si>
    <t>สินค้าคงเหลือ</t>
  </si>
  <si>
    <t xml:space="preserve">   สินค้าคงเหลือ(ศูนย์หนังสือมหาวิทยาลัย)</t>
  </si>
  <si>
    <t>7</t>
  </si>
  <si>
    <t>สินทรัพย์หมุนเวียนอื่น</t>
  </si>
  <si>
    <t xml:space="preserve">   เงินรอเรียกคืน</t>
  </si>
  <si>
    <t>8</t>
  </si>
  <si>
    <t>ที่ดิน อาคารและอุปกรณ์สุทธิ</t>
  </si>
  <si>
    <t xml:space="preserve">        อาคาร</t>
  </si>
  <si>
    <t xml:space="preserve">        สิ่งปลูกสร้าง</t>
  </si>
  <si>
    <t xml:space="preserve">        ระบบสาธารณูปโภคต่างๆ</t>
  </si>
  <si>
    <t xml:space="preserve">   อาคารและสิ่งปลูกสร้าง</t>
  </si>
  <si>
    <t xml:space="preserve">        ค่าเสื่อมราคาสะสม อาคาร</t>
  </si>
  <si>
    <t xml:space="preserve">        ค่าเสื่อมราคาสะสม สิ่งปลูกสร้าง</t>
  </si>
  <si>
    <t xml:space="preserve">        ค่าเสื่อมราคาสะสม ระบบสาธารณูปโภค</t>
  </si>
  <si>
    <t xml:space="preserve">   หัก ค่าเสื่อมราคาสะสมอาคารและสิ่งปลูกสร้าง</t>
  </si>
  <si>
    <t xml:space="preserve">   อาคารและสิ่งปลูกสร้าง-สุทธิ</t>
  </si>
  <si>
    <t xml:space="preserve">   ครุภัณฑ์</t>
  </si>
  <si>
    <t xml:space="preserve">   หัก ค่าเสื่อมราคาสะสม ครุภัณฑ์</t>
  </si>
  <si>
    <t xml:space="preserve">   ครุภัณฑ์สุทธิ</t>
  </si>
  <si>
    <t xml:space="preserve">     ระหว่างทำ-อาคาร</t>
  </si>
  <si>
    <t xml:space="preserve">   รวมสินทรัพย์ระหว่างก่อสร้าง</t>
  </si>
  <si>
    <t>9</t>
  </si>
  <si>
    <t>สินทรัพย์ไม่หมุนเวียนอื่น</t>
  </si>
  <si>
    <t>10</t>
  </si>
  <si>
    <t>เจ้าหนี้ระยะสั้น</t>
  </si>
  <si>
    <t xml:space="preserve">     เจ้าหนี้หน่วยงานของรัฐ</t>
  </si>
  <si>
    <t xml:space="preserve">     เจ้าหนี้นิติบุคคล</t>
  </si>
  <si>
    <t xml:space="preserve">     เจ้าหนี้บุคคลธรรมดา</t>
  </si>
  <si>
    <t xml:space="preserve">      เจ้าหนี้การค้า(ศ.หนังสือฯ)</t>
  </si>
  <si>
    <t xml:space="preserve">     เจ้าหนี้พนักงาน</t>
  </si>
  <si>
    <t xml:space="preserve">     เจ้าหนี้อื่น</t>
  </si>
  <si>
    <t xml:space="preserve">     เจ้าหนี้อื่น(ศ.หนังสือฯ)</t>
  </si>
  <si>
    <t xml:space="preserve">   รวมเจ้าหนี้</t>
  </si>
  <si>
    <t xml:space="preserve">     ค่าสาธารณูปโภคค้างจ่าย</t>
  </si>
  <si>
    <t xml:space="preserve">     ค่ารักษาพยาบาลค้างจ่าย</t>
  </si>
  <si>
    <t xml:space="preserve">     ค่าใช้จ่ายค้างจ่ายอื่น</t>
  </si>
  <si>
    <t xml:space="preserve">   รวมค่าใช้จ่ายค้างจ่าย</t>
  </si>
  <si>
    <t>11</t>
  </si>
  <si>
    <t>เงินรับฝากระยะสั้น</t>
  </si>
  <si>
    <t xml:space="preserve">     เงินรับฝาก(เงินฝากธนาคาร)</t>
  </si>
  <si>
    <t>12</t>
  </si>
  <si>
    <t>หนี้สินหมุนเวียนอื่น</t>
  </si>
  <si>
    <t xml:space="preserve">     รายได้รับล่วงหน้า</t>
  </si>
  <si>
    <t xml:space="preserve">     ภาษีหัก ณ ที่จ่ายรอนำส่ง</t>
  </si>
  <si>
    <t>13</t>
  </si>
  <si>
    <t>เงินรับฝากระยะยาว</t>
  </si>
  <si>
    <t xml:space="preserve">     เงินประกันสัญญา</t>
  </si>
  <si>
    <t xml:space="preserve">     เงินประกันความเสียหายหอพัก(นศ.)</t>
  </si>
  <si>
    <t xml:space="preserve">   รวมเงินประกัน</t>
  </si>
  <si>
    <t>14</t>
  </si>
  <si>
    <t>เงินยืมระยะยาว</t>
  </si>
  <si>
    <t xml:space="preserve">     เงินยืมโครงการก่อสร้างหอพักนักศึกษาใหม่</t>
  </si>
  <si>
    <t xml:space="preserve">     เจ้าหนี้ มวล(ศ.หนังสือฯ)</t>
  </si>
  <si>
    <t xml:space="preserve">     เงินกู้ยืมศูนย์บริหารทรัพย์สิน</t>
  </si>
  <si>
    <t>15</t>
  </si>
  <si>
    <t>หนี้สินไม่หมุนเวียนอื่น</t>
  </si>
  <si>
    <t xml:space="preserve">     รายได้จากการบริจาครอการรับรู้</t>
  </si>
  <si>
    <t>16</t>
  </si>
  <si>
    <t>ทุน</t>
  </si>
  <si>
    <t xml:space="preserve">     ทุนเพิ่ม(ลด)</t>
  </si>
  <si>
    <t>18</t>
  </si>
  <si>
    <t>รายได้สนับสนุนจากหน่วยวิสาหกิจ</t>
  </si>
  <si>
    <t xml:space="preserve">     รายได้ค่าบริการจากศูนย์บริหารทรัพย์สิน</t>
  </si>
  <si>
    <t>19</t>
  </si>
  <si>
    <t>รายได้จากดอกเบี้ยและรายได้อื่นๆ</t>
  </si>
  <si>
    <t xml:space="preserve">     รายได้จากดอกเบี้ย/ผลตอบแทนการลงทุน</t>
  </si>
  <si>
    <t xml:space="preserve">     รายได้ค่าปรับร้านค้า/ส่งมอบงานล่าช้า</t>
  </si>
  <si>
    <t xml:space="preserve">   รวมรายได้เบ็ดเตล็ดและอื่นๆ</t>
  </si>
  <si>
    <t>20</t>
  </si>
  <si>
    <t>ค่าใช้จ่ายด้านบุคลากร</t>
  </si>
  <si>
    <t xml:space="preserve">     เงินเดือนพนักงานประจำ-สายปฏิบัติการ</t>
  </si>
  <si>
    <t xml:space="preserve">  รวมเงินเดือนและค่าจ้างประจำ</t>
  </si>
  <si>
    <t xml:space="preserve">  ค่าล่วงเวลา</t>
  </si>
  <si>
    <t xml:space="preserve">     ค่าจ้างพนักงาน</t>
  </si>
  <si>
    <t xml:space="preserve">     ค่าจ้างลูกจ้างรายวัน</t>
  </si>
  <si>
    <t xml:space="preserve">    ค่าจ้างพนักงาน(ศ.หนังสือ)</t>
  </si>
  <si>
    <t xml:space="preserve">  รวมค่าจ้างชั่วคราว</t>
  </si>
  <si>
    <t xml:space="preserve">     เงินสมทบกองทุนสำรองเลี้ยงชีพ</t>
  </si>
  <si>
    <t xml:space="preserve">     เงินสมทบกองทุนประกันสังคม</t>
  </si>
  <si>
    <t xml:space="preserve">   เงินสมทบกองทุนประกันสังคม(ศ.หนังสือฯ)</t>
  </si>
  <si>
    <t xml:space="preserve">    เงินสมทบกองทุนประกันสังคม(ลูกจ้างรายวัน)</t>
  </si>
  <si>
    <t xml:space="preserve">     ค่ารักษาพยาบาล</t>
  </si>
  <si>
    <t xml:space="preserve">     ค่าตรวจสุขภาพประจำปี</t>
  </si>
  <si>
    <t xml:space="preserve">     ค่าชุดแต่งกาย</t>
  </si>
  <si>
    <t xml:space="preserve">  รวมค่าใช้จ่ายสวัสดิการ</t>
  </si>
  <si>
    <t xml:space="preserve">     เงินประจำตำแหน่งบริหาร</t>
  </si>
  <si>
    <t xml:space="preserve">     ค่าโทรศัพท์เหมาจ่าย</t>
  </si>
  <si>
    <t xml:space="preserve">  รวมค่าใช้จ่ายด้านบุคลากรอื่น</t>
  </si>
  <si>
    <t>21</t>
  </si>
  <si>
    <t>ค่าตอบแทน</t>
  </si>
  <si>
    <t xml:space="preserve">     ค่าตอบแทนวิทยากร</t>
  </si>
  <si>
    <t xml:space="preserve">     ค่าเบี้ยประชุมอื่น</t>
  </si>
  <si>
    <t>22</t>
  </si>
  <si>
    <t>ค่าใช้สอย</t>
  </si>
  <si>
    <t xml:space="preserve">          ค่าเบี้ยเลี้ยง</t>
  </si>
  <si>
    <t xml:space="preserve">          ค่าที่พัก</t>
  </si>
  <si>
    <t xml:space="preserve">          ค่าพาหนะ</t>
  </si>
  <si>
    <t xml:space="preserve">    ค่าใช้จ่ายในการเดินทาง</t>
  </si>
  <si>
    <t xml:space="preserve">    ค่าซ่อมแซมและบำรุงรักษา</t>
  </si>
  <si>
    <t xml:space="preserve">    ค่าจ้างในการขนย้าย</t>
  </si>
  <si>
    <t>รวมค่าจ้างเหมาบริการ</t>
  </si>
  <si>
    <t xml:space="preserve">    ค่าธรรมเนียมต่างๆ</t>
  </si>
  <si>
    <t xml:space="preserve">    ค่าเช่าสถานที่และอุปกรณ์</t>
  </si>
  <si>
    <t xml:space="preserve">    ต้นทุนการบริการของศูนย์หนังสือฯ</t>
  </si>
  <si>
    <t xml:space="preserve">    ค่าอาหารเครื่องดื่มการประชุมอบรมสัมมนา</t>
  </si>
  <si>
    <t xml:space="preserve">    ค่าตอบแทนการจ้างงาน</t>
  </si>
  <si>
    <t xml:space="preserve">    ค่าลิขสิทธ์การใช้ระบบปฏิบัติการ</t>
  </si>
  <si>
    <t xml:space="preserve">    ค่าขนส่งเอกสาร/วัสดุอุปกรณ์</t>
  </si>
  <si>
    <t xml:space="preserve">    ค่าซักรีด</t>
  </si>
  <si>
    <t xml:space="preserve">    ค่าถ่ายเอกสาร</t>
  </si>
  <si>
    <t xml:space="preserve">    ค่ารับรองพิธีการ</t>
  </si>
  <si>
    <t>23</t>
  </si>
  <si>
    <t>ค่าวัสดุ</t>
  </si>
  <si>
    <t xml:space="preserve">    ค่าวัสดุสำนักงาน</t>
  </si>
  <si>
    <t xml:space="preserve">    ค่าวัสดุก่อสร้าง</t>
  </si>
  <si>
    <t xml:space="preserve">    ค่าวัสดุการเกษตร</t>
  </si>
  <si>
    <t xml:space="preserve">    ค่าวัสดุไฟฟ้าและวิทยุ</t>
  </si>
  <si>
    <t xml:space="preserve">    ค่าวัสดุคอมพิวเตอร์</t>
  </si>
  <si>
    <t xml:space="preserve">    ค่าวัสดุโฆษณาและเผยแพร่</t>
  </si>
  <si>
    <t xml:space="preserve">    ค่าวัสดุวิทยาศาสตร์และการแพทย์</t>
  </si>
  <si>
    <t xml:space="preserve">    ค่าวัสดุงานบ้านงานครัว</t>
  </si>
  <si>
    <t xml:space="preserve">    ของใช้สิ้นเปลือง (สำนักงาน)(ศ.หนังสือฯ)</t>
  </si>
  <si>
    <t xml:space="preserve">    ค่าวัสดุสิ้นเปลือง(หน้าร้าน)(ศ.หนังสือฯ)</t>
  </si>
  <si>
    <t xml:space="preserve">    ค่าวัสดุเบิกจากคลัง</t>
  </si>
  <si>
    <t>24</t>
  </si>
  <si>
    <t>ค่าสาธารณูปโภค</t>
  </si>
  <si>
    <t xml:space="preserve">    ค่าโทรศัพท์และโทรสาร</t>
  </si>
  <si>
    <t xml:space="preserve">    ค่าบริการอินเตอร์เน็ต</t>
  </si>
  <si>
    <t xml:space="preserve">    ค่าไฟฟ้า</t>
  </si>
  <si>
    <t xml:space="preserve">    ค่าไปรษณีย์และโทรเลข</t>
  </si>
  <si>
    <t xml:space="preserve">    ค่าเช่าสัญญาณเคเบิ้ลทีวี</t>
  </si>
  <si>
    <t>25</t>
  </si>
  <si>
    <t>ค่าเสื่อมราคาและค่าตัดจำหน่าย</t>
  </si>
  <si>
    <t xml:space="preserve">    ค่าเสื่อมราคาอาคาร</t>
  </si>
  <si>
    <t xml:space="preserve">    ค่าเสื่อมราคาสิ่งปลูกสร้าง</t>
  </si>
  <si>
    <t xml:space="preserve">    ค่าเสื่อมราคาสาธารณูปโภคต่างๆ</t>
  </si>
  <si>
    <t xml:space="preserve">   รวมค่าเสื่อมราคาอาคารและสิ้งปลูกสร้าง</t>
  </si>
  <si>
    <t xml:space="preserve">    ค่าเสื่อมราคาครุภัณฑ์</t>
  </si>
  <si>
    <t xml:space="preserve">    ค่าเสื่อมราคาครุภัณฑ์บริจาค</t>
  </si>
  <si>
    <t xml:space="preserve">  รวมค่าเสื่อมราคาครุภัณฑ์</t>
  </si>
  <si>
    <t>26</t>
  </si>
  <si>
    <t>ค่าครุภัณฑ์ต่ำกว่าเกณฑ์</t>
  </si>
  <si>
    <t xml:space="preserve">    ค่าครุภัณฑ์ต่ำกว่าเกณฑ์</t>
  </si>
  <si>
    <t>27</t>
  </si>
  <si>
    <t>ค่าใช้จ่ายอื่นๆ</t>
  </si>
  <si>
    <t xml:space="preserve">    ขาดทุน/(กำไร)จากการจำหน่ายทรัพย์สิน</t>
  </si>
  <si>
    <t xml:space="preserve">        รายได้สูง/(ต่ำ) กว่าค่าใช้จ่ายงวดนี้</t>
  </si>
  <si>
    <t xml:space="preserve">  </t>
  </si>
  <si>
    <t>สิ่งที่ถูก</t>
  </si>
  <si>
    <t xml:space="preserve">        รายได้สูง/(ต่ำ) กว่าค่าใช้จ่ายสะสม</t>
  </si>
  <si>
    <t xml:space="preserve">        องค์ประกอบอื่นของสินทรัพย์สุทธิ/ส่วนทุน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</si>
</sst>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9" tint="-0.249977111117893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/>
    <xf numFmtId="43" fontId="0" fillId="0" borderId="0" xfId="1" applyFont="1"/>
    <xf numFmtId="49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0" fontId="4" fillId="2" borderId="0" xfId="0" applyFont="1" applyFill="1"/>
    <xf numFmtId="49" fontId="4" fillId="2" borderId="0" xfId="0" applyNumberFormat="1" applyFont="1" applyFill="1"/>
    <xf numFmtId="4" fontId="4" fillId="2" borderId="0" xfId="0" applyNumberFormat="1" applyFont="1" applyFill="1"/>
    <xf numFmtId="0" fontId="4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9"/>
  <sheetViews>
    <sheetView tabSelected="1" topLeftCell="A16" workbookViewId="0">
      <selection activeCell="F38" sqref="F38"/>
    </sheetView>
  </sheetViews>
  <sheetFormatPr defaultRowHeight="15"/>
  <cols>
    <col min="1" max="1" width="33.140625" bestFit="1" customWidth="1"/>
    <col min="2" max="2" width="9.42578125" bestFit="1" customWidth="1"/>
    <col min="3" max="3" width="24.140625" bestFit="1" customWidth="1"/>
    <col min="6" max="6" width="40.7109375" bestFit="1" customWidth="1"/>
    <col min="7" max="7" width="12.5703125" customWidth="1"/>
    <col min="8" max="8" width="18.85546875" customWidth="1"/>
    <col min="10" max="10" width="16.85546875" customWidth="1"/>
  </cols>
  <sheetData>
    <row r="1" spans="1:6">
      <c r="A1" s="1" t="s">
        <v>0</v>
      </c>
      <c r="C1" t="s">
        <v>1</v>
      </c>
      <c r="F1" t="s">
        <v>2</v>
      </c>
    </row>
    <row r="2" spans="1:6">
      <c r="A2" s="1" t="s">
        <v>3</v>
      </c>
      <c r="C2" t="s">
        <v>4</v>
      </c>
      <c r="F2" t="s">
        <v>5</v>
      </c>
    </row>
    <row r="3" spans="1:6">
      <c r="A3" s="1" t="s">
        <v>6</v>
      </c>
      <c r="C3" t="s">
        <v>7</v>
      </c>
    </row>
    <row r="4" spans="1:6">
      <c r="A4" s="1"/>
      <c r="F4" t="s">
        <v>8</v>
      </c>
    </row>
    <row r="5" spans="1:6">
      <c r="A5" s="1"/>
      <c r="B5" t="s">
        <v>9</v>
      </c>
      <c r="C5">
        <v>2564</v>
      </c>
    </row>
    <row r="6" spans="1:6">
      <c r="A6" s="1" t="s">
        <v>10</v>
      </c>
      <c r="B6" t="s">
        <v>11</v>
      </c>
      <c r="C6" t="s">
        <v>11</v>
      </c>
    </row>
    <row r="7" spans="1:6">
      <c r="A7" s="1" t="s">
        <v>12</v>
      </c>
      <c r="B7" t="s">
        <v>11</v>
      </c>
      <c r="C7" t="s">
        <v>11</v>
      </c>
    </row>
    <row r="8" spans="1:6">
      <c r="A8" s="1" t="s">
        <v>13</v>
      </c>
      <c r="B8">
        <v>4</v>
      </c>
      <c r="C8" s="2">
        <v>37401583.619999997</v>
      </c>
    </row>
    <row r="9" spans="1:6">
      <c r="A9" s="1" t="s">
        <v>14</v>
      </c>
      <c r="B9">
        <v>5</v>
      </c>
      <c r="C9" s="2">
        <v>-30563182.949999999</v>
      </c>
    </row>
    <row r="10" spans="1:6">
      <c r="A10" s="1" t="s">
        <v>15</v>
      </c>
      <c r="B10">
        <v>6</v>
      </c>
      <c r="C10">
        <v>0</v>
      </c>
    </row>
    <row r="11" spans="1:6">
      <c r="A11" s="1" t="s">
        <v>16</v>
      </c>
      <c r="B11">
        <v>7</v>
      </c>
      <c r="C11">
        <v>0</v>
      </c>
    </row>
    <row r="12" spans="1:6">
      <c r="A12" s="1" t="s">
        <v>17</v>
      </c>
      <c r="B12" t="s">
        <v>11</v>
      </c>
      <c r="C12" s="2">
        <v>6838400.6699999999</v>
      </c>
    </row>
    <row r="13" spans="1:6">
      <c r="A13" s="1" t="s">
        <v>18</v>
      </c>
      <c r="B13" t="s">
        <v>11</v>
      </c>
      <c r="C13" t="s">
        <v>11</v>
      </c>
    </row>
    <row r="14" spans="1:6">
      <c r="A14" s="1" t="s">
        <v>19</v>
      </c>
      <c r="B14">
        <v>8</v>
      </c>
      <c r="C14" s="2">
        <v>330007113.93000001</v>
      </c>
    </row>
    <row r="15" spans="1:6">
      <c r="A15" s="1" t="s">
        <v>20</v>
      </c>
      <c r="B15">
        <v>9</v>
      </c>
      <c r="C15">
        <v>0</v>
      </c>
    </row>
    <row r="16" spans="1:6">
      <c r="A16" s="1" t="s">
        <v>21</v>
      </c>
      <c r="B16" t="s">
        <v>11</v>
      </c>
      <c r="C16" s="2">
        <v>330007113.93000001</v>
      </c>
    </row>
    <row r="17" spans="1:8">
      <c r="A17" s="1" t="s">
        <v>22</v>
      </c>
      <c r="B17" t="s">
        <v>11</v>
      </c>
      <c r="C17" s="2">
        <v>336845514.60000002</v>
      </c>
    </row>
    <row r="18" spans="1:8">
      <c r="A18" s="1" t="s">
        <v>23</v>
      </c>
      <c r="B18" t="s">
        <v>11</v>
      </c>
      <c r="C18" t="s">
        <v>11</v>
      </c>
    </row>
    <row r="19" spans="1:8">
      <c r="A19" s="1" t="s">
        <v>24</v>
      </c>
      <c r="B19" t="s">
        <v>11</v>
      </c>
      <c r="C19" t="s">
        <v>11</v>
      </c>
    </row>
    <row r="20" spans="1:8">
      <c r="A20" s="1" t="s">
        <v>25</v>
      </c>
      <c r="B20" t="s">
        <v>11</v>
      </c>
      <c r="C20" t="s">
        <v>11</v>
      </c>
    </row>
    <row r="21" spans="1:8">
      <c r="A21" s="1" t="s">
        <v>26</v>
      </c>
      <c r="B21">
        <v>10</v>
      </c>
      <c r="C21" s="2">
        <v>3276926.35</v>
      </c>
    </row>
    <row r="22" spans="1:8">
      <c r="A22" s="1" t="s">
        <v>27</v>
      </c>
      <c r="B22">
        <v>11</v>
      </c>
      <c r="C22" s="2">
        <v>2820097.16</v>
      </c>
    </row>
    <row r="23" spans="1:8">
      <c r="A23" s="1" t="s">
        <v>28</v>
      </c>
      <c r="B23">
        <v>12</v>
      </c>
      <c r="C23" s="2">
        <v>20695566.690000001</v>
      </c>
    </row>
    <row r="24" spans="1:8">
      <c r="A24" s="1" t="s">
        <v>29</v>
      </c>
      <c r="B24" t="s">
        <v>11</v>
      </c>
      <c r="C24" s="2">
        <v>26792590.199999999</v>
      </c>
    </row>
    <row r="25" spans="1:8">
      <c r="A25" s="1" t="s">
        <v>30</v>
      </c>
      <c r="B25" t="s">
        <v>11</v>
      </c>
      <c r="C25" t="s">
        <v>11</v>
      </c>
    </row>
    <row r="26" spans="1:8">
      <c r="A26" s="1" t="s">
        <v>31</v>
      </c>
      <c r="B26">
        <v>13</v>
      </c>
      <c r="C26" s="2">
        <v>6935450</v>
      </c>
    </row>
    <row r="27" spans="1:8">
      <c r="A27" s="1" t="s">
        <v>32</v>
      </c>
      <c r="B27">
        <v>14</v>
      </c>
      <c r="C27" s="2">
        <v>314660103.29000002</v>
      </c>
    </row>
    <row r="28" spans="1:8">
      <c r="A28" s="1" t="s">
        <v>33</v>
      </c>
      <c r="B28">
        <v>15</v>
      </c>
      <c r="C28" s="2">
        <v>10773.28</v>
      </c>
    </row>
    <row r="29" spans="1:8">
      <c r="A29" s="1" t="s">
        <v>34</v>
      </c>
      <c r="B29" t="s">
        <v>11</v>
      </c>
      <c r="C29" s="2">
        <v>321606326.56999999</v>
      </c>
    </row>
    <row r="30" spans="1:8">
      <c r="A30" s="1" t="s">
        <v>35</v>
      </c>
      <c r="B30" t="s">
        <v>11</v>
      </c>
      <c r="C30" s="2">
        <v>348398916.76999998</v>
      </c>
    </row>
    <row r="31" spans="1:8">
      <c r="A31" s="1" t="s">
        <v>36</v>
      </c>
      <c r="B31" t="s">
        <v>11</v>
      </c>
      <c r="C31" s="2">
        <v>-11553402.17</v>
      </c>
      <c r="F31" s="11" t="s">
        <v>229</v>
      </c>
      <c r="G31" s="8"/>
      <c r="H31" s="8"/>
    </row>
    <row r="32" spans="1:8">
      <c r="A32" s="1" t="s">
        <v>37</v>
      </c>
      <c r="B32" t="s">
        <v>11</v>
      </c>
      <c r="C32" t="s">
        <v>11</v>
      </c>
      <c r="F32" s="8"/>
      <c r="G32" s="8"/>
      <c r="H32" s="8"/>
    </row>
    <row r="33" spans="1:10">
      <c r="A33" s="4" t="s">
        <v>38</v>
      </c>
      <c r="B33" s="5">
        <v>16</v>
      </c>
      <c r="C33" s="5">
        <v>0</v>
      </c>
      <c r="F33" s="9" t="s">
        <v>39</v>
      </c>
      <c r="G33" s="8" t="s">
        <v>11</v>
      </c>
      <c r="H33" s="10">
        <v>11327188.390000001</v>
      </c>
      <c r="J33" s="3">
        <v>11327188.390000001</v>
      </c>
    </row>
    <row r="34" spans="1:10">
      <c r="A34" s="4" t="s">
        <v>39</v>
      </c>
      <c r="B34" s="5" t="s">
        <v>11</v>
      </c>
      <c r="C34" s="6">
        <v>-11911447.17</v>
      </c>
      <c r="F34" s="9" t="s">
        <v>40</v>
      </c>
      <c r="G34" s="8" t="s">
        <v>11</v>
      </c>
      <c r="H34" s="10">
        <v>358045</v>
      </c>
      <c r="J34" s="3">
        <v>-23238635.559999999</v>
      </c>
    </row>
    <row r="35" spans="1:10">
      <c r="A35" s="4" t="s">
        <v>40</v>
      </c>
      <c r="B35" s="5" t="s">
        <v>11</v>
      </c>
      <c r="C35" s="6">
        <v>358045</v>
      </c>
      <c r="F35" s="9" t="s">
        <v>227</v>
      </c>
      <c r="G35" s="8" t="s">
        <v>11</v>
      </c>
      <c r="H35" s="10">
        <v>-23238635.559999999</v>
      </c>
      <c r="J35" s="3">
        <f>SUM(J33:J34)</f>
        <v>-11911447.169999998</v>
      </c>
    </row>
    <row r="36" spans="1:10">
      <c r="A36" s="4" t="s">
        <v>41</v>
      </c>
      <c r="B36" s="5">
        <v>17</v>
      </c>
      <c r="C36" s="6">
        <v>-11553402.17</v>
      </c>
      <c r="F36" s="9" t="s">
        <v>230</v>
      </c>
      <c r="G36" s="8" t="s">
        <v>228</v>
      </c>
      <c r="H36" s="10">
        <f>SUM(H33:H35)</f>
        <v>-11553402.169999998</v>
      </c>
    </row>
    <row r="37" spans="1:10">
      <c r="A37" s="4" t="s">
        <v>42</v>
      </c>
      <c r="B37" s="5" t="s">
        <v>11</v>
      </c>
      <c r="C37" s="6">
        <v>-11553402.17</v>
      </c>
      <c r="F37" s="9" t="s">
        <v>231</v>
      </c>
      <c r="G37" s="8" t="s">
        <v>11</v>
      </c>
      <c r="H37" s="10">
        <v>0</v>
      </c>
    </row>
    <row r="38" spans="1:10">
      <c r="F38" s="9" t="s">
        <v>42</v>
      </c>
      <c r="G38" s="8" t="s">
        <v>11</v>
      </c>
      <c r="H38" s="10">
        <f>+H36</f>
        <v>-11553402.169999998</v>
      </c>
    </row>
    <row r="39" spans="1:10">
      <c r="F39" s="7"/>
      <c r="G39" s="7"/>
      <c r="H39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0" sqref="A20"/>
    </sheetView>
  </sheetViews>
  <sheetFormatPr defaultRowHeight="15"/>
  <cols>
    <col min="1" max="1" width="40.28515625" bestFit="1" customWidth="1"/>
    <col min="2" max="2" width="9.42578125" bestFit="1" customWidth="1"/>
    <col min="3" max="3" width="23.140625" bestFit="1" customWidth="1"/>
    <col min="6" max="6" width="16.28515625" bestFit="1" customWidth="1"/>
  </cols>
  <sheetData>
    <row r="1" spans="1:6">
      <c r="A1" s="1" t="s">
        <v>0</v>
      </c>
      <c r="C1" t="s">
        <v>1</v>
      </c>
      <c r="F1" t="s">
        <v>2</v>
      </c>
    </row>
    <row r="2" spans="1:6">
      <c r="A2" s="1" t="s">
        <v>3</v>
      </c>
      <c r="C2" t="s">
        <v>43</v>
      </c>
      <c r="F2" t="s">
        <v>5</v>
      </c>
    </row>
    <row r="3" spans="1:6">
      <c r="A3" s="1" t="s">
        <v>6</v>
      </c>
      <c r="C3" t="s">
        <v>7</v>
      </c>
    </row>
    <row r="4" spans="1:6">
      <c r="A4" s="1"/>
      <c r="F4" t="s">
        <v>8</v>
      </c>
    </row>
    <row r="5" spans="1:6">
      <c r="A5" s="1"/>
      <c r="B5" t="s">
        <v>9</v>
      </c>
      <c r="C5">
        <v>2564</v>
      </c>
    </row>
    <row r="6" spans="1:6">
      <c r="A6" s="1" t="s">
        <v>44</v>
      </c>
      <c r="B6" t="s">
        <v>11</v>
      </c>
      <c r="C6" t="s">
        <v>11</v>
      </c>
    </row>
    <row r="7" spans="1:6">
      <c r="A7" s="1" t="s">
        <v>45</v>
      </c>
      <c r="B7">
        <v>18</v>
      </c>
      <c r="C7" s="2">
        <v>43515435.090000004</v>
      </c>
    </row>
    <row r="8" spans="1:6">
      <c r="A8" s="1" t="s">
        <v>46</v>
      </c>
      <c r="B8">
        <v>19</v>
      </c>
      <c r="C8" s="2">
        <v>172753.96</v>
      </c>
    </row>
    <row r="9" spans="1:6">
      <c r="A9" s="1" t="s">
        <v>47</v>
      </c>
      <c r="B9" t="s">
        <v>11</v>
      </c>
      <c r="C9" s="2">
        <v>43688189.049999997</v>
      </c>
    </row>
    <row r="10" spans="1:6">
      <c r="A10" s="1" t="s">
        <v>48</v>
      </c>
      <c r="B10" t="s">
        <v>11</v>
      </c>
      <c r="C10" t="s">
        <v>11</v>
      </c>
    </row>
    <row r="11" spans="1:6">
      <c r="A11" s="1" t="s">
        <v>49</v>
      </c>
      <c r="B11">
        <v>20</v>
      </c>
      <c r="C11" s="2">
        <v>12328564.960000001</v>
      </c>
    </row>
    <row r="12" spans="1:6">
      <c r="A12" s="1" t="s">
        <v>50</v>
      </c>
      <c r="B12">
        <v>21</v>
      </c>
      <c r="C12" s="2">
        <v>28270</v>
      </c>
    </row>
    <row r="13" spans="1:6">
      <c r="A13" s="1" t="s">
        <v>51</v>
      </c>
      <c r="B13">
        <v>22</v>
      </c>
      <c r="C13" s="2">
        <v>3988395.78</v>
      </c>
    </row>
    <row r="14" spans="1:6">
      <c r="A14" s="1" t="s">
        <v>52</v>
      </c>
      <c r="B14">
        <v>23</v>
      </c>
      <c r="C14" s="2">
        <v>1770434.6</v>
      </c>
    </row>
    <row r="15" spans="1:6">
      <c r="A15" s="1" t="s">
        <v>53</v>
      </c>
      <c r="B15">
        <v>24</v>
      </c>
      <c r="C15" s="2">
        <v>13816707.77</v>
      </c>
    </row>
    <row r="16" spans="1:6">
      <c r="A16" s="1" t="s">
        <v>54</v>
      </c>
      <c r="B16">
        <v>25</v>
      </c>
      <c r="C16" s="2">
        <v>10361500.5</v>
      </c>
    </row>
    <row r="17" spans="1:3">
      <c r="A17" s="1" t="s">
        <v>55</v>
      </c>
      <c r="B17">
        <v>26</v>
      </c>
      <c r="C17" s="2">
        <v>24634978</v>
      </c>
    </row>
    <row r="18" spans="1:3">
      <c r="A18" s="1" t="s">
        <v>56</v>
      </c>
      <c r="B18">
        <v>27</v>
      </c>
      <c r="C18" s="2">
        <v>-2027</v>
      </c>
    </row>
    <row r="19" spans="1:3">
      <c r="A19" s="1" t="s">
        <v>57</v>
      </c>
      <c r="B19" t="s">
        <v>11</v>
      </c>
      <c r="C19" s="2">
        <v>66926824.609999999</v>
      </c>
    </row>
    <row r="20" spans="1:3">
      <c r="A20" s="1" t="s">
        <v>58</v>
      </c>
      <c r="B20" t="s">
        <v>11</v>
      </c>
      <c r="C20" s="2">
        <v>-23238635.559999999</v>
      </c>
    </row>
    <row r="21" spans="1:3">
      <c r="A21" s="1" t="s">
        <v>59</v>
      </c>
      <c r="B21" t="s">
        <v>11</v>
      </c>
      <c r="C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0"/>
    </sheetView>
  </sheetViews>
  <sheetFormatPr defaultRowHeight="15"/>
  <cols>
    <col min="1" max="1" width="3" bestFit="1" customWidth="1"/>
    <col min="2" max="2" width="42.28515625" bestFit="1" customWidth="1"/>
    <col min="3" max="3" width="13.85546875" bestFit="1" customWidth="1"/>
    <col min="4" max="4" width="12" bestFit="1" customWidth="1"/>
  </cols>
  <sheetData>
    <row r="1" spans="1:4">
      <c r="A1" s="1" t="s">
        <v>11</v>
      </c>
      <c r="B1" t="s">
        <v>11</v>
      </c>
    </row>
    <row r="2" spans="1:4">
      <c r="A2" s="1" t="s">
        <v>11</v>
      </c>
      <c r="B2" t="s">
        <v>11</v>
      </c>
    </row>
    <row r="3" spans="1:4">
      <c r="A3" s="1" t="s">
        <v>11</v>
      </c>
      <c r="B3" t="s">
        <v>11</v>
      </c>
    </row>
    <row r="4" spans="1:4">
      <c r="A4" s="1"/>
      <c r="D4" t="s">
        <v>8</v>
      </c>
    </row>
    <row r="5" spans="1:4">
      <c r="A5" s="1"/>
      <c r="C5">
        <v>2564</v>
      </c>
      <c r="D5">
        <v>2563</v>
      </c>
    </row>
    <row r="6" spans="1:4">
      <c r="A6" s="1" t="s">
        <v>11</v>
      </c>
      <c r="B6" t="s">
        <v>11</v>
      </c>
      <c r="C6" t="s">
        <v>11</v>
      </c>
    </row>
    <row r="7" spans="1:4">
      <c r="A7" s="1" t="s">
        <v>60</v>
      </c>
      <c r="B7" t="s">
        <v>61</v>
      </c>
      <c r="C7" t="s">
        <v>11</v>
      </c>
    </row>
    <row r="8" spans="1:4">
      <c r="A8" s="1" t="s">
        <v>11</v>
      </c>
      <c r="B8" t="s">
        <v>62</v>
      </c>
      <c r="C8">
        <v>0</v>
      </c>
    </row>
    <row r="9" spans="1:4">
      <c r="A9" s="1" t="s">
        <v>11</v>
      </c>
      <c r="B9" t="s">
        <v>63</v>
      </c>
      <c r="C9" s="2">
        <v>37401583.619999997</v>
      </c>
    </row>
    <row r="10" spans="1:4">
      <c r="A10" s="1" t="s">
        <v>11</v>
      </c>
      <c r="B10" t="s">
        <v>64</v>
      </c>
      <c r="C10" s="2">
        <v>37401583.619999997</v>
      </c>
    </row>
    <row r="11" spans="1:4">
      <c r="A11" s="1" t="s">
        <v>11</v>
      </c>
      <c r="B11" t="s">
        <v>13</v>
      </c>
      <c r="C11" s="2">
        <v>37401583.619999997</v>
      </c>
    </row>
    <row r="12" spans="1:4">
      <c r="A12" s="1" t="s">
        <v>11</v>
      </c>
      <c r="B12" t="s">
        <v>11</v>
      </c>
      <c r="C12" t="s">
        <v>11</v>
      </c>
    </row>
    <row r="13" spans="1:4">
      <c r="A13" s="1" t="s">
        <v>65</v>
      </c>
      <c r="B13" t="s">
        <v>66</v>
      </c>
      <c r="C13" t="s">
        <v>11</v>
      </c>
    </row>
    <row r="14" spans="1:4">
      <c r="A14" s="1" t="s">
        <v>11</v>
      </c>
      <c r="B14" t="s">
        <v>67</v>
      </c>
      <c r="C14" s="2">
        <v>1365703.03</v>
      </c>
    </row>
    <row r="15" spans="1:4">
      <c r="A15" s="1" t="s">
        <v>11</v>
      </c>
      <c r="B15" t="s">
        <v>68</v>
      </c>
      <c r="C15" s="2">
        <v>-88115.95</v>
      </c>
    </row>
    <row r="16" spans="1:4">
      <c r="A16" s="1" t="s">
        <v>11</v>
      </c>
      <c r="B16" t="s">
        <v>69</v>
      </c>
      <c r="C16" s="2">
        <v>1277587.08</v>
      </c>
    </row>
    <row r="17" spans="1:3">
      <c r="A17" s="1" t="s">
        <v>11</v>
      </c>
      <c r="B17" t="s">
        <v>70</v>
      </c>
      <c r="C17" s="2">
        <v>1277587.08</v>
      </c>
    </row>
    <row r="18" spans="1:3">
      <c r="A18" s="1" t="s">
        <v>11</v>
      </c>
      <c r="B18" t="s">
        <v>71</v>
      </c>
      <c r="C18" s="2">
        <v>1277587.08</v>
      </c>
    </row>
    <row r="19" spans="1:3">
      <c r="A19" s="1" t="s">
        <v>11</v>
      </c>
      <c r="B19" t="s">
        <v>72</v>
      </c>
      <c r="C19" s="2">
        <v>20629.560000000001</v>
      </c>
    </row>
    <row r="20" spans="1:3">
      <c r="A20" s="1" t="s">
        <v>11</v>
      </c>
      <c r="B20" t="s">
        <v>73</v>
      </c>
      <c r="C20" s="2">
        <v>20000</v>
      </c>
    </row>
    <row r="21" spans="1:3">
      <c r="A21" s="1" t="s">
        <v>11</v>
      </c>
      <c r="B21" t="s">
        <v>74</v>
      </c>
      <c r="C21" s="2">
        <v>245086.5</v>
      </c>
    </row>
    <row r="22" spans="1:3">
      <c r="A22" s="1" t="s">
        <v>11</v>
      </c>
      <c r="B22" t="s">
        <v>75</v>
      </c>
      <c r="C22">
        <v>638</v>
      </c>
    </row>
    <row r="23" spans="1:3">
      <c r="A23" s="1" t="s">
        <v>11</v>
      </c>
      <c r="B23" t="s">
        <v>76</v>
      </c>
      <c r="C23" s="2">
        <v>307380</v>
      </c>
    </row>
    <row r="24" spans="1:3">
      <c r="A24" s="1" t="s">
        <v>11</v>
      </c>
      <c r="B24" t="s">
        <v>77</v>
      </c>
      <c r="C24" s="2">
        <v>593734.06000000006</v>
      </c>
    </row>
    <row r="25" spans="1:3">
      <c r="A25" s="1" t="s">
        <v>11</v>
      </c>
      <c r="B25" t="s">
        <v>78</v>
      </c>
      <c r="C25" s="2">
        <v>-22811077.899999999</v>
      </c>
    </row>
    <row r="26" spans="1:3">
      <c r="A26" s="1" t="s">
        <v>11</v>
      </c>
      <c r="B26" t="s">
        <v>79</v>
      </c>
      <c r="C26" s="2">
        <v>-9623426.1899999995</v>
      </c>
    </row>
    <row r="27" spans="1:3">
      <c r="A27" s="1" t="s">
        <v>11</v>
      </c>
      <c r="B27" t="s">
        <v>14</v>
      </c>
      <c r="C27" s="2">
        <v>-30563182.949999999</v>
      </c>
    </row>
    <row r="28" spans="1:3">
      <c r="A28" s="1" t="s">
        <v>11</v>
      </c>
      <c r="B28" t="s">
        <v>11</v>
      </c>
      <c r="C28" t="s">
        <v>11</v>
      </c>
    </row>
    <row r="29" spans="1:3">
      <c r="A29" s="1" t="s">
        <v>80</v>
      </c>
      <c r="B29" t="s">
        <v>81</v>
      </c>
      <c r="C29" t="s">
        <v>11</v>
      </c>
    </row>
    <row r="30" spans="1:3">
      <c r="A30" s="1" t="s">
        <v>11</v>
      </c>
      <c r="B30" t="s">
        <v>82</v>
      </c>
      <c r="C30">
        <v>0</v>
      </c>
    </row>
    <row r="31" spans="1:3">
      <c r="A31" s="1" t="s">
        <v>11</v>
      </c>
      <c r="B31" t="s">
        <v>15</v>
      </c>
      <c r="C31">
        <v>0</v>
      </c>
    </row>
    <row r="32" spans="1:3">
      <c r="A32" s="1" t="s">
        <v>11</v>
      </c>
      <c r="B32" t="s">
        <v>11</v>
      </c>
      <c r="C32" t="s">
        <v>11</v>
      </c>
    </row>
    <row r="33" spans="1:3">
      <c r="A33" s="1" t="s">
        <v>83</v>
      </c>
      <c r="B33" t="s">
        <v>84</v>
      </c>
      <c r="C33" t="s">
        <v>11</v>
      </c>
    </row>
    <row r="34" spans="1:3">
      <c r="A34" s="1" t="s">
        <v>11</v>
      </c>
      <c r="B34" t="s">
        <v>85</v>
      </c>
      <c r="C34">
        <v>0</v>
      </c>
    </row>
    <row r="35" spans="1:3">
      <c r="A35" s="1" t="s">
        <v>11</v>
      </c>
      <c r="B35" t="s">
        <v>16</v>
      </c>
      <c r="C35">
        <v>0</v>
      </c>
    </row>
    <row r="36" spans="1:3">
      <c r="A36" s="1" t="s">
        <v>11</v>
      </c>
      <c r="B36" t="s">
        <v>11</v>
      </c>
      <c r="C36" t="s">
        <v>11</v>
      </c>
    </row>
    <row r="37" spans="1:3">
      <c r="A37" s="1" t="s">
        <v>86</v>
      </c>
      <c r="B37" t="s">
        <v>87</v>
      </c>
      <c r="C37" t="s">
        <v>11</v>
      </c>
    </row>
    <row r="38" spans="1:3">
      <c r="A38" s="1" t="s">
        <v>11</v>
      </c>
      <c r="B38" t="s">
        <v>88</v>
      </c>
      <c r="C38" s="2">
        <v>268139179.68000001</v>
      </c>
    </row>
    <row r="39" spans="1:3">
      <c r="A39" s="1" t="s">
        <v>11</v>
      </c>
      <c r="B39" t="s">
        <v>89</v>
      </c>
      <c r="C39" s="2">
        <v>9567474.4199999999</v>
      </c>
    </row>
    <row r="40" spans="1:3">
      <c r="A40" s="1" t="s">
        <v>11</v>
      </c>
      <c r="B40" t="s">
        <v>90</v>
      </c>
      <c r="C40" s="2">
        <v>425680</v>
      </c>
    </row>
    <row r="41" spans="1:3">
      <c r="A41" s="1" t="s">
        <v>11</v>
      </c>
      <c r="B41" t="s">
        <v>91</v>
      </c>
      <c r="C41" s="2">
        <v>278132334.10000002</v>
      </c>
    </row>
    <row r="42" spans="1:3">
      <c r="A42" s="1" t="s">
        <v>11</v>
      </c>
      <c r="B42" t="s">
        <v>92</v>
      </c>
      <c r="C42" s="2">
        <v>-8708362.1300000008</v>
      </c>
    </row>
    <row r="43" spans="1:3">
      <c r="A43" s="1" t="s">
        <v>11</v>
      </c>
      <c r="B43" t="s">
        <v>93</v>
      </c>
      <c r="C43" s="2">
        <v>-2412101.75</v>
      </c>
    </row>
    <row r="44" spans="1:3">
      <c r="A44" s="1" t="s">
        <v>11</v>
      </c>
      <c r="B44" t="s">
        <v>94</v>
      </c>
      <c r="C44" s="2">
        <v>-157217.17000000001</v>
      </c>
    </row>
    <row r="45" spans="1:3">
      <c r="A45" s="1" t="s">
        <v>11</v>
      </c>
      <c r="B45" t="s">
        <v>95</v>
      </c>
      <c r="C45" s="2">
        <v>-11277681.050000001</v>
      </c>
    </row>
    <row r="46" spans="1:3">
      <c r="A46" s="1" t="s">
        <v>11</v>
      </c>
      <c r="B46" t="s">
        <v>96</v>
      </c>
      <c r="C46" s="2">
        <v>266854653.05000001</v>
      </c>
    </row>
    <row r="47" spans="1:3">
      <c r="A47" s="1" t="s">
        <v>11</v>
      </c>
      <c r="B47" t="s">
        <v>97</v>
      </c>
      <c r="C47" s="2">
        <v>32562187.09</v>
      </c>
    </row>
    <row r="48" spans="1:3">
      <c r="A48" s="1" t="s">
        <v>11</v>
      </c>
      <c r="B48" t="s">
        <v>98</v>
      </c>
      <c r="C48" s="2">
        <v>-9397712.7400000002</v>
      </c>
    </row>
    <row r="49" spans="1:3">
      <c r="A49" s="1" t="s">
        <v>11</v>
      </c>
      <c r="B49" t="s">
        <v>99</v>
      </c>
      <c r="C49" s="2">
        <v>23164474.350000001</v>
      </c>
    </row>
    <row r="50" spans="1:3">
      <c r="A50" s="1" t="s">
        <v>11</v>
      </c>
      <c r="B50" t="s">
        <v>100</v>
      </c>
      <c r="C50" s="2">
        <v>39987986.530000001</v>
      </c>
    </row>
    <row r="51" spans="1:3">
      <c r="A51" s="1" t="s">
        <v>11</v>
      </c>
      <c r="B51" t="s">
        <v>101</v>
      </c>
      <c r="C51" s="2">
        <v>39987986.530000001</v>
      </c>
    </row>
    <row r="52" spans="1:3">
      <c r="A52" s="1" t="s">
        <v>11</v>
      </c>
      <c r="B52" t="s">
        <v>19</v>
      </c>
      <c r="C52" s="2">
        <v>330007113.93000001</v>
      </c>
    </row>
    <row r="53" spans="1:3">
      <c r="A53" s="1" t="s">
        <v>11</v>
      </c>
      <c r="B53" t="s">
        <v>11</v>
      </c>
      <c r="C53" t="s">
        <v>11</v>
      </c>
    </row>
    <row r="54" spans="1:3">
      <c r="A54" s="1" t="s">
        <v>102</v>
      </c>
      <c r="B54" t="s">
        <v>103</v>
      </c>
      <c r="C54" t="s">
        <v>11</v>
      </c>
    </row>
    <row r="55" spans="1:3">
      <c r="A55" s="1" t="s">
        <v>11</v>
      </c>
      <c r="B55" t="s">
        <v>11</v>
      </c>
      <c r="C55">
        <v>0</v>
      </c>
    </row>
    <row r="56" spans="1:3">
      <c r="A56" s="1" t="s">
        <v>11</v>
      </c>
      <c r="B56" t="s">
        <v>20</v>
      </c>
      <c r="C56">
        <v>0</v>
      </c>
    </row>
    <row r="57" spans="1:3">
      <c r="A57" s="1" t="s">
        <v>11</v>
      </c>
      <c r="B57" t="s">
        <v>11</v>
      </c>
      <c r="C57" t="s">
        <v>11</v>
      </c>
    </row>
    <row r="58" spans="1:3">
      <c r="A58" s="1" t="s">
        <v>104</v>
      </c>
      <c r="B58" t="s">
        <v>105</v>
      </c>
      <c r="C58" t="s">
        <v>11</v>
      </c>
    </row>
    <row r="59" spans="1:3">
      <c r="A59" s="1" t="s">
        <v>11</v>
      </c>
      <c r="B59" t="s">
        <v>106</v>
      </c>
      <c r="C59" s="2">
        <v>3936</v>
      </c>
    </row>
    <row r="60" spans="1:3">
      <c r="A60" s="1" t="s">
        <v>11</v>
      </c>
      <c r="B60" t="s">
        <v>107</v>
      </c>
      <c r="C60" s="2">
        <v>1945225.01</v>
      </c>
    </row>
    <row r="61" spans="1:3">
      <c r="A61" s="1" t="s">
        <v>11</v>
      </c>
      <c r="B61" t="s">
        <v>108</v>
      </c>
      <c r="C61" s="2">
        <v>40500</v>
      </c>
    </row>
    <row r="62" spans="1:3">
      <c r="A62" s="1" t="s">
        <v>11</v>
      </c>
      <c r="B62" t="s">
        <v>109</v>
      </c>
      <c r="C62">
        <v>0</v>
      </c>
    </row>
    <row r="63" spans="1:3">
      <c r="A63" s="1" t="s">
        <v>11</v>
      </c>
      <c r="B63" t="s">
        <v>110</v>
      </c>
      <c r="C63" s="2">
        <v>57097</v>
      </c>
    </row>
    <row r="64" spans="1:3">
      <c r="A64" s="1" t="s">
        <v>11</v>
      </c>
      <c r="B64" t="s">
        <v>111</v>
      </c>
      <c r="C64" s="2">
        <v>166313.04</v>
      </c>
    </row>
    <row r="65" spans="1:3">
      <c r="A65" s="1" t="s">
        <v>11</v>
      </c>
      <c r="B65" t="s">
        <v>112</v>
      </c>
      <c r="C65">
        <v>0</v>
      </c>
    </row>
    <row r="66" spans="1:3">
      <c r="A66" s="1" t="s">
        <v>11</v>
      </c>
      <c r="B66" t="s">
        <v>113</v>
      </c>
      <c r="C66" s="2">
        <v>2213071.0499999998</v>
      </c>
    </row>
    <row r="67" spans="1:3">
      <c r="A67" s="1" t="s">
        <v>11</v>
      </c>
      <c r="B67" t="s">
        <v>114</v>
      </c>
      <c r="C67" s="2">
        <v>1061467.3</v>
      </c>
    </row>
    <row r="68" spans="1:3">
      <c r="A68" s="1" t="s">
        <v>11</v>
      </c>
      <c r="B68" t="s">
        <v>115</v>
      </c>
      <c r="C68" s="2">
        <v>2388</v>
      </c>
    </row>
    <row r="69" spans="1:3">
      <c r="A69" s="1" t="s">
        <v>11</v>
      </c>
      <c r="B69" t="s">
        <v>116</v>
      </c>
      <c r="C69">
        <v>0</v>
      </c>
    </row>
    <row r="70" spans="1:3">
      <c r="A70" s="1" t="s">
        <v>11</v>
      </c>
      <c r="B70" t="s">
        <v>117</v>
      </c>
      <c r="C70" s="2">
        <v>1063855.3</v>
      </c>
    </row>
    <row r="71" spans="1:3">
      <c r="A71" s="1" t="s">
        <v>11</v>
      </c>
      <c r="B71" t="s">
        <v>26</v>
      </c>
      <c r="C71" s="2">
        <v>3276926.35</v>
      </c>
    </row>
    <row r="72" spans="1:3">
      <c r="A72" s="1" t="s">
        <v>11</v>
      </c>
      <c r="B72" t="s">
        <v>11</v>
      </c>
      <c r="C72" t="s">
        <v>11</v>
      </c>
    </row>
    <row r="73" spans="1:3">
      <c r="A73" s="1" t="s">
        <v>118</v>
      </c>
      <c r="B73" t="s">
        <v>119</v>
      </c>
      <c r="C73" t="s">
        <v>11</v>
      </c>
    </row>
    <row r="74" spans="1:3">
      <c r="A74" s="1" t="s">
        <v>11</v>
      </c>
      <c r="B74" t="s">
        <v>120</v>
      </c>
      <c r="C74" s="2">
        <v>2820097.16</v>
      </c>
    </row>
    <row r="75" spans="1:3">
      <c r="A75" s="1" t="s">
        <v>11</v>
      </c>
      <c r="B75" t="s">
        <v>27</v>
      </c>
      <c r="C75" s="2">
        <v>2820097.16</v>
      </c>
    </row>
    <row r="76" spans="1:3">
      <c r="A76" s="1" t="s">
        <v>11</v>
      </c>
      <c r="B76" t="s">
        <v>11</v>
      </c>
      <c r="C76" t="s">
        <v>11</v>
      </c>
    </row>
    <row r="77" spans="1:3">
      <c r="A77" s="1" t="s">
        <v>121</v>
      </c>
      <c r="B77" t="s">
        <v>122</v>
      </c>
      <c r="C77" t="s">
        <v>11</v>
      </c>
    </row>
    <row r="78" spans="1:3">
      <c r="A78" s="1" t="s">
        <v>11</v>
      </c>
      <c r="B78" t="s">
        <v>123</v>
      </c>
      <c r="C78" s="2">
        <v>20669254.329999998</v>
      </c>
    </row>
    <row r="79" spans="1:3">
      <c r="A79" s="1" t="s">
        <v>11</v>
      </c>
      <c r="B79" t="s">
        <v>124</v>
      </c>
      <c r="C79" s="2">
        <v>26312.36</v>
      </c>
    </row>
    <row r="80" spans="1:3">
      <c r="A80" s="1" t="s">
        <v>11</v>
      </c>
      <c r="B80" t="s">
        <v>28</v>
      </c>
      <c r="C80" s="2">
        <v>20695566.690000001</v>
      </c>
    </row>
    <row r="81" spans="1:3">
      <c r="A81" s="1" t="s">
        <v>11</v>
      </c>
      <c r="B81" t="s">
        <v>11</v>
      </c>
      <c r="C81" t="s">
        <v>11</v>
      </c>
    </row>
    <row r="82" spans="1:3">
      <c r="A82" s="1" t="s">
        <v>125</v>
      </c>
      <c r="B82" t="s">
        <v>126</v>
      </c>
      <c r="C82" t="s">
        <v>11</v>
      </c>
    </row>
    <row r="83" spans="1:3">
      <c r="A83" s="1" t="s">
        <v>11</v>
      </c>
      <c r="B83" t="s">
        <v>127</v>
      </c>
      <c r="C83" s="2">
        <v>6896450</v>
      </c>
    </row>
    <row r="84" spans="1:3">
      <c r="A84" s="1" t="s">
        <v>11</v>
      </c>
      <c r="B84" t="s">
        <v>128</v>
      </c>
      <c r="C84" s="2">
        <v>39000</v>
      </c>
    </row>
    <row r="85" spans="1:3">
      <c r="A85" s="1" t="s">
        <v>11</v>
      </c>
      <c r="B85" t="s">
        <v>129</v>
      </c>
      <c r="C85" s="2">
        <v>6935450</v>
      </c>
    </row>
    <row r="86" spans="1:3">
      <c r="A86" s="1" t="s">
        <v>11</v>
      </c>
      <c r="B86" t="s">
        <v>31</v>
      </c>
      <c r="C86" s="2">
        <v>6935450</v>
      </c>
    </row>
    <row r="87" spans="1:3">
      <c r="A87" s="1" t="s">
        <v>11</v>
      </c>
      <c r="B87" t="s">
        <v>11</v>
      </c>
      <c r="C87" t="s">
        <v>11</v>
      </c>
    </row>
    <row r="88" spans="1:3">
      <c r="A88" s="1" t="s">
        <v>130</v>
      </c>
      <c r="B88" t="s">
        <v>131</v>
      </c>
      <c r="C88" t="s">
        <v>11</v>
      </c>
    </row>
    <row r="89" spans="1:3">
      <c r="A89" s="1" t="s">
        <v>11</v>
      </c>
      <c r="B89" t="s">
        <v>132</v>
      </c>
      <c r="C89" s="2">
        <v>299976917.31999999</v>
      </c>
    </row>
    <row r="90" spans="1:3">
      <c r="A90" s="1" t="s">
        <v>11</v>
      </c>
      <c r="B90" t="s">
        <v>133</v>
      </c>
      <c r="C90">
        <v>0</v>
      </c>
    </row>
    <row r="91" spans="1:3">
      <c r="A91" s="1" t="s">
        <v>11</v>
      </c>
      <c r="B91" t="s">
        <v>134</v>
      </c>
      <c r="C91" s="2">
        <v>14683185.970000001</v>
      </c>
    </row>
    <row r="92" spans="1:3">
      <c r="A92" s="1" t="s">
        <v>11</v>
      </c>
      <c r="B92" t="s">
        <v>32</v>
      </c>
      <c r="C92" s="2">
        <v>314660103.29000002</v>
      </c>
    </row>
    <row r="93" spans="1:3">
      <c r="A93" s="1" t="s">
        <v>11</v>
      </c>
      <c r="B93" t="s">
        <v>11</v>
      </c>
      <c r="C93" t="s">
        <v>11</v>
      </c>
    </row>
    <row r="94" spans="1:3">
      <c r="A94" s="1" t="s">
        <v>135</v>
      </c>
      <c r="B94" t="s">
        <v>136</v>
      </c>
      <c r="C94" t="s">
        <v>11</v>
      </c>
    </row>
    <row r="95" spans="1:3">
      <c r="A95" s="1" t="s">
        <v>11</v>
      </c>
      <c r="B95" t="s">
        <v>137</v>
      </c>
      <c r="C95" s="2">
        <v>10773.28</v>
      </c>
    </row>
    <row r="96" spans="1:3">
      <c r="A96" s="1" t="s">
        <v>11</v>
      </c>
      <c r="B96" t="s">
        <v>33</v>
      </c>
      <c r="C96" s="2">
        <v>10773.28</v>
      </c>
    </row>
    <row r="97" spans="1:3">
      <c r="A97" s="1" t="s">
        <v>11</v>
      </c>
      <c r="B97" t="s">
        <v>11</v>
      </c>
      <c r="C97" t="s">
        <v>11</v>
      </c>
    </row>
    <row r="98" spans="1:3">
      <c r="A98" s="1" t="s">
        <v>138</v>
      </c>
      <c r="B98" t="s">
        <v>139</v>
      </c>
      <c r="C98" t="s">
        <v>11</v>
      </c>
    </row>
    <row r="99" spans="1:3">
      <c r="A99" s="1" t="s">
        <v>11</v>
      </c>
      <c r="B99" t="s">
        <v>140</v>
      </c>
      <c r="C99">
        <v>0</v>
      </c>
    </row>
    <row r="100" spans="1:3">
      <c r="A100" s="1" t="s">
        <v>11</v>
      </c>
      <c r="B100" t="s">
        <v>38</v>
      </c>
      <c r="C1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D101"/>
    </sheetView>
  </sheetViews>
  <sheetFormatPr defaultRowHeight="15"/>
  <cols>
    <col min="1" max="1" width="3" bestFit="1" customWidth="1"/>
    <col min="2" max="2" width="42.42578125" bestFit="1" customWidth="1"/>
    <col min="3" max="3" width="12.7109375" bestFit="1" customWidth="1"/>
    <col min="4" max="4" width="12" bestFit="1" customWidth="1"/>
  </cols>
  <sheetData>
    <row r="1" spans="1:4">
      <c r="A1" s="1" t="s">
        <v>11</v>
      </c>
      <c r="B1" t="s">
        <v>11</v>
      </c>
    </row>
    <row r="2" spans="1:4">
      <c r="A2" s="1" t="s">
        <v>11</v>
      </c>
      <c r="B2" t="s">
        <v>11</v>
      </c>
    </row>
    <row r="3" spans="1:4">
      <c r="A3" s="1" t="s">
        <v>11</v>
      </c>
      <c r="B3" t="s">
        <v>11</v>
      </c>
    </row>
    <row r="4" spans="1:4">
      <c r="A4" s="1"/>
      <c r="D4" t="s">
        <v>8</v>
      </c>
    </row>
    <row r="5" spans="1:4">
      <c r="A5" s="1"/>
      <c r="C5">
        <v>2564</v>
      </c>
      <c r="D5">
        <v>2563</v>
      </c>
    </row>
    <row r="6" spans="1:4">
      <c r="A6" s="1" t="s">
        <v>11</v>
      </c>
      <c r="B6" t="s">
        <v>11</v>
      </c>
      <c r="C6" t="s">
        <v>11</v>
      </c>
    </row>
    <row r="7" spans="1:4">
      <c r="A7" s="1" t="s">
        <v>141</v>
      </c>
      <c r="B7" t="s">
        <v>142</v>
      </c>
      <c r="C7" t="s">
        <v>11</v>
      </c>
    </row>
    <row r="8" spans="1:4">
      <c r="A8" s="1" t="s">
        <v>11</v>
      </c>
      <c r="B8" t="s">
        <v>143</v>
      </c>
      <c r="C8" s="2">
        <v>43515435.090000004</v>
      </c>
    </row>
    <row r="9" spans="1:4">
      <c r="A9" s="1" t="s">
        <v>11</v>
      </c>
      <c r="B9" t="s">
        <v>45</v>
      </c>
      <c r="C9" s="2">
        <v>43515435.090000004</v>
      </c>
    </row>
    <row r="10" spans="1:4">
      <c r="A10" s="1" t="s">
        <v>11</v>
      </c>
      <c r="B10" t="s">
        <v>11</v>
      </c>
      <c r="C10" t="s">
        <v>11</v>
      </c>
    </row>
    <row r="11" spans="1:4">
      <c r="A11" s="1" t="s">
        <v>144</v>
      </c>
      <c r="B11" t="s">
        <v>145</v>
      </c>
      <c r="C11" t="s">
        <v>11</v>
      </c>
    </row>
    <row r="12" spans="1:4">
      <c r="A12" s="1" t="s">
        <v>11</v>
      </c>
      <c r="B12" t="s">
        <v>146</v>
      </c>
      <c r="C12" s="2">
        <v>171719.96</v>
      </c>
    </row>
    <row r="13" spans="1:4">
      <c r="A13" s="1" t="s">
        <v>11</v>
      </c>
      <c r="B13" t="s">
        <v>147</v>
      </c>
      <c r="C13" s="2">
        <v>1034</v>
      </c>
    </row>
    <row r="14" spans="1:4">
      <c r="A14" s="1" t="s">
        <v>11</v>
      </c>
      <c r="B14" t="s">
        <v>148</v>
      </c>
      <c r="C14" s="2">
        <v>1034</v>
      </c>
    </row>
    <row r="15" spans="1:4">
      <c r="A15" s="1" t="s">
        <v>11</v>
      </c>
      <c r="B15" t="s">
        <v>46</v>
      </c>
      <c r="C15" s="2">
        <v>172753.96</v>
      </c>
    </row>
    <row r="16" spans="1:4">
      <c r="A16" s="1" t="s">
        <v>11</v>
      </c>
      <c r="B16" t="s">
        <v>11</v>
      </c>
      <c r="C16" t="s">
        <v>11</v>
      </c>
    </row>
    <row r="17" spans="1:3">
      <c r="A17" s="1" t="s">
        <v>149</v>
      </c>
      <c r="B17" t="s">
        <v>150</v>
      </c>
      <c r="C17" t="s">
        <v>11</v>
      </c>
    </row>
    <row r="18" spans="1:3">
      <c r="A18" s="1" t="s">
        <v>11</v>
      </c>
      <c r="B18" t="s">
        <v>151</v>
      </c>
      <c r="C18" s="2">
        <v>3090765.5</v>
      </c>
    </row>
    <row r="19" spans="1:3">
      <c r="A19" s="1" t="s">
        <v>11</v>
      </c>
      <c r="B19" t="s">
        <v>152</v>
      </c>
      <c r="C19" s="2">
        <v>3090765.5</v>
      </c>
    </row>
    <row r="20" spans="1:3">
      <c r="A20" s="1" t="s">
        <v>11</v>
      </c>
      <c r="B20" t="s">
        <v>153</v>
      </c>
      <c r="C20" s="2">
        <v>335700</v>
      </c>
    </row>
    <row r="21" spans="1:3">
      <c r="A21" s="1" t="s">
        <v>11</v>
      </c>
      <c r="B21" t="s">
        <v>154</v>
      </c>
      <c r="C21" s="2">
        <v>1400090</v>
      </c>
    </row>
    <row r="22" spans="1:3">
      <c r="A22" s="1" t="s">
        <v>11</v>
      </c>
      <c r="B22" t="s">
        <v>155</v>
      </c>
      <c r="C22" s="2">
        <v>6617689</v>
      </c>
    </row>
    <row r="23" spans="1:3">
      <c r="A23" s="1" t="s">
        <v>11</v>
      </c>
      <c r="B23" t="s">
        <v>156</v>
      </c>
      <c r="C23">
        <v>0</v>
      </c>
    </row>
    <row r="24" spans="1:3">
      <c r="A24" s="1" t="s">
        <v>11</v>
      </c>
      <c r="B24" t="s">
        <v>157</v>
      </c>
      <c r="C24" s="2">
        <v>8017779</v>
      </c>
    </row>
    <row r="25" spans="1:3">
      <c r="A25" s="1" t="s">
        <v>11</v>
      </c>
      <c r="B25" t="s">
        <v>158</v>
      </c>
      <c r="C25" s="2">
        <v>220928.46</v>
      </c>
    </row>
    <row r="26" spans="1:3">
      <c r="A26" s="1" t="s">
        <v>11</v>
      </c>
      <c r="B26" t="s">
        <v>159</v>
      </c>
      <c r="C26" s="2">
        <v>42246</v>
      </c>
    </row>
    <row r="27" spans="1:3">
      <c r="A27" s="1" t="s">
        <v>11</v>
      </c>
      <c r="B27" t="s">
        <v>160</v>
      </c>
      <c r="C27">
        <v>0</v>
      </c>
    </row>
    <row r="28" spans="1:3">
      <c r="A28" s="1" t="s">
        <v>11</v>
      </c>
      <c r="B28" t="s">
        <v>161</v>
      </c>
      <c r="C28" s="2">
        <v>203667</v>
      </c>
    </row>
    <row r="29" spans="1:3">
      <c r="A29" s="1" t="s">
        <v>11</v>
      </c>
      <c r="B29" t="s">
        <v>162</v>
      </c>
      <c r="C29" s="2">
        <v>65449</v>
      </c>
    </row>
    <row r="30" spans="1:3">
      <c r="A30" s="1" t="s">
        <v>11</v>
      </c>
      <c r="B30" t="s">
        <v>163</v>
      </c>
      <c r="C30" s="2">
        <v>2730</v>
      </c>
    </row>
    <row r="31" spans="1:3">
      <c r="A31" s="1" t="s">
        <v>11</v>
      </c>
      <c r="B31" t="s">
        <v>164</v>
      </c>
      <c r="C31" s="2">
        <v>1300</v>
      </c>
    </row>
    <row r="32" spans="1:3">
      <c r="A32" s="1" t="s">
        <v>11</v>
      </c>
      <c r="B32" t="s">
        <v>165</v>
      </c>
      <c r="C32" s="2">
        <v>536320.46</v>
      </c>
    </row>
    <row r="33" spans="1:3">
      <c r="A33" s="1" t="s">
        <v>11</v>
      </c>
      <c r="B33" t="s">
        <v>166</v>
      </c>
      <c r="C33" s="2">
        <v>336000</v>
      </c>
    </row>
    <row r="34" spans="1:3">
      <c r="A34" s="1" t="s">
        <v>11</v>
      </c>
      <c r="B34" t="s">
        <v>167</v>
      </c>
      <c r="C34" s="2">
        <v>12000</v>
      </c>
    </row>
    <row r="35" spans="1:3">
      <c r="A35" s="1" t="s">
        <v>11</v>
      </c>
      <c r="B35" t="s">
        <v>168</v>
      </c>
      <c r="C35" s="2">
        <v>348000</v>
      </c>
    </row>
    <row r="36" spans="1:3">
      <c r="A36" s="1" t="s">
        <v>11</v>
      </c>
      <c r="B36" t="s">
        <v>49</v>
      </c>
      <c r="C36" s="2">
        <v>12328564.960000001</v>
      </c>
    </row>
    <row r="37" spans="1:3">
      <c r="A37" s="1" t="s">
        <v>11</v>
      </c>
      <c r="B37" t="s">
        <v>11</v>
      </c>
      <c r="C37" t="s">
        <v>11</v>
      </c>
    </row>
    <row r="38" spans="1:3">
      <c r="A38" s="1" t="s">
        <v>169</v>
      </c>
      <c r="B38" t="s">
        <v>170</v>
      </c>
      <c r="C38" t="s">
        <v>11</v>
      </c>
    </row>
    <row r="39" spans="1:3">
      <c r="A39" s="1" t="s">
        <v>11</v>
      </c>
      <c r="B39" t="s">
        <v>171</v>
      </c>
      <c r="C39" s="2">
        <v>4000</v>
      </c>
    </row>
    <row r="40" spans="1:3">
      <c r="A40" s="1" t="s">
        <v>11</v>
      </c>
      <c r="B40" t="s">
        <v>172</v>
      </c>
      <c r="C40" s="2">
        <v>24270</v>
      </c>
    </row>
    <row r="41" spans="1:3">
      <c r="A41" s="1" t="s">
        <v>11</v>
      </c>
      <c r="B41" t="s">
        <v>50</v>
      </c>
      <c r="C41" s="2">
        <v>28270</v>
      </c>
    </row>
    <row r="42" spans="1:3">
      <c r="A42" s="1" t="s">
        <v>11</v>
      </c>
      <c r="B42" t="s">
        <v>11</v>
      </c>
      <c r="C42" t="s">
        <v>11</v>
      </c>
    </row>
    <row r="43" spans="1:3">
      <c r="A43" s="1" t="s">
        <v>173</v>
      </c>
      <c r="B43" t="s">
        <v>174</v>
      </c>
      <c r="C43" t="s">
        <v>11</v>
      </c>
    </row>
    <row r="44" spans="1:3">
      <c r="A44" s="1" t="s">
        <v>11</v>
      </c>
      <c r="B44" t="s">
        <v>175</v>
      </c>
      <c r="C44" s="2">
        <v>1440</v>
      </c>
    </row>
    <row r="45" spans="1:3">
      <c r="A45" s="1" t="s">
        <v>11</v>
      </c>
      <c r="B45" t="s">
        <v>176</v>
      </c>
      <c r="C45" s="2">
        <v>5027.03</v>
      </c>
    </row>
    <row r="46" spans="1:3">
      <c r="A46" s="1" t="s">
        <v>11</v>
      </c>
      <c r="B46" t="s">
        <v>177</v>
      </c>
      <c r="C46" s="2">
        <v>11992.9</v>
      </c>
    </row>
    <row r="47" spans="1:3">
      <c r="A47" s="1" t="s">
        <v>11</v>
      </c>
      <c r="B47" t="s">
        <v>178</v>
      </c>
      <c r="C47" s="2">
        <v>18459.93</v>
      </c>
    </row>
    <row r="48" spans="1:3">
      <c r="A48" s="1" t="s">
        <v>11</v>
      </c>
      <c r="B48" t="s">
        <v>179</v>
      </c>
      <c r="C48" s="2">
        <v>1986173.61</v>
      </c>
    </row>
    <row r="49" spans="1:3">
      <c r="A49" s="1" t="s">
        <v>11</v>
      </c>
      <c r="B49" t="s">
        <v>180</v>
      </c>
      <c r="C49" s="2">
        <v>175074</v>
      </c>
    </row>
    <row r="50" spans="1:3">
      <c r="A50" s="1" t="s">
        <v>11</v>
      </c>
      <c r="B50" t="s">
        <v>181</v>
      </c>
      <c r="C50" s="2">
        <v>175074</v>
      </c>
    </row>
    <row r="51" spans="1:3">
      <c r="A51" s="1" t="s">
        <v>11</v>
      </c>
      <c r="B51" t="s">
        <v>182</v>
      </c>
      <c r="C51">
        <v>882</v>
      </c>
    </row>
    <row r="52" spans="1:3">
      <c r="A52" s="1" t="s">
        <v>11</v>
      </c>
      <c r="B52" t="s">
        <v>183</v>
      </c>
      <c r="C52">
        <v>0</v>
      </c>
    </row>
    <row r="53" spans="1:3">
      <c r="A53" s="1" t="s">
        <v>11</v>
      </c>
      <c r="B53" t="s">
        <v>184</v>
      </c>
      <c r="C53">
        <v>0</v>
      </c>
    </row>
    <row r="54" spans="1:3">
      <c r="A54" s="1" t="s">
        <v>11</v>
      </c>
      <c r="B54" t="s">
        <v>185</v>
      </c>
      <c r="C54" s="2">
        <v>24802</v>
      </c>
    </row>
    <row r="55" spans="1:3">
      <c r="A55" s="1" t="s">
        <v>11</v>
      </c>
      <c r="B55" t="s">
        <v>186</v>
      </c>
      <c r="C55" s="2">
        <v>1763666.94</v>
      </c>
    </row>
    <row r="56" spans="1:3">
      <c r="A56" s="1" t="s">
        <v>11</v>
      </c>
      <c r="B56" t="s">
        <v>187</v>
      </c>
      <c r="C56">
        <v>0</v>
      </c>
    </row>
    <row r="57" spans="1:3">
      <c r="A57" s="1" t="s">
        <v>11</v>
      </c>
      <c r="B57" t="s">
        <v>188</v>
      </c>
      <c r="C57">
        <v>0</v>
      </c>
    </row>
    <row r="58" spans="1:3">
      <c r="A58" s="1" t="s">
        <v>11</v>
      </c>
      <c r="B58" t="s">
        <v>189</v>
      </c>
      <c r="C58" s="2">
        <v>9875</v>
      </c>
    </row>
    <row r="59" spans="1:3">
      <c r="A59" s="1" t="s">
        <v>11</v>
      </c>
      <c r="B59" t="s">
        <v>190</v>
      </c>
      <c r="C59" s="2">
        <v>7702.3</v>
      </c>
    </row>
    <row r="60" spans="1:3">
      <c r="A60" s="1" t="s">
        <v>11</v>
      </c>
      <c r="B60" t="s">
        <v>191</v>
      </c>
      <c r="C60" s="2">
        <v>1760</v>
      </c>
    </row>
    <row r="61" spans="1:3">
      <c r="A61" s="1" t="s">
        <v>11</v>
      </c>
      <c r="B61" t="s">
        <v>51</v>
      </c>
      <c r="C61" s="2">
        <v>3988395.78</v>
      </c>
    </row>
    <row r="62" spans="1:3">
      <c r="A62" s="1" t="s">
        <v>11</v>
      </c>
      <c r="B62" t="s">
        <v>11</v>
      </c>
      <c r="C62" t="s">
        <v>11</v>
      </c>
    </row>
    <row r="63" spans="1:3">
      <c r="A63" s="1" t="s">
        <v>192</v>
      </c>
      <c r="B63" t="s">
        <v>193</v>
      </c>
      <c r="C63" t="s">
        <v>11</v>
      </c>
    </row>
    <row r="64" spans="1:3">
      <c r="A64" s="1" t="s">
        <v>11</v>
      </c>
      <c r="B64" t="s">
        <v>194</v>
      </c>
      <c r="C64" s="2">
        <v>32093.01</v>
      </c>
    </row>
    <row r="65" spans="1:3">
      <c r="A65" s="1" t="s">
        <v>11</v>
      </c>
      <c r="B65" t="s">
        <v>195</v>
      </c>
      <c r="C65" s="2">
        <v>39786.730000000003</v>
      </c>
    </row>
    <row r="66" spans="1:3">
      <c r="A66" s="1" t="s">
        <v>11</v>
      </c>
      <c r="B66" t="s">
        <v>196</v>
      </c>
      <c r="C66" s="2">
        <v>38880</v>
      </c>
    </row>
    <row r="67" spans="1:3">
      <c r="A67" s="1" t="s">
        <v>11</v>
      </c>
      <c r="B67" t="s">
        <v>197</v>
      </c>
      <c r="C67" s="2">
        <v>46362.83</v>
      </c>
    </row>
    <row r="68" spans="1:3">
      <c r="A68" s="1" t="s">
        <v>11</v>
      </c>
      <c r="B68" t="s">
        <v>198</v>
      </c>
      <c r="C68" s="2">
        <v>2600</v>
      </c>
    </row>
    <row r="69" spans="1:3">
      <c r="A69" s="1" t="s">
        <v>11</v>
      </c>
      <c r="B69" t="s">
        <v>199</v>
      </c>
      <c r="C69" s="2">
        <v>92073</v>
      </c>
    </row>
    <row r="70" spans="1:3">
      <c r="A70" s="1" t="s">
        <v>11</v>
      </c>
      <c r="B70" t="s">
        <v>200</v>
      </c>
      <c r="C70" s="2">
        <v>24891</v>
      </c>
    </row>
    <row r="71" spans="1:3">
      <c r="A71" s="1" t="s">
        <v>11</v>
      </c>
      <c r="B71" t="s">
        <v>201</v>
      </c>
      <c r="C71" s="2">
        <v>858718.71</v>
      </c>
    </row>
    <row r="72" spans="1:3">
      <c r="A72" s="1" t="s">
        <v>11</v>
      </c>
      <c r="B72" t="s">
        <v>202</v>
      </c>
      <c r="C72">
        <v>0</v>
      </c>
    </row>
    <row r="73" spans="1:3">
      <c r="A73" s="1" t="s">
        <v>11</v>
      </c>
      <c r="B73" t="s">
        <v>203</v>
      </c>
      <c r="C73">
        <v>0</v>
      </c>
    </row>
    <row r="74" spans="1:3">
      <c r="A74" s="1" t="s">
        <v>11</v>
      </c>
      <c r="B74" t="s">
        <v>204</v>
      </c>
      <c r="C74" s="2">
        <v>635029.31999999995</v>
      </c>
    </row>
    <row r="75" spans="1:3">
      <c r="A75" s="1" t="s">
        <v>11</v>
      </c>
      <c r="B75" t="s">
        <v>52</v>
      </c>
      <c r="C75" s="2">
        <v>1770434.6</v>
      </c>
    </row>
    <row r="76" spans="1:3">
      <c r="A76" s="1" t="s">
        <v>11</v>
      </c>
      <c r="B76" t="s">
        <v>11</v>
      </c>
      <c r="C76" t="s">
        <v>11</v>
      </c>
    </row>
    <row r="77" spans="1:3">
      <c r="A77" s="1" t="s">
        <v>205</v>
      </c>
      <c r="B77" t="s">
        <v>206</v>
      </c>
      <c r="C77" t="s">
        <v>11</v>
      </c>
    </row>
    <row r="78" spans="1:3">
      <c r="A78" s="1" t="s">
        <v>11</v>
      </c>
      <c r="B78" t="s">
        <v>207</v>
      </c>
      <c r="C78" s="2">
        <v>3881.43</v>
      </c>
    </row>
    <row r="79" spans="1:3">
      <c r="A79" s="1" t="s">
        <v>11</v>
      </c>
      <c r="B79" t="s">
        <v>208</v>
      </c>
      <c r="C79" s="2">
        <v>1305333.32</v>
      </c>
    </row>
    <row r="80" spans="1:3">
      <c r="A80" s="1" t="s">
        <v>11</v>
      </c>
      <c r="B80" t="s">
        <v>209</v>
      </c>
      <c r="C80" s="2">
        <v>12497117.02</v>
      </c>
    </row>
    <row r="81" spans="1:3">
      <c r="A81" s="1" t="s">
        <v>11</v>
      </c>
      <c r="B81" t="s">
        <v>210</v>
      </c>
      <c r="C81" s="2">
        <v>10376</v>
      </c>
    </row>
    <row r="82" spans="1:3">
      <c r="A82" s="1" t="s">
        <v>11</v>
      </c>
      <c r="B82" t="s">
        <v>211</v>
      </c>
      <c r="C82">
        <v>0</v>
      </c>
    </row>
    <row r="83" spans="1:3">
      <c r="A83" s="1" t="s">
        <v>11</v>
      </c>
      <c r="B83" t="s">
        <v>53</v>
      </c>
      <c r="C83" s="2">
        <v>13816707.77</v>
      </c>
    </row>
    <row r="84" spans="1:3">
      <c r="A84" s="1" t="s">
        <v>11</v>
      </c>
      <c r="B84" t="s">
        <v>11</v>
      </c>
      <c r="C84" t="s">
        <v>11</v>
      </c>
    </row>
    <row r="85" spans="1:3">
      <c r="A85" s="1" t="s">
        <v>212</v>
      </c>
      <c r="B85" t="s">
        <v>213</v>
      </c>
      <c r="C85" t="s">
        <v>11</v>
      </c>
    </row>
    <row r="86" spans="1:3">
      <c r="A86" s="1" t="s">
        <v>11</v>
      </c>
      <c r="B86" t="s">
        <v>214</v>
      </c>
      <c r="C86" s="2">
        <v>7859138.5499999998</v>
      </c>
    </row>
    <row r="87" spans="1:3">
      <c r="A87" s="1" t="s">
        <v>11</v>
      </c>
      <c r="B87" t="s">
        <v>215</v>
      </c>
      <c r="C87" s="2">
        <v>1343041.21</v>
      </c>
    </row>
    <row r="88" spans="1:3">
      <c r="A88" s="1" t="s">
        <v>11</v>
      </c>
      <c r="B88" t="s">
        <v>216</v>
      </c>
      <c r="C88" s="2">
        <v>65668</v>
      </c>
    </row>
    <row r="89" spans="1:3">
      <c r="A89" s="1" t="s">
        <v>11</v>
      </c>
      <c r="B89" t="s">
        <v>217</v>
      </c>
      <c r="C89" s="2">
        <v>9267847.7599999998</v>
      </c>
    </row>
    <row r="90" spans="1:3">
      <c r="A90" s="1" t="s">
        <v>11</v>
      </c>
      <c r="B90" t="s">
        <v>218</v>
      </c>
      <c r="C90" s="2">
        <v>1089420.74</v>
      </c>
    </row>
    <row r="91" spans="1:3">
      <c r="A91" s="1" t="s">
        <v>11</v>
      </c>
      <c r="B91" t="s">
        <v>219</v>
      </c>
      <c r="C91" s="2">
        <v>4232</v>
      </c>
    </row>
    <row r="92" spans="1:3">
      <c r="A92" s="1" t="s">
        <v>11</v>
      </c>
      <c r="B92" t="s">
        <v>220</v>
      </c>
      <c r="C92" s="2">
        <v>1093652.74</v>
      </c>
    </row>
    <row r="93" spans="1:3">
      <c r="A93" s="1" t="s">
        <v>11</v>
      </c>
      <c r="B93" t="s">
        <v>54</v>
      </c>
      <c r="C93" s="2">
        <v>10361500.5</v>
      </c>
    </row>
    <row r="94" spans="1:3">
      <c r="A94" s="1" t="s">
        <v>11</v>
      </c>
      <c r="B94" t="s">
        <v>11</v>
      </c>
      <c r="C94" t="s">
        <v>11</v>
      </c>
    </row>
    <row r="95" spans="1:3">
      <c r="A95" s="1" t="s">
        <v>221</v>
      </c>
      <c r="B95" t="s">
        <v>222</v>
      </c>
      <c r="C95" t="s">
        <v>11</v>
      </c>
    </row>
    <row r="96" spans="1:3">
      <c r="A96" s="1" t="s">
        <v>11</v>
      </c>
      <c r="B96" t="s">
        <v>223</v>
      </c>
      <c r="C96" s="2">
        <v>24634978</v>
      </c>
    </row>
    <row r="97" spans="1:3">
      <c r="A97" s="1" t="s">
        <v>11</v>
      </c>
      <c r="B97" t="s">
        <v>55</v>
      </c>
      <c r="C97" s="2">
        <v>24634978</v>
      </c>
    </row>
    <row r="98" spans="1:3">
      <c r="A98" s="1" t="s">
        <v>11</v>
      </c>
      <c r="B98" t="s">
        <v>11</v>
      </c>
      <c r="C98" t="s">
        <v>11</v>
      </c>
    </row>
    <row r="99" spans="1:3">
      <c r="A99" s="1" t="s">
        <v>224</v>
      </c>
      <c r="B99" t="s">
        <v>225</v>
      </c>
      <c r="C99" t="s">
        <v>11</v>
      </c>
    </row>
    <row r="100" spans="1:3">
      <c r="A100" s="1" t="s">
        <v>11</v>
      </c>
      <c r="B100" t="s">
        <v>226</v>
      </c>
      <c r="C100" s="2">
        <v>-2027</v>
      </c>
    </row>
    <row r="101" spans="1:3">
      <c r="A101" s="1" t="s">
        <v>11</v>
      </c>
      <c r="B101" t="s">
        <v>56</v>
      </c>
      <c r="C101" s="2">
        <v>-2027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งบฐานะทางการเงิน</vt:lpstr>
      <vt:lpstr>งบแสดงผลดำเนินงาน</vt:lpstr>
      <vt:lpstr>หมายเหตุประกอบ-1</vt:lpstr>
      <vt:lpstr>หมายเหตุ-2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2021-11-08T04:19:31Z</dcterms:created>
  <dcterms:modified xsi:type="dcterms:W3CDTF">2021-11-08T04:56:36Z</dcterms:modified>
</cp:coreProperties>
</file>