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84" windowWidth="15972" windowHeight="5568"/>
  </bookViews>
  <sheets>
    <sheet name="พ้นสภาพ" sheetId="1" r:id="rId1"/>
    <sheet name="พนักงานปกติ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2"/>
  <c r="D2"/>
  <c r="P93" i="1"/>
  <c r="M93"/>
</calcChain>
</file>

<file path=xl/sharedStrings.xml><?xml version="1.0" encoding="utf-8"?>
<sst xmlns="http://schemas.openxmlformats.org/spreadsheetml/2006/main" count="9" uniqueCount="9">
  <si>
    <t>สะสม PVF เดือน 1</t>
  </si>
  <si>
    <t>สมทบ PVF เดือน 1</t>
  </si>
  <si>
    <t>WT 1922</t>
  </si>
  <si>
    <t>WT1923</t>
  </si>
  <si>
    <t>พ้นสภาพ กรณีพนักงานที่รับเงินเดือนเกินสิทธิ์</t>
  </si>
  <si>
    <t>ก่อนระบุ wt 1922 1923</t>
  </si>
  <si>
    <t>หลังระบุ wt 1922 1923</t>
  </si>
  <si>
    <t>เงินเดือน</t>
  </si>
  <si>
    <t>PVF</t>
  </si>
</sst>
</file>

<file path=xl/styles.xml><?xml version="1.0" encoding="utf-8"?>
<styleSheet xmlns="http://schemas.openxmlformats.org/spreadsheetml/2006/main">
  <fonts count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1" xfId="0" applyNumberFormat="1" applyBorder="1"/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0" xfId="0"/>
    <xf numFmtId="4" fontId="0" fillId="0" borderId="0" xfId="0" applyNumberFormat="1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14</xdr:col>
      <xdr:colOff>541020</xdr:colOff>
      <xdr:row>73</xdr:row>
      <xdr:rowOff>83820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938260"/>
          <a:ext cx="10050780" cy="62179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</xdr:row>
      <xdr:rowOff>7620</xdr:rowOff>
    </xdr:from>
    <xdr:to>
      <xdr:col>14</xdr:col>
      <xdr:colOff>899160</xdr:colOff>
      <xdr:row>35</xdr:row>
      <xdr:rowOff>167640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0866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76</xdr:row>
      <xdr:rowOff>38100</xdr:rowOff>
    </xdr:from>
    <xdr:to>
      <xdr:col>9</xdr:col>
      <xdr:colOff>640080</xdr:colOff>
      <xdr:row>123</xdr:row>
      <xdr:rowOff>99060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456" r="32538"/>
        <a:stretch>
          <a:fillRect/>
        </a:stretch>
      </xdr:blipFill>
      <xdr:spPr bwMode="auto">
        <a:xfrm>
          <a:off x="0" y="15636240"/>
          <a:ext cx="6682740" cy="83134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7</xdr:col>
      <xdr:colOff>662940</xdr:colOff>
      <xdr:row>156</xdr:row>
      <xdr:rowOff>137160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4361140"/>
          <a:ext cx="5364480" cy="53949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586740</xdr:colOff>
      <xdr:row>92</xdr:row>
      <xdr:rowOff>114300</xdr:rowOff>
    </xdr:from>
    <xdr:to>
      <xdr:col>11</xdr:col>
      <xdr:colOff>1074420</xdr:colOff>
      <xdr:row>92</xdr:row>
      <xdr:rowOff>121920</xdr:rowOff>
    </xdr:to>
    <xdr:cxnSp macro="">
      <xdr:nvCxnSpPr>
        <xdr:cNvPr id="7" name="Straight Arrow Connector 6"/>
        <xdr:cNvCxnSpPr/>
      </xdr:nvCxnSpPr>
      <xdr:spPr>
        <a:xfrm flipH="1">
          <a:off x="5288280" y="18516600"/>
          <a:ext cx="3169920" cy="76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579120</xdr:colOff>
      <xdr:row>93</xdr:row>
      <xdr:rowOff>38100</xdr:rowOff>
    </xdr:from>
    <xdr:to>
      <xdr:col>15</xdr:col>
      <xdr:colOff>99060</xdr:colOff>
      <xdr:row>96</xdr:row>
      <xdr:rowOff>160020</xdr:rowOff>
    </xdr:to>
    <xdr:grpSp>
      <xdr:nvGrpSpPr>
        <xdr:cNvPr id="13" name="Group 12"/>
        <xdr:cNvGrpSpPr/>
      </xdr:nvGrpSpPr>
      <xdr:grpSpPr>
        <a:xfrm>
          <a:off x="5280660" y="16344900"/>
          <a:ext cx="5494020" cy="655320"/>
          <a:chOff x="5280660" y="18623280"/>
          <a:chExt cx="5494020" cy="655320"/>
        </a:xfrm>
      </xdr:grpSpPr>
      <xdr:cxnSp macro="">
        <xdr:nvCxnSpPr>
          <xdr:cNvPr id="8" name="Straight Arrow Connector 7"/>
          <xdr:cNvCxnSpPr/>
        </xdr:nvCxnSpPr>
        <xdr:spPr>
          <a:xfrm flipH="1" flipV="1">
            <a:off x="5280660" y="19263360"/>
            <a:ext cx="5494020" cy="1524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10774680" y="18623280"/>
            <a:ext cx="0" cy="655320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586740</xdr:colOff>
      <xdr:row>20</xdr:row>
      <xdr:rowOff>114300</xdr:rowOff>
    </xdr:from>
    <xdr:to>
      <xdr:col>9</xdr:col>
      <xdr:colOff>495300</xdr:colOff>
      <xdr:row>26</xdr:row>
      <xdr:rowOff>144780</xdr:rowOff>
    </xdr:to>
    <xdr:sp macro="" textlink="">
      <xdr:nvSpPr>
        <xdr:cNvPr id="14" name="TextBox 13"/>
        <xdr:cNvSpPr txBox="1"/>
      </xdr:nvSpPr>
      <xdr:spPr>
        <a:xfrm>
          <a:off x="3939540" y="3619500"/>
          <a:ext cx="2598420" cy="10820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h-TH" sz="1100" u="sng"/>
            <a:t>พนักงานพ้นสภาพ</a:t>
          </a:r>
        </a:p>
        <a:p>
          <a:r>
            <a:rPr lang="th-TH" sz="1100"/>
            <a:t>คีย์ค่า</a:t>
          </a:r>
          <a:r>
            <a:rPr lang="th-TH" sz="1100" baseline="0"/>
            <a:t> </a:t>
          </a:r>
          <a:r>
            <a:rPr lang="en-US" sz="1100" baseline="0"/>
            <a:t>WT 1922,1923 </a:t>
          </a:r>
          <a:r>
            <a:rPr lang="th-TH" sz="1100" baseline="0"/>
            <a:t>ค่า ลบจะนำไปลบกับ </a:t>
          </a:r>
          <a:r>
            <a:rPr lang="en-US" sz="1100" baseline="0"/>
            <a:t>/322,/323 </a:t>
          </a:r>
          <a:r>
            <a:rPr lang="th-TH" sz="1100" baseline="0"/>
            <a:t>ตามลำดับ</a:t>
          </a:r>
        </a:p>
        <a:p>
          <a:endParaRPr lang="th-TH" sz="1100" baseline="0"/>
        </a:p>
        <a:p>
          <a:r>
            <a:rPr lang="th-TH" sz="1100" baseline="0"/>
            <a:t>ถ้าคีย์ค่าบวกจะนำไปบวก</a:t>
          </a:r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22860</xdr:rowOff>
    </xdr:from>
    <xdr:to>
      <xdr:col>8</xdr:col>
      <xdr:colOff>289560</xdr:colOff>
      <xdr:row>60</xdr:row>
      <xdr:rowOff>22860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49680"/>
          <a:ext cx="5661660" cy="8587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64</xdr:row>
      <xdr:rowOff>68580</xdr:rowOff>
    </xdr:from>
    <xdr:to>
      <xdr:col>8</xdr:col>
      <xdr:colOff>447269</xdr:colOff>
      <xdr:row>107</xdr:row>
      <xdr:rowOff>91440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584180"/>
          <a:ext cx="5819369" cy="7559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632460</xdr:colOff>
      <xdr:row>117</xdr:row>
      <xdr:rowOff>160020</xdr:rowOff>
    </xdr:from>
    <xdr:to>
      <xdr:col>24</xdr:col>
      <xdr:colOff>624840</xdr:colOff>
      <xdr:row>149</xdr:row>
      <xdr:rowOff>160020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5120" y="19964400"/>
          <a:ext cx="10050780" cy="56083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434340</xdr:colOff>
      <xdr:row>10</xdr:row>
      <xdr:rowOff>167640</xdr:rowOff>
    </xdr:from>
    <xdr:to>
      <xdr:col>24</xdr:col>
      <xdr:colOff>426720</xdr:colOff>
      <xdr:row>62</xdr:row>
      <xdr:rowOff>76200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77000" y="1219200"/>
          <a:ext cx="10050780" cy="9022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436416</xdr:colOff>
      <xdr:row>64</xdr:row>
      <xdr:rowOff>22860</xdr:rowOff>
    </xdr:from>
    <xdr:to>
      <xdr:col>24</xdr:col>
      <xdr:colOff>152400</xdr:colOff>
      <xdr:row>114</xdr:row>
      <xdr:rowOff>152400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79076" y="10538460"/>
          <a:ext cx="9774384" cy="8892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363966</xdr:colOff>
      <xdr:row>0</xdr:row>
      <xdr:rowOff>0</xdr:rowOff>
    </xdr:from>
    <xdr:to>
      <xdr:col>17</xdr:col>
      <xdr:colOff>175260</xdr:colOff>
      <xdr:row>5</xdr:row>
      <xdr:rowOff>601980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b="39142"/>
        <a:stretch>
          <a:fillRect/>
        </a:stretch>
      </xdr:blipFill>
      <xdr:spPr bwMode="auto">
        <a:xfrm>
          <a:off x="3053826" y="0"/>
          <a:ext cx="8528574" cy="27889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205740</xdr:colOff>
      <xdr:row>5</xdr:row>
      <xdr:rowOff>53340</xdr:rowOff>
    </xdr:from>
    <xdr:to>
      <xdr:col>11</xdr:col>
      <xdr:colOff>121920</xdr:colOff>
      <xdr:row>7</xdr:row>
      <xdr:rowOff>129540</xdr:rowOff>
    </xdr:to>
    <xdr:sp macro="" textlink="">
      <xdr:nvSpPr>
        <xdr:cNvPr id="12" name="TextBox 11"/>
        <xdr:cNvSpPr txBox="1"/>
      </xdr:nvSpPr>
      <xdr:spPr>
        <a:xfrm>
          <a:off x="4907280" y="2240280"/>
          <a:ext cx="2598420" cy="10820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h-TH" sz="1100" u="sng"/>
            <a:t>พนักงานปกติ</a:t>
          </a:r>
        </a:p>
        <a:p>
          <a:r>
            <a:rPr lang="th-TH" sz="1100"/>
            <a:t>คีย์ค่า</a:t>
          </a:r>
          <a:r>
            <a:rPr lang="th-TH" sz="1100" baseline="0"/>
            <a:t> </a:t>
          </a:r>
          <a:r>
            <a:rPr lang="en-US" sz="1100" baseline="0"/>
            <a:t>WT 1922,1923 </a:t>
          </a:r>
          <a:r>
            <a:rPr lang="th-TH" sz="1100" baseline="0"/>
            <a:t>ค่า บวกจะนำไปลบกับ </a:t>
          </a:r>
          <a:r>
            <a:rPr lang="en-US" sz="1100" baseline="0"/>
            <a:t>/322,/323 </a:t>
          </a:r>
          <a:r>
            <a:rPr lang="th-TH" sz="1100" baseline="0"/>
            <a:t>ตามลำดับ</a:t>
          </a:r>
        </a:p>
        <a:p>
          <a:endParaRPr lang="th-TH" sz="1100" baseline="0"/>
        </a:p>
        <a:p>
          <a:r>
            <a:rPr lang="th-TH" sz="1100" baseline="0"/>
            <a:t>ถ้าคีย์ค่าลบจะนำไปบวก</a:t>
          </a:r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01"/>
  <sheetViews>
    <sheetView tabSelected="1" workbookViewId="0">
      <selection activeCell="B4" sqref="B4"/>
    </sheetView>
  </sheetViews>
  <sheetFormatPr defaultRowHeight="13.8"/>
  <cols>
    <col min="7" max="7" width="8.8984375" bestFit="1" customWidth="1"/>
    <col min="12" max="12" width="14.796875" bestFit="1" customWidth="1"/>
    <col min="14" max="14" width="4.296875" customWidth="1"/>
    <col min="15" max="15" width="15.296875" bestFit="1" customWidth="1"/>
  </cols>
  <sheetData>
    <row r="2" spans="1:3">
      <c r="A2" s="2" t="s">
        <v>4</v>
      </c>
    </row>
    <row r="3" spans="1:3">
      <c r="A3" s="2"/>
      <c r="B3" s="2"/>
      <c r="C3" s="2"/>
    </row>
    <row r="4" spans="1:3">
      <c r="B4" s="2"/>
    </row>
    <row r="91" spans="12:16">
      <c r="L91" s="2" t="s">
        <v>0</v>
      </c>
      <c r="M91" s="3">
        <v>9820.5</v>
      </c>
      <c r="O91" s="2" t="s">
        <v>1</v>
      </c>
      <c r="P91" s="3">
        <v>7201.7</v>
      </c>
    </row>
    <row r="92" spans="12:16">
      <c r="L92" s="2" t="s">
        <v>2</v>
      </c>
      <c r="M92">
        <v>-5068.6499999999996</v>
      </c>
      <c r="O92" s="2" t="s">
        <v>3</v>
      </c>
      <c r="P92">
        <v>-3717.01</v>
      </c>
    </row>
    <row r="93" spans="12:16" ht="14.4" thickBot="1">
      <c r="M93" s="1">
        <f>SUM(M91:M92)</f>
        <v>4751.8500000000004</v>
      </c>
      <c r="P93" s="1">
        <f>SUM(P91:P92)</f>
        <v>3484.6899999999996</v>
      </c>
    </row>
    <row r="94" spans="12:16" ht="14.4" thickTop="1"/>
    <row r="100" spans="12:15">
      <c r="L100" s="3"/>
      <c r="O100" s="3"/>
    </row>
    <row r="101" spans="12:15">
      <c r="L101" s="3"/>
      <c r="O10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topLeftCell="A133" workbookViewId="0">
      <selection activeCell="D6" sqref="D6"/>
    </sheetView>
  </sheetViews>
  <sheetFormatPr defaultRowHeight="13.8"/>
  <cols>
    <col min="2" max="2" width="8.8984375" bestFit="1" customWidth="1"/>
  </cols>
  <sheetData>
    <row r="1" spans="1:11">
      <c r="A1" s="5"/>
      <c r="B1" s="5" t="s">
        <v>7</v>
      </c>
      <c r="D1" s="5" t="s">
        <v>8</v>
      </c>
    </row>
    <row r="2" spans="1:11">
      <c r="B2" s="3">
        <v>66000</v>
      </c>
      <c r="C2" s="4">
        <v>0.1</v>
      </c>
      <c r="D2">
        <f>B2*C2</f>
        <v>6600</v>
      </c>
    </row>
    <row r="3" spans="1:11">
      <c r="B3" s="6">
        <v>66000</v>
      </c>
      <c r="C3" s="8">
        <v>0.11</v>
      </c>
      <c r="D3" s="5">
        <f>B3*C3</f>
        <v>7260</v>
      </c>
    </row>
    <row r="4" spans="1:11" s="5" customFormat="1" ht="65.400000000000006" customHeight="1">
      <c r="B4" s="6"/>
      <c r="C4" s="8"/>
    </row>
    <row r="5" spans="1:11" s="5" customFormat="1" ht="65.400000000000006" customHeight="1">
      <c r="B5" s="6"/>
      <c r="C5" s="8"/>
    </row>
    <row r="6" spans="1:11" s="5" customFormat="1" ht="65.400000000000006" customHeight="1">
      <c r="B6" s="6"/>
      <c r="C6" s="8"/>
    </row>
    <row r="8" spans="1:11" s="5" customFormat="1"/>
    <row r="10" spans="1:11" s="7" customFormat="1">
      <c r="B10" s="7" t="s">
        <v>5</v>
      </c>
      <c r="K10" s="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พ้นสภาพ</vt:lpstr>
      <vt:lpstr>พนักงานปกติ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Arisara Jaroenpong</dc:creator>
  <cp:lastModifiedBy>Arisara Jaroenpong</cp:lastModifiedBy>
  <dcterms:created xsi:type="dcterms:W3CDTF">2017-04-25T07:51:09Z</dcterms:created>
  <dcterms:modified xsi:type="dcterms:W3CDTF">2017-04-25T09:53:02Z</dcterms:modified>
</cp:coreProperties>
</file>