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<sst xmlns="http://schemas.openxmlformats.org/spreadsheetml/2006/main" count="189" uniqueCount="83">
  <si>
    <t>WEEK 1: Roald Dahl Poetry &amp; Novel Website Requirements</t>
  </si>
  <si>
    <t>Requirements</t>
  </si>
  <si>
    <t>Author</t>
  </si>
  <si>
    <t>% Completed</t>
  </si>
  <si>
    <t>Notes</t>
  </si>
  <si>
    <t>Team Comments</t>
  </si>
  <si>
    <t>ID</t>
  </si>
  <si>
    <t>Accessibility</t>
  </si>
  <si>
    <t>Jack</t>
  </si>
  <si>
    <t>Content Presentation</t>
  </si>
  <si>
    <t>Thomas</t>
  </si>
  <si>
    <t xml:space="preserve">Home Page Image Carousel </t>
  </si>
  <si>
    <t>Marlie</t>
  </si>
  <si>
    <t>Site Navigation</t>
  </si>
  <si>
    <t>Afi</t>
  </si>
  <si>
    <t>WEEK 3: Roald Dahl User Stories</t>
  </si>
  <si>
    <t xml:space="preserve">User Story </t>
  </si>
  <si>
    <t>Completed</t>
  </si>
  <si>
    <t>Corresponding Requirement</t>
  </si>
  <si>
    <t>Labeling Poems &amp; Quotes</t>
  </si>
  <si>
    <t>Sections with documented quotes</t>
  </si>
  <si>
    <t>Commenting on Poems &amp; Quotes</t>
  </si>
  <si>
    <t>Sorting Poems &amp; Quotes</t>
  </si>
  <si>
    <t>View Accomplishments</t>
  </si>
  <si>
    <t>Watch Clips</t>
  </si>
  <si>
    <t>View Portraits/Photos</t>
  </si>
  <si>
    <t>Accessibility, Home Page Image Carousel</t>
  </si>
  <si>
    <t>Purchase Samples</t>
  </si>
  <si>
    <t>Site Navigation, Content Presentation</t>
  </si>
  <si>
    <t>Pinning Photos on Pinterest</t>
  </si>
  <si>
    <t>Sharing Poems on FB</t>
  </si>
  <si>
    <t>Sharing Page on FB</t>
  </si>
  <si>
    <t>Sharing Page on Twitter</t>
  </si>
  <si>
    <t>News Feed Story 1</t>
  </si>
  <si>
    <t>News Feed Story 2</t>
  </si>
  <si>
    <t>News Feed Story 3</t>
  </si>
  <si>
    <t>News Feed Story 4</t>
  </si>
  <si>
    <t>WEEK 3: User Story Size Estimations (scale: 1,2,3,5,8,16)</t>
  </si>
  <si>
    <t xml:space="preserve">Afi </t>
  </si>
  <si>
    <t xml:space="preserve">Team Consensus </t>
  </si>
  <si>
    <t>% Complete</t>
  </si>
  <si>
    <t>WEEK 4: Creating Issues &amp; Populating the Sprint</t>
  </si>
  <si>
    <t>Issues</t>
  </si>
  <si>
    <t>Create a Poem Page</t>
  </si>
  <si>
    <t xml:space="preserve">Created a separate page for RD poems and linked it to the home page. </t>
  </si>
  <si>
    <t>Reviewed by Afi</t>
  </si>
  <si>
    <t>https://github.com/suwebdev/sparkling-art/issues/3</t>
  </si>
  <si>
    <t>Add Titles and Publish Dates to Poems</t>
  </si>
  <si>
    <t xml:space="preserve">Added two poems to the newly created poem page and included titles and published by dates. </t>
  </si>
  <si>
    <t>https://github.com/suwebdev/sparkling-art/issues/4</t>
  </si>
  <si>
    <t>TBD</t>
  </si>
  <si>
    <t>Content presentation: Adding favicon for site</t>
  </si>
  <si>
    <t>Content presentation: Adding "Learn About RD" page</t>
  </si>
  <si>
    <t>WEEK 5: Working on Code</t>
  </si>
  <si>
    <t>Carousel Home Page</t>
  </si>
  <si>
    <t xml:space="preserve">Created a basic carousel with several RD images as a featured section on the home page. </t>
  </si>
  <si>
    <t>Reviewed by Thomas</t>
  </si>
  <si>
    <t>Poetry Site Logo</t>
  </si>
  <si>
    <t xml:space="preserve">Created a home page logo to add to the home page banner for site identification. </t>
  </si>
  <si>
    <t>Site Favicon</t>
  </si>
  <si>
    <t>Created favicon for site and necessary head tag code</t>
  </si>
  <si>
    <t>Added head tags code approved by Marlie</t>
  </si>
  <si>
    <t>Learn About RD page</t>
  </si>
  <si>
    <t>Created "Learn about Roald Dahl" page/html code</t>
  </si>
  <si>
    <t xml:space="preserve">About.html page </t>
  </si>
  <si>
    <t>https://github.com/suwebdev/sparkling-art/issues/27</t>
  </si>
  <si>
    <t>Created Quotes Page</t>
  </si>
  <si>
    <t>Created quotes page, needs to update Jack branch to be even with master.</t>
  </si>
  <si>
    <t>Added Comments Section to Quotes Page</t>
  </si>
  <si>
    <t xml:space="preserve">Added Comments section, needs to update Jack branch to be even with the Master. </t>
  </si>
  <si>
    <t>WEEK 6: Pull Requests</t>
  </si>
  <si>
    <t>Pink Text</t>
  </si>
  <si>
    <t xml:space="preserve">Created pull request to make the home page text pink </t>
  </si>
  <si>
    <t>asked for team review/discussion</t>
  </si>
  <si>
    <t>Login or Sign In</t>
  </si>
  <si>
    <t>changed the sign in link to text "log on" to see how the group feels about the different word choices</t>
  </si>
  <si>
    <t>https://github.com/suwebdev/sparkling-art/pull/19</t>
  </si>
  <si>
    <t>Created "About" page and made pull request</t>
  </si>
  <si>
    <t>Pull request for review from team members</t>
  </si>
  <si>
    <t>https://github.com/suwebdev/sparkling-art/pull/26</t>
  </si>
  <si>
    <t>Designed/added favicon with head tagand made pull request</t>
  </si>
  <si>
    <t>Assigned it to team members and approved by Marlie</t>
  </si>
  <si>
    <t>https://github.com/suwebdev/sparkling-art/pull/22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</si>
</sst>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/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2" numFmtId="0" xfId="0" applyBorder="1" applyFont="1"/>
    <xf borderId="0" fillId="0" fontId="2" numFmtId="0" xfId="0" applyBorder="1" applyFont="1"/>
    <xf borderId="0" fillId="2" fontId="1" numFmtId="0" xfId="0" applyAlignment="1" applyBorder="1" applyFont="1">
      <alignment horizontal="center"/>
    </xf>
    <xf borderId="0" fillId="0" fontId="0" numFmtId="0" xfId="0" applyFont="1"/>
    <xf borderId="0" fillId="3" fontId="1" numFmtId="0" xfId="0" applyBorder="1" applyFill="1" applyFont="1"/>
    <xf borderId="0" fillId="4" fontId="0" numFmtId="0" xfId="0" applyBorder="1" applyFill="1" applyFont="1"/>
    <xf borderId="0" fillId="4" fontId="0" numFmtId="9" xfId="0" applyBorder="1" applyFont="1" applyNumberFormat="1"/>
    <xf borderId="0" fillId="4" fontId="3" numFmtId="0" xfId="0" applyBorder="1" applyFont="1"/>
    <xf borderId="0" fillId="3" fontId="0" numFmtId="0" xfId="0" applyBorder="1" applyFont="1"/>
    <xf borderId="0" fillId="3" fontId="0" numFmtId="9" xfId="0" applyBorder="1" applyFont="1" applyNumberFormat="1"/>
    <xf borderId="0" fillId="3" fontId="4" numFmtId="0" xfId="0" applyBorder="1" applyFont="1"/>
    <xf borderId="0" fillId="0" fontId="0" numFmtId="0" xfId="0" applyFont="1"/>
    <xf borderId="0" fillId="4" fontId="0" numFmtId="0" xfId="0" applyAlignment="1" applyBorder="1" applyFont="1">
      <alignment/>
    </xf>
    <xf borderId="0" fillId="2" fontId="0" numFmtId="0" xfId="0" applyBorder="1" applyFont="1"/>
    <xf borderId="0" fillId="4" fontId="0" numFmtId="0" xfId="0" applyFont="1"/>
    <xf borderId="0" fillId="4" fontId="0" numFmtId="9" xfId="0" applyAlignment="1" applyFont="1" applyNumberFormat="1">
      <alignment/>
    </xf>
    <xf borderId="0" fillId="3" fontId="0" numFmtId="0" xfId="0" applyAlignment="1" applyFont="1">
      <alignment/>
    </xf>
    <xf borderId="0" fillId="3" fontId="0" numFmtId="0" xfId="0" applyFont="1"/>
    <xf borderId="0" fillId="3" fontId="0" numFmtId="9" xfId="0" applyAlignment="1" applyFont="1" applyNumberFormat="1">
      <alignment/>
    </xf>
    <xf borderId="0" fillId="4" fontId="0" numFmtId="0" xfId="0" applyAlignment="1" applyFont="1">
      <alignment/>
    </xf>
    <xf borderId="0" fillId="4" fontId="0" numFmtId="9" xfId="0" applyFont="1" applyNumberFormat="1"/>
    <xf borderId="0" fillId="3" fontId="0" numFmtId="9" xfId="0" applyFont="1" applyNumberFormat="1"/>
    <xf borderId="0" fillId="3" fontId="1" numFmtId="0" xfId="0" applyFont="1"/>
    <xf borderId="0" fillId="4" fontId="5" numFmtId="0" xfId="0" applyFont="1"/>
    <xf borderId="0" fillId="3" fontId="6" numFmtId="0" xfId="0" applyFont="1"/>
    <xf borderId="0" fillId="3" fontId="7" numFmtId="0" xfId="0" applyAlignment="1" applyFont="1">
      <alignment/>
    </xf>
    <xf borderId="0" fillId="4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suwebdev/sparkling-art/issues/10" TargetMode="External"/><Relationship Id="rId22" Type="http://schemas.openxmlformats.org/officeDocument/2006/relationships/hyperlink" Target="https://github.com/suwebdev/sparkling-art/pull/18" TargetMode="External"/><Relationship Id="rId21" Type="http://schemas.openxmlformats.org/officeDocument/2006/relationships/hyperlink" Target="https://github.com/suwebdev/sparkling-art/issues/11" TargetMode="External"/><Relationship Id="rId24" Type="http://schemas.openxmlformats.org/officeDocument/2006/relationships/hyperlink" Target="https://github.com/suwebdev/sparkling-art/pull/22" TargetMode="External"/><Relationship Id="rId23" Type="http://schemas.openxmlformats.org/officeDocument/2006/relationships/hyperlink" Target="https://github.com/suwebdev/sparkling-art/pull/26" TargetMode="External"/><Relationship Id="rId1" Type="http://schemas.openxmlformats.org/officeDocument/2006/relationships/hyperlink" Target="https://github.com/suwebdev/sparkling-art/wiki/Requirements:-Accessibility" TargetMode="External"/><Relationship Id="rId2" Type="http://schemas.openxmlformats.org/officeDocument/2006/relationships/hyperlink" Target="https://github.com/suwebdev/sparkling-art/wiki/Requirements:-Content-Presentation" TargetMode="External"/><Relationship Id="rId3" Type="http://schemas.openxmlformats.org/officeDocument/2006/relationships/hyperlink" Target="https://github.com/suwebdev/sparkling-art/wiki/Requirements:-Home-Page-Image-Carousel" TargetMode="External"/><Relationship Id="rId4" Type="http://schemas.openxmlformats.org/officeDocument/2006/relationships/hyperlink" Target="https://github.com/suwebdev/sparkling-art/wiki/User-Stories:-Poems-and-Quotes" TargetMode="External"/><Relationship Id="rId9" Type="http://schemas.openxmlformats.org/officeDocument/2006/relationships/hyperlink" Target="https://github.com/suwebdev/sparkling-art/wiki/User-Story:-Learn-About-Roald-Dahl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github.com/suwebdev/sparkling-art/wiki/User-Stories:-Poems-and-Quotes" TargetMode="External"/><Relationship Id="rId6" Type="http://schemas.openxmlformats.org/officeDocument/2006/relationships/hyperlink" Target="https://github.com/suwebdev/sparkling-art/wiki/User-Stories:-Poems-and-Quotes" TargetMode="External"/><Relationship Id="rId7" Type="http://schemas.openxmlformats.org/officeDocument/2006/relationships/hyperlink" Target="https://github.com/suwebdev/sparkling-art/wiki/User-Stories:-Poems-and-Quotes" TargetMode="External"/><Relationship Id="rId8" Type="http://schemas.openxmlformats.org/officeDocument/2006/relationships/hyperlink" Target="https://github.com/suwebdev/sparkling-art/wiki/User-Story:-Learn-About-Roald-Dahl" TargetMode="External"/><Relationship Id="rId11" Type="http://schemas.openxmlformats.org/officeDocument/2006/relationships/hyperlink" Target="https://github.com/suwebdev/sparkling-art/wiki/User-Story:-Learn-About-Roald-Dahl" TargetMode="External"/><Relationship Id="rId10" Type="http://schemas.openxmlformats.org/officeDocument/2006/relationships/hyperlink" Target="https://github.com/suwebdev/sparkling-art/wiki/User-Story:-Learn-About-Roald-Dahl" TargetMode="External"/><Relationship Id="rId13" Type="http://schemas.openxmlformats.org/officeDocument/2006/relationships/hyperlink" Target="https://github.com/suwebdev/sparkling-art/wiki/User-Story:-Sharing-Roald-Dahl-Poems-on-Facebook" TargetMode="External"/><Relationship Id="rId12" Type="http://schemas.openxmlformats.org/officeDocument/2006/relationships/hyperlink" Target="https://github.com/suwebdev/sparkling-art/wiki/User-Story:-Pinning-Roald-Dahl-Photos-and-Images-on-Pinterest" TargetMode="External"/><Relationship Id="rId15" Type="http://schemas.openxmlformats.org/officeDocument/2006/relationships/hyperlink" Target="https://github.com/suwebdev/sparkling-art/wiki/User-Story:-Sharing-the-PDG-for-RDF-Webpage-on-Twitter" TargetMode="External"/><Relationship Id="rId14" Type="http://schemas.openxmlformats.org/officeDocument/2006/relationships/hyperlink" Target="https://github.com/suwebdev/sparkling-art/wiki/User-Story:-Sharing-the-PDG-for-RDF-Webpage-on-Facebook" TargetMode="External"/><Relationship Id="rId17" Type="http://schemas.openxmlformats.org/officeDocument/2006/relationships/hyperlink" Target="https://github.com/suwebdev/sparkling-art/issues/8" TargetMode="External"/><Relationship Id="rId16" Type="http://schemas.openxmlformats.org/officeDocument/2006/relationships/hyperlink" Target="https://github.com/suwebdev/sparkling-art/issues/7" TargetMode="External"/><Relationship Id="rId19" Type="http://schemas.openxmlformats.org/officeDocument/2006/relationships/hyperlink" Target="https://github.com/suwebdev/sparkling-art/issues/27" TargetMode="External"/><Relationship Id="rId18" Type="http://schemas.openxmlformats.org/officeDocument/2006/relationships/hyperlink" Target="https://github.com/suwebdev/sparkling-art/issues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2.63"/>
    <col customWidth="1" min="2" max="2" width="8.13"/>
    <col customWidth="1" min="3" max="3" width="17.88"/>
    <col customWidth="1" min="4" max="4" width="42.88"/>
    <col customWidth="1" min="5" max="5" width="24.0"/>
    <col customWidth="1" min="6" max="6" width="44.88"/>
    <col customWidth="1" min="7" max="17" width="6.63"/>
    <col customWidth="1" min="18" max="26" width="13.25"/>
  </cols>
  <sheetData>
    <row r="1">
      <c r="A1" s="1" t="s">
        <v>0</v>
      </c>
      <c r="B1" s="2"/>
      <c r="C1" s="2"/>
      <c r="D1" s="2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7</v>
      </c>
      <c r="B3" s="7" t="s">
        <v>8</v>
      </c>
      <c r="C3" s="8">
        <v>1.0</v>
      </c>
      <c r="D3" s="7"/>
      <c r="E3" s="7"/>
      <c r="F3" s="9" t="str">
        <f>HYPERLINK("https://github.com/suwebdev/sparkling-art/wiki/Requirements:-Accessibility","Accessibility")</f>
        <v>Accessibility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 t="s">
        <v>9</v>
      </c>
      <c r="B4" s="10" t="s">
        <v>10</v>
      </c>
      <c r="C4" s="11">
        <v>1.0</v>
      </c>
      <c r="D4" s="10"/>
      <c r="E4" s="10"/>
      <c r="F4" s="12" t="str">
        <f>HYPERLINK("https://github.com/suwebdev/sparkling-art/wiki/Requirements:-Content-Presentation","Content-Presentation")</f>
        <v>Content-Presentation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11</v>
      </c>
      <c r="B5" s="7" t="s">
        <v>12</v>
      </c>
      <c r="C5" s="8">
        <v>1.0</v>
      </c>
      <c r="D5" s="7"/>
      <c r="E5" s="7"/>
      <c r="F5" s="9" t="str">
        <f>HYPERLINK("https://github.com/suwebdev/sparkling-art/wiki/Requirements:-Home-Page-Image-Carousel","Home-Page-Image-Carousel")</f>
        <v>Home-Page-Image-Carousel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13</v>
      </c>
      <c r="B6" s="10" t="s">
        <v>14</v>
      </c>
      <c r="C6" s="11">
        <v>0.0</v>
      </c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3"/>
      <c r="C7" s="13"/>
      <c r="D7" s="13"/>
      <c r="E7" s="13"/>
      <c r="F7" s="1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15</v>
      </c>
      <c r="B8" s="2"/>
      <c r="C8" s="2"/>
      <c r="D8" s="2"/>
      <c r="E8" s="3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16</v>
      </c>
      <c r="B9" s="6" t="s">
        <v>2</v>
      </c>
      <c r="C9" s="6" t="s">
        <v>17</v>
      </c>
      <c r="D9" s="6" t="s">
        <v>18</v>
      </c>
      <c r="E9" s="6" t="s">
        <v>4</v>
      </c>
      <c r="F9" s="6" t="s">
        <v>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19</v>
      </c>
      <c r="B10" s="7" t="s">
        <v>8</v>
      </c>
      <c r="C10" s="8">
        <v>1.0</v>
      </c>
      <c r="D10" s="14" t="s">
        <v>9</v>
      </c>
      <c r="E10" s="7"/>
      <c r="F10" s="9" t="str">
        <f t="shared" ref="F10:F13" si="1">HYPERLINK("https://github.com/suwebdev/sparkling-art/wiki/User-Stories:-Poems-and-Quotes","User-Stories:-Poems-and-Quotes")</f>
        <v>User-Stories:-Poems-and-Quotes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20</v>
      </c>
      <c r="B11" s="10" t="s">
        <v>8</v>
      </c>
      <c r="C11" s="11">
        <v>1.0</v>
      </c>
      <c r="D11" s="10" t="s">
        <v>9</v>
      </c>
      <c r="E11" s="10"/>
      <c r="F11" s="12" t="str">
        <f t="shared" si="1"/>
        <v>User-Stories:-Poems-and-Quotes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21</v>
      </c>
      <c r="B12" s="7" t="s">
        <v>8</v>
      </c>
      <c r="C12" s="8">
        <v>1.0</v>
      </c>
      <c r="D12" s="7" t="s">
        <v>13</v>
      </c>
      <c r="E12" s="7"/>
      <c r="F12" s="9" t="str">
        <f t="shared" si="1"/>
        <v>User-Stories:-Poems-and-Quotes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22</v>
      </c>
      <c r="B13" s="10" t="s">
        <v>8</v>
      </c>
      <c r="C13" s="11">
        <v>1.0</v>
      </c>
      <c r="D13" s="10" t="s">
        <v>9</v>
      </c>
      <c r="E13" s="10"/>
      <c r="F13" s="12" t="str">
        <f t="shared" si="1"/>
        <v>User-Stories:-Poems-and-Quotes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23</v>
      </c>
      <c r="B14" s="7" t="s">
        <v>10</v>
      </c>
      <c r="C14" s="8">
        <v>1.0</v>
      </c>
      <c r="D14" s="14" t="s">
        <v>9</v>
      </c>
      <c r="E14" s="7"/>
      <c r="F14" s="9" t="str">
        <f t="shared" ref="F14:F17" si="2">HYPERLINK("https://github.com/suwebdev/sparkling-art/wiki/User-Story:-Learn-About-Roald-Dahl","User-Stories:-Learn-About-Roald-Dahl")</f>
        <v>User-Stories:-Learn-About-Roald-Dahl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24</v>
      </c>
      <c r="B15" s="10" t="s">
        <v>10</v>
      </c>
      <c r="C15" s="11">
        <v>1.0</v>
      </c>
      <c r="D15" s="10" t="s">
        <v>7</v>
      </c>
      <c r="E15" s="10"/>
      <c r="F15" s="12" t="str">
        <f t="shared" si="2"/>
        <v>User-Stories:-Learn-About-Roald-Dahl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25</v>
      </c>
      <c r="B16" s="7" t="s">
        <v>10</v>
      </c>
      <c r="C16" s="8">
        <v>1.0</v>
      </c>
      <c r="D16" s="7" t="s">
        <v>26</v>
      </c>
      <c r="E16" s="7"/>
      <c r="F16" s="9" t="str">
        <f t="shared" si="2"/>
        <v>User-Stories:-Learn-About-Roald-Dahl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27</v>
      </c>
      <c r="B17" s="10" t="s">
        <v>10</v>
      </c>
      <c r="C17" s="11">
        <v>1.0</v>
      </c>
      <c r="D17" s="10" t="s">
        <v>28</v>
      </c>
      <c r="E17" s="10"/>
      <c r="F17" s="12" t="str">
        <f t="shared" si="2"/>
        <v>User-Stories:-Learn-About-Roald-Dahl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 t="s">
        <v>29</v>
      </c>
      <c r="B18" s="7" t="s">
        <v>12</v>
      </c>
      <c r="C18" s="8">
        <v>1.0</v>
      </c>
      <c r="D18" s="7" t="s">
        <v>28</v>
      </c>
      <c r="E18" s="7"/>
      <c r="F18" s="9" t="str">
        <f>HYPERLINK("https://github.com/suwebdev/sparkling-art/wiki/User-Story:-Pinning-Roald-Dahl-Photos-and-Images-on-Pinterest","User-Story:-Pinning-Roald-Dahl-Photos-and-Images-on-Pinterest")</f>
        <v>User-Story:-Pinning-Roald-Dahl-Photos-and-Images-on-Pinterest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 t="s">
        <v>30</v>
      </c>
      <c r="B19" s="10" t="s">
        <v>12</v>
      </c>
      <c r="C19" s="11">
        <v>1.0</v>
      </c>
      <c r="D19" s="10" t="s">
        <v>28</v>
      </c>
      <c r="E19" s="10"/>
      <c r="F19" s="12" t="str">
        <f>HYPERLINK("https://github.com/suwebdev/sparkling-art/wiki/User-Story:-Sharing-Roald-Dahl-Poems-on-Facebook","User-Story:-Sharing-Roald-Dahl-Poems-on-Facebook")</f>
        <v>User-Story:-Sharing-Roald-Dahl-Poems-on-Facebook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 t="s">
        <v>31</v>
      </c>
      <c r="B20" s="7" t="s">
        <v>12</v>
      </c>
      <c r="C20" s="8">
        <v>1.0</v>
      </c>
      <c r="D20" s="7" t="s">
        <v>28</v>
      </c>
      <c r="E20" s="7"/>
      <c r="F20" s="9" t="str">
        <f>HYPERLINK("https://github.com/suwebdev/sparkling-art/wiki/User-Story:-Sharing-the-PDG-for-RDF-Webpage-on-Facebook","User-Story:-Sharing-the-PDG-for-RDF-Webpage-on-Facebook")</f>
        <v>User-Story:-Sharing-the-PDG-for-RDF-Webpage-on-Facebook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 t="s">
        <v>32</v>
      </c>
      <c r="B21" s="10" t="s">
        <v>12</v>
      </c>
      <c r="C21" s="11">
        <v>1.0</v>
      </c>
      <c r="D21" s="10" t="s">
        <v>28</v>
      </c>
      <c r="E21" s="10"/>
      <c r="F21" s="12" t="str">
        <f>HYPERLINK("https://github.com/suwebdev/sparkling-art/wiki/User-Story:-Sharing-the-PDG-for-RDF-Webpage-on-Twitter","User-Story:-Sharing-the-PDG-for-RDF-Webpage-on-Twitter")</f>
        <v>User-Story:-Sharing-the-PDG-for-RDF-Webpage-on-Twitter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 t="s">
        <v>33</v>
      </c>
      <c r="B22" s="7" t="s">
        <v>14</v>
      </c>
      <c r="C22" s="8">
        <v>0.0</v>
      </c>
      <c r="D22" s="7"/>
      <c r="E22" s="7"/>
      <c r="F22" s="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0" t="s">
        <v>34</v>
      </c>
      <c r="B23" s="10" t="s">
        <v>14</v>
      </c>
      <c r="C23" s="11">
        <v>0.0</v>
      </c>
      <c r="D23" s="10"/>
      <c r="E23" s="10"/>
      <c r="F23" s="1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 t="s">
        <v>35</v>
      </c>
      <c r="B24" s="7" t="s">
        <v>14</v>
      </c>
      <c r="C24" s="8">
        <v>0.0</v>
      </c>
      <c r="D24" s="7"/>
      <c r="E24" s="7"/>
      <c r="F24" s="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0" t="s">
        <v>36</v>
      </c>
      <c r="B25" s="10" t="s">
        <v>14</v>
      </c>
      <c r="C25" s="11">
        <v>0.0</v>
      </c>
      <c r="D25" s="10"/>
      <c r="E25" s="10"/>
      <c r="F25" s="1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/>
      <c r="B26" s="13"/>
      <c r="C26" s="13"/>
      <c r="D26" s="13"/>
      <c r="E26" s="13"/>
      <c r="F26" s="1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 t="s">
        <v>37</v>
      </c>
      <c r="B27" s="2"/>
      <c r="C27" s="2"/>
      <c r="D27" s="2"/>
      <c r="E27" s="3"/>
      <c r="F27" s="4"/>
      <c r="G27" s="1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16</v>
      </c>
      <c r="B28" s="6" t="s">
        <v>12</v>
      </c>
      <c r="C28" s="6" t="s">
        <v>8</v>
      </c>
      <c r="D28" s="6" t="s">
        <v>10</v>
      </c>
      <c r="E28" s="6" t="s">
        <v>38</v>
      </c>
      <c r="F28" s="6" t="s">
        <v>39</v>
      </c>
      <c r="G28" s="6" t="s">
        <v>40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 t="s">
        <v>19</v>
      </c>
      <c r="B29" s="7">
        <v>3.0</v>
      </c>
      <c r="C29" s="7">
        <v>3.0</v>
      </c>
      <c r="D29" s="7"/>
      <c r="E29" s="7"/>
      <c r="F29" s="7"/>
      <c r="G29" s="8">
        <v>0.5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0" t="s">
        <v>20</v>
      </c>
      <c r="B30" s="10">
        <v>2.0</v>
      </c>
      <c r="C30" s="10">
        <v>3.0</v>
      </c>
      <c r="D30" s="10"/>
      <c r="E30" s="10"/>
      <c r="F30" s="10"/>
      <c r="G30" s="11">
        <v>0.5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7" t="s">
        <v>21</v>
      </c>
      <c r="B31" s="7">
        <v>3.0</v>
      </c>
      <c r="C31" s="7">
        <v>2.0</v>
      </c>
      <c r="D31" s="7"/>
      <c r="E31" s="7"/>
      <c r="F31" s="7"/>
      <c r="G31" s="8">
        <v>0.5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0" t="s">
        <v>22</v>
      </c>
      <c r="B32" s="10">
        <v>2.0</v>
      </c>
      <c r="C32" s="10">
        <v>3.0</v>
      </c>
      <c r="D32" s="10"/>
      <c r="E32" s="10"/>
      <c r="F32" s="10"/>
      <c r="G32" s="11">
        <v>0.5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 t="s">
        <v>23</v>
      </c>
      <c r="B33" s="7">
        <v>2.0</v>
      </c>
      <c r="C33" s="7"/>
      <c r="D33" s="7">
        <v>2.0</v>
      </c>
      <c r="E33" s="7"/>
      <c r="F33" s="7"/>
      <c r="G33" s="8">
        <v>0.5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0" t="s">
        <v>24</v>
      </c>
      <c r="B34" s="10">
        <v>3.0</v>
      </c>
      <c r="C34" s="10"/>
      <c r="D34" s="10">
        <v>2.0</v>
      </c>
      <c r="E34" s="10"/>
      <c r="F34" s="10"/>
      <c r="G34" s="11">
        <v>0.5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 t="s">
        <v>25</v>
      </c>
      <c r="B35" s="7">
        <v>2.0</v>
      </c>
      <c r="C35" s="7"/>
      <c r="D35" s="7">
        <v>3.0</v>
      </c>
      <c r="E35" s="7"/>
      <c r="F35" s="7"/>
      <c r="G35" s="8">
        <v>0.5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0" t="s">
        <v>27</v>
      </c>
      <c r="B36" s="10">
        <v>2.0</v>
      </c>
      <c r="C36" s="10"/>
      <c r="D36" s="10">
        <v>2.0</v>
      </c>
      <c r="E36" s="10"/>
      <c r="F36" s="10"/>
      <c r="G36" s="11">
        <v>0.5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 t="s">
        <v>29</v>
      </c>
      <c r="B37" s="7">
        <v>2.0</v>
      </c>
      <c r="C37" s="7"/>
      <c r="D37" s="7"/>
      <c r="E37" s="7"/>
      <c r="F37" s="7"/>
      <c r="G37" s="8">
        <v>0.25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0" t="s">
        <v>30</v>
      </c>
      <c r="B38" s="10">
        <v>2.0</v>
      </c>
      <c r="C38" s="10"/>
      <c r="D38" s="10"/>
      <c r="E38" s="10"/>
      <c r="F38" s="10"/>
      <c r="G38" s="11">
        <v>0.25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 t="s">
        <v>31</v>
      </c>
      <c r="B39" s="7">
        <v>3.0</v>
      </c>
      <c r="C39" s="7"/>
      <c r="D39" s="7"/>
      <c r="E39" s="7"/>
      <c r="F39" s="7"/>
      <c r="G39" s="8">
        <v>0.25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0" t="s">
        <v>32</v>
      </c>
      <c r="B40" s="10">
        <v>3.0</v>
      </c>
      <c r="C40" s="10"/>
      <c r="D40" s="10"/>
      <c r="E40" s="10"/>
      <c r="F40" s="10"/>
      <c r="G40" s="11">
        <v>0.25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 t="s">
        <v>33</v>
      </c>
      <c r="B41" s="7"/>
      <c r="C41" s="7"/>
      <c r="D41" s="7"/>
      <c r="E41" s="7"/>
      <c r="F41" s="7"/>
      <c r="G41" s="8">
        <v>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0" t="s">
        <v>34</v>
      </c>
      <c r="B42" s="10"/>
      <c r="C42" s="10"/>
      <c r="D42" s="10"/>
      <c r="E42" s="10"/>
      <c r="F42" s="10"/>
      <c r="G42" s="11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 t="s">
        <v>35</v>
      </c>
      <c r="B43" s="7"/>
      <c r="C43" s="7"/>
      <c r="D43" s="7"/>
      <c r="E43" s="7"/>
      <c r="F43" s="7"/>
      <c r="G43" s="8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0" t="s">
        <v>36</v>
      </c>
      <c r="B44" s="10"/>
      <c r="C44" s="10"/>
      <c r="D44" s="10"/>
      <c r="E44" s="10"/>
      <c r="F44" s="10"/>
      <c r="G44" s="11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 t="s">
        <v>41</v>
      </c>
      <c r="B45" s="2"/>
      <c r="C45" s="2"/>
      <c r="D45" s="2"/>
      <c r="E45" s="3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42</v>
      </c>
      <c r="B46" s="6" t="s">
        <v>2</v>
      </c>
      <c r="C46" s="6" t="s">
        <v>3</v>
      </c>
      <c r="D46" s="6" t="s">
        <v>4</v>
      </c>
      <c r="E46" s="6" t="s">
        <v>5</v>
      </c>
      <c r="F46" s="6" t="s">
        <v>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 t="s">
        <v>43</v>
      </c>
      <c r="B47" s="7" t="s">
        <v>12</v>
      </c>
      <c r="C47" s="8">
        <v>1.0</v>
      </c>
      <c r="D47" s="7" t="s">
        <v>44</v>
      </c>
      <c r="E47" s="7" t="s">
        <v>45</v>
      </c>
      <c r="F47" s="9" t="s">
        <v>46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0" t="s">
        <v>47</v>
      </c>
      <c r="B48" s="10" t="s">
        <v>12</v>
      </c>
      <c r="C48" s="11">
        <v>1.0</v>
      </c>
      <c r="D48" s="10" t="s">
        <v>48</v>
      </c>
      <c r="E48" s="10" t="s">
        <v>45</v>
      </c>
      <c r="F48" s="12" t="s">
        <v>49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 t="s">
        <v>50</v>
      </c>
      <c r="B49" s="7" t="s">
        <v>14</v>
      </c>
      <c r="C49" s="8">
        <v>0.0</v>
      </c>
      <c r="D49" s="7"/>
      <c r="E49" s="7"/>
      <c r="F49" s="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 t="s">
        <v>50</v>
      </c>
      <c r="B50" s="10" t="s">
        <v>14</v>
      </c>
      <c r="C50" s="11">
        <v>0.0</v>
      </c>
      <c r="D50" s="10"/>
      <c r="E50" s="10"/>
      <c r="F50" s="1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 t="s">
        <v>50</v>
      </c>
      <c r="B51" s="16" t="s">
        <v>10</v>
      </c>
      <c r="C51" s="17">
        <v>1.0</v>
      </c>
      <c r="D51" s="18" t="s">
        <v>51</v>
      </c>
      <c r="E51" s="16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 t="s">
        <v>50</v>
      </c>
      <c r="B52" s="19" t="s">
        <v>10</v>
      </c>
      <c r="C52" s="20">
        <v>1.0</v>
      </c>
      <c r="D52" s="21" t="s">
        <v>52</v>
      </c>
      <c r="E52" s="19"/>
      <c r="F52" s="1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 t="s">
        <v>50</v>
      </c>
      <c r="B53" s="16" t="s">
        <v>8</v>
      </c>
      <c r="C53" s="22">
        <v>0.0</v>
      </c>
      <c r="D53" s="16"/>
      <c r="E53" s="16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 t="s">
        <v>50</v>
      </c>
      <c r="B54" s="19" t="s">
        <v>8</v>
      </c>
      <c r="C54" s="23">
        <v>0.0</v>
      </c>
      <c r="D54" s="19"/>
      <c r="E54" s="19"/>
      <c r="F54" s="1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3"/>
      <c r="B55" s="13"/>
      <c r="C55" s="13"/>
      <c r="D55" s="13"/>
      <c r="E55" s="13"/>
      <c r="F55" s="1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 t="s">
        <v>53</v>
      </c>
      <c r="B56" s="2"/>
      <c r="C56" s="2"/>
      <c r="D56" s="2"/>
      <c r="E56" s="2"/>
      <c r="F56" s="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4" t="s">
        <v>42</v>
      </c>
      <c r="B57" s="24" t="s">
        <v>2</v>
      </c>
      <c r="C57" s="24" t="s">
        <v>3</v>
      </c>
      <c r="D57" s="24" t="s">
        <v>4</v>
      </c>
      <c r="E57" s="24" t="s">
        <v>5</v>
      </c>
      <c r="F57" s="24" t="s">
        <v>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6" t="s">
        <v>54</v>
      </c>
      <c r="B58" s="16" t="s">
        <v>12</v>
      </c>
      <c r="C58" s="22">
        <v>1.0</v>
      </c>
      <c r="D58" s="16" t="s">
        <v>55</v>
      </c>
      <c r="E58" s="16" t="s">
        <v>56</v>
      </c>
      <c r="F58" s="25" t="str">
        <f>HYPERLINK("https://github.com/suwebdev/sparkling-art/issues/7","https://github.com/suwebdev/sparkling-art/issues/7")</f>
        <v>https://github.com/suwebdev/sparkling-art/issues/7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9" t="s">
        <v>57</v>
      </c>
      <c r="B59" s="19" t="s">
        <v>12</v>
      </c>
      <c r="C59" s="23">
        <v>1.0</v>
      </c>
      <c r="D59" s="19" t="s">
        <v>58</v>
      </c>
      <c r="E59" s="19" t="s">
        <v>56</v>
      </c>
      <c r="F59" s="26" t="str">
        <f>HYPERLINK("https://github.com/suwebdev/sparkling-art/issues/8","https://github.com/suwebdev/sparkling-art/issues/8")</f>
        <v>https://github.com/suwebdev/sparkling-art/issues/8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6" t="s">
        <v>50</v>
      </c>
      <c r="B60" s="16" t="s">
        <v>14</v>
      </c>
      <c r="C60" s="22">
        <v>0.0</v>
      </c>
      <c r="D60" s="16"/>
      <c r="E60" s="16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9" t="s">
        <v>50</v>
      </c>
      <c r="B61" s="19" t="s">
        <v>14</v>
      </c>
      <c r="C61" s="23">
        <v>0.0</v>
      </c>
      <c r="D61" s="19"/>
      <c r="E61" s="19"/>
      <c r="F61" s="1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1" t="s">
        <v>59</v>
      </c>
      <c r="B62" s="16" t="s">
        <v>10</v>
      </c>
      <c r="C62" s="17">
        <v>1.0</v>
      </c>
      <c r="D62" s="21" t="s">
        <v>60</v>
      </c>
      <c r="E62" s="21" t="s">
        <v>61</v>
      </c>
      <c r="F62" s="26" t="str">
        <f>HYPERLINK("https://github.com/suwebdev/sparkling-art/issues/8","https://github.com/suwebdev/sparkling-art/issues/8")</f>
        <v>https://github.com/suwebdev/sparkling-art/issues/8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8" t="s">
        <v>62</v>
      </c>
      <c r="B63" s="19" t="s">
        <v>10</v>
      </c>
      <c r="C63" s="20">
        <v>1.0</v>
      </c>
      <c r="D63" s="18" t="s">
        <v>63</v>
      </c>
      <c r="E63" s="18" t="s">
        <v>64</v>
      </c>
      <c r="F63" s="27" t="s">
        <v>65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6" t="s">
        <v>66</v>
      </c>
      <c r="B64" s="16" t="s">
        <v>8</v>
      </c>
      <c r="C64" s="22">
        <v>0.98</v>
      </c>
      <c r="D64" s="16"/>
      <c r="E64" s="16" t="s">
        <v>67</v>
      </c>
      <c r="F64" s="25" t="str">
        <f>HYPERLINK("https://github.com/suwebdev/sparkling-art/issues/10","https://github.com/suwebdev/sparkling-art/issues/10")</f>
        <v>https://github.com/suwebdev/sparkling-art/issues/10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9" t="s">
        <v>68</v>
      </c>
      <c r="B65" s="19" t="s">
        <v>8</v>
      </c>
      <c r="C65" s="23">
        <v>0.98</v>
      </c>
      <c r="D65" s="19"/>
      <c r="E65" s="19" t="s">
        <v>69</v>
      </c>
      <c r="F65" s="26" t="str">
        <f>HYPERLINK("https://github.com/suwebdev/sparkling-art/issues/11","https://github.com/suwebdev/sparkling-art/issues/11")</f>
        <v>https://github.com/suwebdev/sparkling-art/issues/11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3"/>
      <c r="B66" s="13"/>
      <c r="C66" s="13"/>
      <c r="D66" s="13"/>
      <c r="E66" s="13"/>
      <c r="F66" s="1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 t="s">
        <v>70</v>
      </c>
      <c r="B67" s="2"/>
      <c r="C67" s="2"/>
      <c r="D67" s="2"/>
      <c r="E67" s="2"/>
      <c r="F67" s="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4" t="s">
        <v>42</v>
      </c>
      <c r="B68" s="24" t="s">
        <v>2</v>
      </c>
      <c r="C68" s="24" t="s">
        <v>3</v>
      </c>
      <c r="D68" s="24" t="s">
        <v>4</v>
      </c>
      <c r="E68" s="24" t="s">
        <v>5</v>
      </c>
      <c r="F68" s="24" t="s">
        <v>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6" t="s">
        <v>71</v>
      </c>
      <c r="B69" s="16" t="s">
        <v>12</v>
      </c>
      <c r="C69" s="22">
        <v>1.0</v>
      </c>
      <c r="D69" s="16" t="s">
        <v>72</v>
      </c>
      <c r="E69" s="16" t="s">
        <v>73</v>
      </c>
      <c r="F69" s="25" t="str">
        <f>HYPERLINK("https://github.com/suwebdev/sparkling-art/pull/18","https://github.com/suwebdev/sparkling-art/pull/18")</f>
        <v>https://github.com/suwebdev/sparkling-art/pull/18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9" t="s">
        <v>74</v>
      </c>
      <c r="B70" s="19" t="s">
        <v>12</v>
      </c>
      <c r="C70" s="23">
        <v>1.0</v>
      </c>
      <c r="D70" s="19" t="s">
        <v>75</v>
      </c>
      <c r="E70" s="19" t="s">
        <v>73</v>
      </c>
      <c r="F70" s="19" t="s">
        <v>76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6" t="s">
        <v>50</v>
      </c>
      <c r="B71" s="16" t="s">
        <v>14</v>
      </c>
      <c r="C71" s="22">
        <v>0.0</v>
      </c>
      <c r="D71" s="16"/>
      <c r="E71" s="16"/>
      <c r="F71" s="1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9" t="s">
        <v>50</v>
      </c>
      <c r="B72" s="19" t="s">
        <v>14</v>
      </c>
      <c r="C72" s="23">
        <v>0.0</v>
      </c>
      <c r="D72" s="19"/>
      <c r="E72" s="19"/>
      <c r="F72" s="1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6" t="s">
        <v>50</v>
      </c>
      <c r="B73" s="16" t="s">
        <v>10</v>
      </c>
      <c r="C73" s="17">
        <v>0.95</v>
      </c>
      <c r="D73" s="21" t="s">
        <v>77</v>
      </c>
      <c r="E73" s="21" t="s">
        <v>78</v>
      </c>
      <c r="F73" s="28" t="s">
        <v>79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9" t="s">
        <v>50</v>
      </c>
      <c r="B74" s="19" t="s">
        <v>10</v>
      </c>
      <c r="C74" s="20">
        <v>1.0</v>
      </c>
      <c r="D74" s="18" t="s">
        <v>80</v>
      </c>
      <c r="E74" s="18" t="s">
        <v>81</v>
      </c>
      <c r="F74" s="27" t="s">
        <v>82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6" t="s">
        <v>50</v>
      </c>
      <c r="B75" s="16" t="s">
        <v>8</v>
      </c>
      <c r="C75" s="22">
        <v>0.98</v>
      </c>
      <c r="D75" s="16"/>
      <c r="E75" s="16"/>
      <c r="F75" s="1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9" t="s">
        <v>50</v>
      </c>
      <c r="B76" s="19" t="s">
        <v>8</v>
      </c>
      <c r="C76" s="23">
        <v>0.98</v>
      </c>
      <c r="D76" s="19"/>
      <c r="E76" s="19"/>
      <c r="F76" s="1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3"/>
      <c r="B77" s="13"/>
      <c r="C77" s="13"/>
      <c r="D77" s="13"/>
      <c r="E77" s="13"/>
      <c r="F77" s="13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A67:F67"/>
    <mergeCell ref="A1:E1"/>
    <mergeCell ref="A8:E8"/>
    <mergeCell ref="A27:E27"/>
    <mergeCell ref="A45:E45"/>
    <mergeCell ref="A56:F56"/>
  </mergeCells>
  <hyperlinks>
    <hyperlink r:id="rId1" ref="F3"/>
    <hyperlink r:id="rId2" ref="F4"/>
    <hyperlink r:id="rId3" ref="F5"/>
    <hyperlink r:id="rId4" ref="F10"/>
    <hyperlink r:id="rId5" ref="F11"/>
    <hyperlink r:id="rId6" ref="F12"/>
    <hyperlink r:id="rId7" ref="F13"/>
    <hyperlink r:id="rId8" ref="F14"/>
    <hyperlink r:id="rId9" ref="F15"/>
    <hyperlink r:id="rId10" ref="F16"/>
    <hyperlink r:id="rId11" ref="F17"/>
    <hyperlink r:id="rId12" ref="F18"/>
    <hyperlink r:id="rId13" ref="F19"/>
    <hyperlink r:id="rId14" ref="F20"/>
    <hyperlink r:id="rId15" ref="F21"/>
    <hyperlink r:id="rId16" ref="F58"/>
    <hyperlink r:id="rId17" ref="F59"/>
    <hyperlink r:id="rId18" ref="F62"/>
    <hyperlink r:id="rId19" ref="F63"/>
    <hyperlink r:id="rId20" ref="F64"/>
    <hyperlink r:id="rId21" ref="F65"/>
    <hyperlink r:id="rId22" ref="F69"/>
    <hyperlink r:id="rId23" ref="F73"/>
    <hyperlink r:id="rId24" ref="F74"/>
  </hyperlinks>
  <drawing r:id="rId25"/>
</worksheet>
</file>