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英雄列表" sheetId="1" r:id="rId1"/>
  </sheets>
  <definedNames>
    <definedName name="_xlnm._FilterDatabase" localSheetId="0" hidden="1">英雄列表!$B$2:$L$163</definedName>
  </definedNames>
  <calcPr calcId="144525"/>
</workbook>
</file>

<file path=xl/calcChain.xml><?xml version="1.0" encoding="utf-8"?>
<calcChain xmlns="http://schemas.openxmlformats.org/spreadsheetml/2006/main">
  <c r="K64" i="1" l="1"/>
  <c r="J64" i="1"/>
  <c r="I64" i="1"/>
  <c r="L64" i="1" s="1"/>
  <c r="K80" i="1"/>
  <c r="J80" i="1"/>
  <c r="I80" i="1"/>
  <c r="L124" i="1"/>
  <c r="K124" i="1"/>
  <c r="J124" i="1"/>
  <c r="I124" i="1"/>
  <c r="L81" i="1"/>
  <c r="K81" i="1"/>
  <c r="J81" i="1"/>
  <c r="I81" i="1"/>
  <c r="L48" i="1"/>
  <c r="K48" i="1"/>
  <c r="J48" i="1"/>
  <c r="I48" i="1"/>
  <c r="L10" i="1"/>
  <c r="K10" i="1"/>
  <c r="J10" i="1"/>
  <c r="I10" i="1"/>
  <c r="L30" i="1"/>
  <c r="K30" i="1"/>
  <c r="J30" i="1"/>
  <c r="I30" i="1"/>
  <c r="L61" i="1"/>
  <c r="K61" i="1"/>
  <c r="J61" i="1"/>
  <c r="I61" i="1"/>
  <c r="L56" i="1"/>
  <c r="K56" i="1"/>
  <c r="J56" i="1"/>
  <c r="I56" i="1"/>
  <c r="L134" i="1"/>
  <c r="K134" i="1"/>
  <c r="J134" i="1"/>
  <c r="I134" i="1"/>
  <c r="L65" i="1"/>
  <c r="K65" i="1"/>
  <c r="J65" i="1"/>
  <c r="I65" i="1"/>
  <c r="L51" i="1"/>
  <c r="K51" i="1"/>
  <c r="J51" i="1"/>
  <c r="I51" i="1"/>
  <c r="L151" i="1"/>
  <c r="K151" i="1"/>
  <c r="J151" i="1"/>
  <c r="I151" i="1"/>
  <c r="L19" i="1"/>
  <c r="K19" i="1"/>
  <c r="J19" i="1"/>
  <c r="I19" i="1"/>
  <c r="L77" i="1"/>
  <c r="K77" i="1"/>
  <c r="J77" i="1"/>
  <c r="I77" i="1"/>
  <c r="L147" i="1"/>
  <c r="K147" i="1"/>
  <c r="J147" i="1"/>
  <c r="I147" i="1"/>
  <c r="L107" i="1"/>
  <c r="K107" i="1"/>
  <c r="J107" i="1"/>
  <c r="I107" i="1"/>
  <c r="L154" i="1"/>
  <c r="K154" i="1"/>
  <c r="J154" i="1"/>
  <c r="I154" i="1"/>
  <c r="L85" i="1"/>
  <c r="K85" i="1"/>
  <c r="J85" i="1"/>
  <c r="I85" i="1"/>
  <c r="L135" i="1"/>
  <c r="K135" i="1"/>
  <c r="J135" i="1"/>
  <c r="I135" i="1"/>
  <c r="L141" i="1"/>
  <c r="K141" i="1"/>
  <c r="J141" i="1"/>
  <c r="I141" i="1"/>
  <c r="L46" i="1"/>
  <c r="K46" i="1"/>
  <c r="J46" i="1"/>
  <c r="I46" i="1"/>
  <c r="L9" i="1"/>
  <c r="K9" i="1"/>
  <c r="J9" i="1"/>
  <c r="I9" i="1"/>
  <c r="L158" i="1"/>
  <c r="K158" i="1"/>
  <c r="J158" i="1"/>
  <c r="I158" i="1"/>
  <c r="L68" i="1"/>
  <c r="K68" i="1"/>
  <c r="J68" i="1"/>
  <c r="I68" i="1"/>
  <c r="L15" i="1"/>
  <c r="K15" i="1"/>
  <c r="J15" i="1"/>
  <c r="I15" i="1"/>
  <c r="L25" i="1"/>
  <c r="K25" i="1"/>
  <c r="J25" i="1"/>
  <c r="I25" i="1"/>
  <c r="L58" i="1"/>
  <c r="K58" i="1"/>
  <c r="J58" i="1"/>
  <c r="I58" i="1"/>
  <c r="L157" i="1"/>
  <c r="K157" i="1"/>
  <c r="J157" i="1"/>
  <c r="I157" i="1"/>
  <c r="L94" i="1"/>
  <c r="K94" i="1"/>
  <c r="J94" i="1"/>
  <c r="I94" i="1"/>
  <c r="L114" i="1"/>
  <c r="K114" i="1"/>
  <c r="J114" i="1"/>
  <c r="I114" i="1"/>
  <c r="L79" i="1"/>
  <c r="K79" i="1"/>
  <c r="J79" i="1"/>
  <c r="I79" i="1"/>
  <c r="L49" i="1"/>
  <c r="K49" i="1"/>
  <c r="J49" i="1"/>
  <c r="I49" i="1"/>
  <c r="L128" i="1"/>
  <c r="K128" i="1"/>
  <c r="J128" i="1"/>
  <c r="I128" i="1"/>
  <c r="L37" i="1"/>
  <c r="K37" i="1"/>
  <c r="J37" i="1"/>
  <c r="I37" i="1"/>
  <c r="L111" i="1"/>
  <c r="K111" i="1"/>
  <c r="J111" i="1"/>
  <c r="I111" i="1"/>
  <c r="L6" i="1"/>
  <c r="K6" i="1"/>
  <c r="J6" i="1"/>
  <c r="I6" i="1"/>
  <c r="L57" i="1"/>
  <c r="K57" i="1"/>
  <c r="J57" i="1"/>
  <c r="I57" i="1"/>
  <c r="L110" i="1"/>
  <c r="K110" i="1"/>
  <c r="J110" i="1"/>
  <c r="I110" i="1"/>
  <c r="L142" i="1"/>
  <c r="K142" i="1"/>
  <c r="J142" i="1"/>
  <c r="I142" i="1"/>
  <c r="L146" i="1"/>
  <c r="K146" i="1"/>
  <c r="J146" i="1"/>
  <c r="I146" i="1"/>
  <c r="L162" i="1"/>
  <c r="K162" i="1"/>
  <c r="J162" i="1"/>
  <c r="I162" i="1"/>
  <c r="L106" i="1"/>
  <c r="K106" i="1"/>
  <c r="J106" i="1"/>
  <c r="I106" i="1"/>
  <c r="L38" i="1"/>
  <c r="K38" i="1"/>
  <c r="J38" i="1"/>
  <c r="I38" i="1"/>
  <c r="L26" i="1"/>
  <c r="K26" i="1"/>
  <c r="J26" i="1"/>
  <c r="I26" i="1"/>
  <c r="L16" i="1"/>
  <c r="K16" i="1"/>
  <c r="J16" i="1"/>
  <c r="I16" i="1"/>
  <c r="L5" i="1"/>
  <c r="K5" i="1"/>
  <c r="J5" i="1"/>
  <c r="I5" i="1"/>
  <c r="L69" i="1"/>
  <c r="K69" i="1"/>
  <c r="J69" i="1"/>
  <c r="I69" i="1"/>
  <c r="L52" i="1"/>
  <c r="K52" i="1"/>
  <c r="J52" i="1"/>
  <c r="I52" i="1"/>
  <c r="L104" i="1"/>
  <c r="K104" i="1"/>
  <c r="J104" i="1"/>
  <c r="I104" i="1"/>
  <c r="L112" i="1"/>
  <c r="K112" i="1"/>
  <c r="J112" i="1"/>
  <c r="I112" i="1"/>
  <c r="L3" i="1"/>
  <c r="K3" i="1"/>
  <c r="J3" i="1"/>
  <c r="I3" i="1"/>
  <c r="L97" i="1"/>
  <c r="K97" i="1"/>
  <c r="J97" i="1"/>
  <c r="I97" i="1"/>
  <c r="L148" i="1"/>
  <c r="K148" i="1"/>
  <c r="J148" i="1"/>
  <c r="I148" i="1"/>
  <c r="L18" i="1"/>
  <c r="K18" i="1"/>
  <c r="J18" i="1"/>
  <c r="I18" i="1"/>
  <c r="L92" i="1"/>
  <c r="K92" i="1"/>
  <c r="J92" i="1"/>
  <c r="I92" i="1"/>
  <c r="L138" i="1"/>
  <c r="K138" i="1"/>
  <c r="J138" i="1"/>
  <c r="I138" i="1"/>
  <c r="L82" i="1"/>
  <c r="K82" i="1"/>
  <c r="J82" i="1"/>
  <c r="I82" i="1"/>
  <c r="L113" i="1"/>
  <c r="K113" i="1"/>
  <c r="J113" i="1"/>
  <c r="I113" i="1"/>
  <c r="L137" i="1"/>
  <c r="K137" i="1"/>
  <c r="J137" i="1"/>
  <c r="I137" i="1"/>
  <c r="L101" i="1"/>
  <c r="K101" i="1"/>
  <c r="J101" i="1"/>
  <c r="I101" i="1"/>
  <c r="L122" i="1"/>
  <c r="K122" i="1"/>
  <c r="J122" i="1"/>
  <c r="I122" i="1"/>
  <c r="L136" i="1"/>
  <c r="K136" i="1"/>
  <c r="J136" i="1"/>
  <c r="I136" i="1"/>
  <c r="L78" i="1"/>
  <c r="K78" i="1"/>
  <c r="J78" i="1"/>
  <c r="I78" i="1"/>
  <c r="L119" i="1"/>
  <c r="K119" i="1"/>
  <c r="J119" i="1"/>
  <c r="I119" i="1"/>
  <c r="L131" i="1"/>
  <c r="K131" i="1"/>
  <c r="J131" i="1"/>
  <c r="I131" i="1"/>
  <c r="L47" i="1"/>
  <c r="K47" i="1"/>
  <c r="J47" i="1"/>
  <c r="I47" i="1"/>
  <c r="L27" i="1"/>
  <c r="K27" i="1"/>
  <c r="J27" i="1"/>
  <c r="I27" i="1"/>
  <c r="L62" i="1"/>
  <c r="K62" i="1"/>
  <c r="J62" i="1"/>
  <c r="I62" i="1"/>
  <c r="L29" i="1"/>
  <c r="K29" i="1"/>
  <c r="J29" i="1"/>
  <c r="I29" i="1"/>
  <c r="L87" i="1"/>
  <c r="K87" i="1"/>
  <c r="J87" i="1"/>
  <c r="I87" i="1"/>
  <c r="L23" i="1"/>
  <c r="K23" i="1"/>
  <c r="J23" i="1"/>
  <c r="I23" i="1"/>
  <c r="L130" i="1"/>
  <c r="K130" i="1"/>
  <c r="J130" i="1"/>
  <c r="I130" i="1"/>
  <c r="L125" i="1"/>
  <c r="K125" i="1"/>
  <c r="J125" i="1"/>
  <c r="I125" i="1"/>
  <c r="L161" i="1"/>
  <c r="K161" i="1"/>
  <c r="J161" i="1"/>
  <c r="I161" i="1"/>
  <c r="L21" i="1"/>
  <c r="K21" i="1"/>
  <c r="J21" i="1"/>
  <c r="I21" i="1"/>
  <c r="L7" i="1"/>
  <c r="K7" i="1"/>
  <c r="J7" i="1"/>
  <c r="I7" i="1"/>
  <c r="L91" i="1"/>
  <c r="K91" i="1"/>
  <c r="J91" i="1"/>
  <c r="I91" i="1"/>
  <c r="L45" i="1"/>
  <c r="K45" i="1"/>
  <c r="J45" i="1"/>
  <c r="I45" i="1"/>
  <c r="L95" i="1"/>
  <c r="K95" i="1"/>
  <c r="J95" i="1"/>
  <c r="I95" i="1"/>
  <c r="L55" i="1"/>
  <c r="K55" i="1"/>
  <c r="J55" i="1"/>
  <c r="I55" i="1"/>
  <c r="L35" i="1"/>
  <c r="K35" i="1"/>
  <c r="J35" i="1"/>
  <c r="I35" i="1"/>
  <c r="L76" i="1"/>
  <c r="K76" i="1"/>
  <c r="J76" i="1"/>
  <c r="I76" i="1"/>
  <c r="L84" i="1"/>
  <c r="K84" i="1"/>
  <c r="J84" i="1"/>
  <c r="I84" i="1"/>
  <c r="L126" i="1"/>
  <c r="K126" i="1"/>
  <c r="J126" i="1"/>
  <c r="I126" i="1"/>
  <c r="L99" i="1"/>
  <c r="K99" i="1"/>
  <c r="J99" i="1"/>
  <c r="I99" i="1"/>
  <c r="L163" i="1"/>
  <c r="K163" i="1"/>
  <c r="J163" i="1"/>
  <c r="I163" i="1"/>
  <c r="L8" i="1"/>
  <c r="K8" i="1"/>
  <c r="J8" i="1"/>
  <c r="I8" i="1"/>
  <c r="L72" i="1"/>
  <c r="K72" i="1"/>
  <c r="J72" i="1"/>
  <c r="I72" i="1"/>
  <c r="L12" i="1"/>
  <c r="K12" i="1"/>
  <c r="J12" i="1"/>
  <c r="I12" i="1"/>
  <c r="L60" i="1"/>
  <c r="K60" i="1"/>
  <c r="J60" i="1"/>
  <c r="I60" i="1"/>
  <c r="L123" i="1"/>
  <c r="K123" i="1"/>
  <c r="J123" i="1"/>
  <c r="I123" i="1"/>
  <c r="L145" i="1"/>
  <c r="K145" i="1"/>
  <c r="J145" i="1"/>
  <c r="I145" i="1"/>
  <c r="L22" i="1"/>
  <c r="K22" i="1"/>
  <c r="J22" i="1"/>
  <c r="I22" i="1"/>
  <c r="L67" i="1"/>
  <c r="K67" i="1"/>
  <c r="J67" i="1"/>
  <c r="I67" i="1"/>
  <c r="L66" i="1"/>
  <c r="K66" i="1"/>
  <c r="J66" i="1"/>
  <c r="I66" i="1"/>
  <c r="L121" i="1"/>
  <c r="K121" i="1"/>
  <c r="J121" i="1"/>
  <c r="I121" i="1"/>
  <c r="L44" i="1"/>
  <c r="K44" i="1"/>
  <c r="J44" i="1"/>
  <c r="I44" i="1"/>
  <c r="L102" i="1"/>
  <c r="K102" i="1"/>
  <c r="J102" i="1"/>
  <c r="I102" i="1"/>
  <c r="L89" i="1"/>
  <c r="K89" i="1"/>
  <c r="J89" i="1"/>
  <c r="I89" i="1"/>
  <c r="L31" i="1"/>
  <c r="K31" i="1"/>
  <c r="J31" i="1"/>
  <c r="I31" i="1"/>
  <c r="L83" i="1"/>
  <c r="K83" i="1"/>
  <c r="J83" i="1"/>
  <c r="I83" i="1"/>
  <c r="L144" i="1"/>
  <c r="K144" i="1"/>
  <c r="J144" i="1"/>
  <c r="I144" i="1"/>
  <c r="L42" i="1"/>
  <c r="K42" i="1"/>
  <c r="J42" i="1"/>
  <c r="I42" i="1"/>
  <c r="L149" i="1"/>
  <c r="K149" i="1"/>
  <c r="J149" i="1"/>
  <c r="I149" i="1"/>
  <c r="L13" i="1"/>
  <c r="K13" i="1"/>
  <c r="J13" i="1"/>
  <c r="I13" i="1"/>
  <c r="L116" i="1"/>
  <c r="K116" i="1"/>
  <c r="J116" i="1"/>
  <c r="I116" i="1"/>
  <c r="L86" i="1"/>
  <c r="K86" i="1"/>
  <c r="J86" i="1"/>
  <c r="I86" i="1"/>
  <c r="L75" i="1"/>
  <c r="K75" i="1"/>
  <c r="J75" i="1"/>
  <c r="I75" i="1"/>
  <c r="L73" i="1"/>
  <c r="K73" i="1"/>
  <c r="J73" i="1"/>
  <c r="I73" i="1"/>
  <c r="L103" i="1"/>
  <c r="K103" i="1"/>
  <c r="J103" i="1"/>
  <c r="I103" i="1"/>
  <c r="L70" i="1"/>
  <c r="K70" i="1"/>
  <c r="J70" i="1"/>
  <c r="I70" i="1"/>
  <c r="L143" i="1"/>
  <c r="K143" i="1"/>
  <c r="J143" i="1"/>
  <c r="I143" i="1"/>
  <c r="L98" i="1"/>
  <c r="K98" i="1"/>
  <c r="J98" i="1"/>
  <c r="I98" i="1"/>
  <c r="L43" i="1"/>
  <c r="K43" i="1"/>
  <c r="J43" i="1"/>
  <c r="I43" i="1"/>
  <c r="L34" i="1"/>
  <c r="K34" i="1"/>
  <c r="J34" i="1"/>
  <c r="I34" i="1"/>
  <c r="L28" i="1"/>
  <c r="K28" i="1"/>
  <c r="J28" i="1"/>
  <c r="I28" i="1"/>
  <c r="L39" i="1"/>
  <c r="K39" i="1"/>
  <c r="J39" i="1"/>
  <c r="I39" i="1"/>
  <c r="L109" i="1"/>
  <c r="K109" i="1"/>
  <c r="J109" i="1"/>
  <c r="I109" i="1"/>
  <c r="L93" i="1"/>
  <c r="K93" i="1"/>
  <c r="J93" i="1"/>
  <c r="I93" i="1"/>
  <c r="L59" i="1"/>
  <c r="K59" i="1"/>
  <c r="J59" i="1"/>
  <c r="I59" i="1"/>
  <c r="L117" i="1"/>
  <c r="K117" i="1"/>
  <c r="J117" i="1"/>
  <c r="I117" i="1"/>
  <c r="L155" i="1"/>
  <c r="K155" i="1"/>
  <c r="J155" i="1"/>
  <c r="I155" i="1"/>
  <c r="L105" i="1"/>
  <c r="K105" i="1"/>
  <c r="J105" i="1"/>
  <c r="I105" i="1"/>
  <c r="L41" i="1"/>
  <c r="K41" i="1"/>
  <c r="J41" i="1"/>
  <c r="I41" i="1"/>
  <c r="L74" i="1"/>
  <c r="K74" i="1"/>
  <c r="J74" i="1"/>
  <c r="I74" i="1"/>
  <c r="L53" i="1"/>
  <c r="K53" i="1"/>
  <c r="J53" i="1"/>
  <c r="I53" i="1"/>
  <c r="L156" i="1"/>
  <c r="K156" i="1"/>
  <c r="J156" i="1"/>
  <c r="I156" i="1"/>
  <c r="L90" i="1"/>
  <c r="K90" i="1"/>
  <c r="J90" i="1"/>
  <c r="I90" i="1"/>
  <c r="L159" i="1"/>
  <c r="K159" i="1"/>
  <c r="J159" i="1"/>
  <c r="I159" i="1"/>
  <c r="L96" i="1"/>
  <c r="K96" i="1"/>
  <c r="J96" i="1"/>
  <c r="I96" i="1"/>
  <c r="L108" i="1"/>
  <c r="K108" i="1"/>
  <c r="J108" i="1"/>
  <c r="I108" i="1"/>
  <c r="L32" i="1"/>
  <c r="K32" i="1"/>
  <c r="J32" i="1"/>
  <c r="I32" i="1"/>
  <c r="L14" i="1"/>
  <c r="K14" i="1"/>
  <c r="J14" i="1"/>
  <c r="I14" i="1"/>
  <c r="L17" i="1"/>
  <c r="K17" i="1"/>
  <c r="J17" i="1"/>
  <c r="I17" i="1"/>
  <c r="L120" i="1"/>
  <c r="K120" i="1"/>
  <c r="J120" i="1"/>
  <c r="I120" i="1"/>
  <c r="L71" i="1"/>
  <c r="K71" i="1"/>
  <c r="J71" i="1"/>
  <c r="I71" i="1"/>
  <c r="L115" i="1"/>
  <c r="K115" i="1"/>
  <c r="J115" i="1"/>
  <c r="I115" i="1"/>
  <c r="L36" i="1"/>
  <c r="K36" i="1"/>
  <c r="J36" i="1"/>
  <c r="I36" i="1"/>
  <c r="L153" i="1"/>
  <c r="K153" i="1"/>
  <c r="J153" i="1"/>
  <c r="I153" i="1"/>
  <c r="L132" i="1"/>
  <c r="K132" i="1"/>
  <c r="J132" i="1"/>
  <c r="I132" i="1"/>
  <c r="L63" i="1"/>
  <c r="K63" i="1"/>
  <c r="J63" i="1"/>
  <c r="I63" i="1"/>
  <c r="L24" i="1"/>
  <c r="K24" i="1"/>
  <c r="J24" i="1"/>
  <c r="I24" i="1"/>
  <c r="L140" i="1"/>
  <c r="K140" i="1"/>
  <c r="J140" i="1"/>
  <c r="I140" i="1"/>
  <c r="L33" i="1"/>
  <c r="K33" i="1"/>
  <c r="J33" i="1"/>
  <c r="I33" i="1"/>
  <c r="L40" i="1"/>
  <c r="K40" i="1"/>
  <c r="J40" i="1"/>
  <c r="I40" i="1"/>
  <c r="L20" i="1"/>
  <c r="K20" i="1"/>
  <c r="J20" i="1"/>
  <c r="I20" i="1"/>
  <c r="L50" i="1"/>
  <c r="K50" i="1"/>
  <c r="J50" i="1"/>
  <c r="I50" i="1"/>
  <c r="L54" i="1"/>
  <c r="K54" i="1"/>
  <c r="J54" i="1"/>
  <c r="I54" i="1"/>
  <c r="L160" i="1"/>
  <c r="K160" i="1"/>
  <c r="J160" i="1"/>
  <c r="I160" i="1"/>
  <c r="L11" i="1"/>
  <c r="K11" i="1"/>
  <c r="J11" i="1"/>
  <c r="I11" i="1"/>
  <c r="L100" i="1"/>
  <c r="K100" i="1"/>
  <c r="J100" i="1"/>
  <c r="I100" i="1"/>
  <c r="L129" i="1"/>
  <c r="K129" i="1"/>
  <c r="J129" i="1"/>
  <c r="I129" i="1"/>
  <c r="L127" i="1"/>
  <c r="K127" i="1"/>
  <c r="J127" i="1"/>
  <c r="I127" i="1"/>
  <c r="L88" i="1"/>
  <c r="K88" i="1"/>
  <c r="J88" i="1"/>
  <c r="I88" i="1"/>
  <c r="L133" i="1"/>
  <c r="K133" i="1"/>
  <c r="J133" i="1"/>
  <c r="I133" i="1"/>
  <c r="L4" i="1"/>
  <c r="K4" i="1"/>
  <c r="J4" i="1"/>
  <c r="I4" i="1"/>
  <c r="L139" i="1"/>
  <c r="K139" i="1"/>
  <c r="J139" i="1"/>
  <c r="I139" i="1"/>
  <c r="L118" i="1"/>
  <c r="K118" i="1"/>
  <c r="J118" i="1"/>
  <c r="I118" i="1"/>
  <c r="L150" i="1"/>
  <c r="K150" i="1"/>
  <c r="J150" i="1"/>
  <c r="I150" i="1"/>
  <c r="L152" i="1"/>
  <c r="K152" i="1"/>
  <c r="J152" i="1"/>
  <c r="I152" i="1"/>
  <c r="L80" i="1" l="1"/>
  <c r="D1" i="1"/>
  <c r="F1" i="1" s="1"/>
</calcChain>
</file>

<file path=xl/sharedStrings.xml><?xml version="1.0" encoding="utf-8"?>
<sst xmlns="http://schemas.openxmlformats.org/spreadsheetml/2006/main" count="333" uniqueCount="333">
  <si>
    <t>英雄ID</t>
  </si>
  <si>
    <t>英雄标签</t>
  </si>
  <si>
    <t>英雄名</t>
  </si>
  <si>
    <t>是否拥有</t>
  </si>
  <si>
    <t>价格</t>
  </si>
  <si>
    <t>碎片数量</t>
  </si>
  <si>
    <t>成品数量</t>
  </si>
  <si>
    <t>碎片价格</t>
  </si>
  <si>
    <t>成品价格</t>
  </si>
  <si>
    <t>合成消耗</t>
  </si>
  <si>
    <t>剩余价值</t>
  </si>
  <si>
    <t>黑暗之女</t>
  </si>
  <si>
    <t>安妮</t>
  </si>
  <si>
    <t>狂战士</t>
  </si>
  <si>
    <t>奥拉夫</t>
  </si>
  <si>
    <t>正义巨像</t>
  </si>
  <si>
    <t>加里奥</t>
  </si>
  <si>
    <t>卡牌大师</t>
  </si>
  <si>
    <t>崔斯特</t>
  </si>
  <si>
    <t>德邦总管</t>
  </si>
  <si>
    <t>赵信</t>
  </si>
  <si>
    <t>无畏战车</t>
  </si>
  <si>
    <t>厄加特</t>
  </si>
  <si>
    <t>诡术妖姬</t>
  </si>
  <si>
    <t>乐芙兰</t>
  </si>
  <si>
    <t>猩红收割者</t>
  </si>
  <si>
    <t>弗拉基米尔</t>
  </si>
  <si>
    <t>远古恐惧</t>
  </si>
  <si>
    <t>费德提克</t>
  </si>
  <si>
    <t>正义天使</t>
  </si>
  <si>
    <t>凯尔</t>
  </si>
  <si>
    <t>无极剑圣</t>
  </si>
  <si>
    <t>易</t>
  </si>
  <si>
    <t>牛头酋长</t>
  </si>
  <si>
    <t>阿利斯塔</t>
  </si>
  <si>
    <t>符文法师</t>
  </si>
  <si>
    <t>瑞兹</t>
  </si>
  <si>
    <t>亡灵战神</t>
  </si>
  <si>
    <t>赛恩</t>
  </si>
  <si>
    <t>战争女神</t>
  </si>
  <si>
    <t>希维尔</t>
  </si>
  <si>
    <t>众星之子</t>
  </si>
  <si>
    <t>索拉卡</t>
  </si>
  <si>
    <t>迅捷斥候</t>
  </si>
  <si>
    <t>提莫</t>
  </si>
  <si>
    <t>麦林炮手</t>
  </si>
  <si>
    <t>崔丝塔娜</t>
  </si>
  <si>
    <t>祖安怒兽</t>
  </si>
  <si>
    <t>沃里克</t>
  </si>
  <si>
    <t>雪原双子</t>
  </si>
  <si>
    <t>努努和威朗普</t>
  </si>
  <si>
    <t>赏金猎人</t>
  </si>
  <si>
    <t>厄运小姐</t>
  </si>
  <si>
    <t>寒冰射手</t>
  </si>
  <si>
    <t>艾希</t>
  </si>
  <si>
    <t>蛮族之王</t>
  </si>
  <si>
    <t>泰达米尔</t>
  </si>
  <si>
    <t>武器大师</t>
  </si>
  <si>
    <t>贾克斯</t>
  </si>
  <si>
    <t>堕落天使</t>
  </si>
  <si>
    <t>莫甘娜</t>
  </si>
  <si>
    <t>时光守护者</t>
  </si>
  <si>
    <t>基兰</t>
  </si>
  <si>
    <t>炼金术士</t>
  </si>
  <si>
    <t>辛吉德</t>
  </si>
  <si>
    <t>痛苦之拥</t>
  </si>
  <si>
    <t>伊芙琳</t>
  </si>
  <si>
    <t>瘟疫之源</t>
  </si>
  <si>
    <t>图奇</t>
  </si>
  <si>
    <t>死亡颂唱者</t>
  </si>
  <si>
    <t>卡尔萨斯</t>
  </si>
  <si>
    <t>虚空恐惧</t>
  </si>
  <si>
    <t>科加斯</t>
  </si>
  <si>
    <t>殇之木乃伊</t>
  </si>
  <si>
    <t>阿木木</t>
  </si>
  <si>
    <t>披甲龙龟</t>
  </si>
  <si>
    <t>拉莫斯</t>
  </si>
  <si>
    <t>冰晶凤凰</t>
  </si>
  <si>
    <t>艾尼维亚</t>
  </si>
  <si>
    <t>恶魔小丑</t>
  </si>
  <si>
    <t>萨科</t>
  </si>
  <si>
    <t>祖安狂人</t>
  </si>
  <si>
    <t>蒙多医生</t>
  </si>
  <si>
    <t>琴瑟仙女</t>
  </si>
  <si>
    <t>娑娜</t>
  </si>
  <si>
    <t>虚空行者</t>
  </si>
  <si>
    <t>卡萨丁</t>
  </si>
  <si>
    <t>刀锋舞者</t>
  </si>
  <si>
    <t>艾瑞莉娅</t>
  </si>
  <si>
    <t>风暴之怒</t>
  </si>
  <si>
    <t>迦娜</t>
  </si>
  <si>
    <t>海洋之灾</t>
  </si>
  <si>
    <t>普朗克</t>
  </si>
  <si>
    <t>英勇投弹手</t>
  </si>
  <si>
    <t>库奇</t>
  </si>
  <si>
    <t>天启者</t>
  </si>
  <si>
    <t>卡尔玛</t>
  </si>
  <si>
    <t>瓦洛兰之盾</t>
  </si>
  <si>
    <t>塔里克</t>
  </si>
  <si>
    <t>邪恶小法师</t>
  </si>
  <si>
    <t>维迦</t>
  </si>
  <si>
    <t>巨魔之王</t>
  </si>
  <si>
    <t>特朗德尔</t>
  </si>
  <si>
    <t>诺克萨斯统领</t>
  </si>
  <si>
    <t>斯维因</t>
  </si>
  <si>
    <t>皮城女警</t>
  </si>
  <si>
    <t>凯特琳</t>
  </si>
  <si>
    <t>蒸汽机器人</t>
  </si>
  <si>
    <t>布里茨</t>
  </si>
  <si>
    <t>熔岩巨兽</t>
  </si>
  <si>
    <t>墨菲特</t>
  </si>
  <si>
    <t>不祥之刃</t>
  </si>
  <si>
    <t>卡特琳娜</t>
  </si>
  <si>
    <t>永恒梦魇</t>
  </si>
  <si>
    <t>魔腾</t>
  </si>
  <si>
    <t>扭曲树精</t>
  </si>
  <si>
    <t>茂凯</t>
  </si>
  <si>
    <t>荒漠屠夫</t>
  </si>
  <si>
    <t>雷克顿</t>
  </si>
  <si>
    <t>德玛西亚皇子</t>
  </si>
  <si>
    <t>嘉文四世</t>
  </si>
  <si>
    <t>蜘蛛女皇</t>
  </si>
  <si>
    <t>伊莉丝</t>
  </si>
  <si>
    <t>发条魔灵</t>
  </si>
  <si>
    <t>奥莉安娜</t>
  </si>
  <si>
    <t>齐天大圣</t>
  </si>
  <si>
    <t>孙悟空</t>
  </si>
  <si>
    <t>复仇焰魂</t>
  </si>
  <si>
    <t>布兰德</t>
  </si>
  <si>
    <t>盲僧</t>
  </si>
  <si>
    <t>李青</t>
  </si>
  <si>
    <t>暗夜猎手</t>
  </si>
  <si>
    <t>薇恩</t>
  </si>
  <si>
    <t>机械公敌</t>
  </si>
  <si>
    <t>兰博</t>
  </si>
  <si>
    <t>魔蛇之拥</t>
  </si>
  <si>
    <t>卡西奥佩娅</t>
  </si>
  <si>
    <t>水晶先锋</t>
  </si>
  <si>
    <t>斯卡纳</t>
  </si>
  <si>
    <t>大发明家</t>
  </si>
  <si>
    <t>黑默丁格</t>
  </si>
  <si>
    <t>沙漠死神</t>
  </si>
  <si>
    <t>内瑟斯</t>
  </si>
  <si>
    <t>狂野女猎手</t>
  </si>
  <si>
    <t>奈德丽</t>
  </si>
  <si>
    <t>兽灵行者</t>
  </si>
  <si>
    <t>乌迪尔</t>
  </si>
  <si>
    <t>圣锤之毅</t>
  </si>
  <si>
    <t>波比</t>
  </si>
  <si>
    <t>酒桶</t>
  </si>
  <si>
    <t>古拉加斯</t>
  </si>
  <si>
    <t>不屈之枪</t>
  </si>
  <si>
    <t>潘森</t>
  </si>
  <si>
    <t>探险家</t>
  </si>
  <si>
    <t>伊泽瑞尔</t>
  </si>
  <si>
    <t>铁铠冥魂</t>
  </si>
  <si>
    <t>莫德凯撒</t>
  </si>
  <si>
    <t>牧魂人</t>
  </si>
  <si>
    <t>约里克</t>
  </si>
  <si>
    <t>离群之刺</t>
  </si>
  <si>
    <t>阿卡丽</t>
  </si>
  <si>
    <t>狂暴之心</t>
  </si>
  <si>
    <t>凯南</t>
  </si>
  <si>
    <t>德玛西亚之力</t>
  </si>
  <si>
    <t>盖伦</t>
  </si>
  <si>
    <t>曙光女神</t>
  </si>
  <si>
    <t>蕾欧娜</t>
  </si>
  <si>
    <t>虚空先知</t>
  </si>
  <si>
    <t>玛尔扎哈</t>
  </si>
  <si>
    <t>刀锋之影</t>
  </si>
  <si>
    <t>泰隆</t>
  </si>
  <si>
    <t>放逐之刃</t>
  </si>
  <si>
    <t>锐雯</t>
  </si>
  <si>
    <t>深渊巨口</t>
  </si>
  <si>
    <t>克格莫</t>
  </si>
  <si>
    <t>暮光之眼</t>
  </si>
  <si>
    <t>慎</t>
  </si>
  <si>
    <t>光辉女郎</t>
  </si>
  <si>
    <t>拉克丝</t>
  </si>
  <si>
    <t>远古巫灵</t>
  </si>
  <si>
    <t>泽拉斯</t>
  </si>
  <si>
    <t>龙血武姬</t>
  </si>
  <si>
    <t>希瓦娜</t>
  </si>
  <si>
    <t>九尾妖狐</t>
  </si>
  <si>
    <t>阿狸</t>
  </si>
  <si>
    <t>法外狂徒</t>
  </si>
  <si>
    <t>格雷福斯</t>
  </si>
  <si>
    <t>潮汐海灵</t>
  </si>
  <si>
    <t>菲兹</t>
  </si>
  <si>
    <t>不灭狂雷</t>
  </si>
  <si>
    <t>沃利贝尔</t>
  </si>
  <si>
    <t>傲之追猎者</t>
  </si>
  <si>
    <t>雷恩加尔</t>
  </si>
  <si>
    <t>惩戒之箭</t>
  </si>
  <si>
    <t>韦鲁斯</t>
  </si>
  <si>
    <t>深海泰坦</t>
  </si>
  <si>
    <t>诺提勒斯</t>
  </si>
  <si>
    <t>机械先驱</t>
  </si>
  <si>
    <t>维克托</t>
  </si>
  <si>
    <t>北地之怒</t>
  </si>
  <si>
    <t>瑟庄妮</t>
  </si>
  <si>
    <t>无双剑姬</t>
  </si>
  <si>
    <t>菲奥娜</t>
  </si>
  <si>
    <t>爆破鬼才</t>
  </si>
  <si>
    <t>吉格斯</t>
  </si>
  <si>
    <t>仙灵女巫</t>
  </si>
  <si>
    <t>璐璐</t>
  </si>
  <si>
    <t>荣耀行刑官</t>
  </si>
  <si>
    <t>德莱文</t>
  </si>
  <si>
    <t>战争之影</t>
  </si>
  <si>
    <t>赫卡里姆</t>
  </si>
  <si>
    <t>虚空掠夺者</t>
  </si>
  <si>
    <t>卡兹克</t>
  </si>
  <si>
    <t>诺克萨斯之手</t>
  </si>
  <si>
    <t>德莱厄斯</t>
  </si>
  <si>
    <t>未来守护者</t>
  </si>
  <si>
    <t>杰斯</t>
  </si>
  <si>
    <t>冰霜女巫</t>
  </si>
  <si>
    <t>丽桑卓</t>
  </si>
  <si>
    <t>皎月女神</t>
  </si>
  <si>
    <t>黛安娜</t>
  </si>
  <si>
    <t>德玛西亚之翼</t>
  </si>
  <si>
    <t>奎因</t>
  </si>
  <si>
    <t>暗黑元首</t>
  </si>
  <si>
    <t>辛德拉</t>
  </si>
  <si>
    <t>铸星龙王</t>
  </si>
  <si>
    <t>奥瑞利安·索尔</t>
  </si>
  <si>
    <t>影流之镰</t>
  </si>
  <si>
    <t>凯隐</t>
  </si>
  <si>
    <t>暮光星灵</t>
  </si>
  <si>
    <t>佐伊</t>
  </si>
  <si>
    <t>荆棘之兴</t>
  </si>
  <si>
    <t>婕拉</t>
  </si>
  <si>
    <t>虚空之女</t>
  </si>
  <si>
    <t>卡莎</t>
  </si>
  <si>
    <t>星籁歌姬</t>
  </si>
  <si>
    <t>萨勒芬妮</t>
  </si>
  <si>
    <t>迷失之牙</t>
  </si>
  <si>
    <t>纳尔</t>
  </si>
  <si>
    <t>生化魔人</t>
  </si>
  <si>
    <t>扎克</t>
  </si>
  <si>
    <t>疾风剑豪</t>
  </si>
  <si>
    <t>亚索</t>
  </si>
  <si>
    <t>虚空之眼</t>
  </si>
  <si>
    <t>维克兹</t>
  </si>
  <si>
    <t>岩雀</t>
  </si>
  <si>
    <t>塔莉垭</t>
  </si>
  <si>
    <t>青钢影</t>
  </si>
  <si>
    <t>卡蜜尔</t>
  </si>
  <si>
    <t>影哨</t>
  </si>
  <si>
    <t>阿克尚</t>
  </si>
  <si>
    <t>虚空女皇</t>
  </si>
  <si>
    <t>卑尔维斯</t>
  </si>
  <si>
    <t>弗雷尔卓德之心</t>
  </si>
  <si>
    <t>布隆</t>
  </si>
  <si>
    <t>戏命师</t>
  </si>
  <si>
    <t>烬</t>
  </si>
  <si>
    <t>永猎双子</t>
  </si>
  <si>
    <t>千珏</t>
  </si>
  <si>
    <t>祖安花火</t>
  </si>
  <si>
    <t>泽丽</t>
  </si>
  <si>
    <t>暴走萝莉</t>
  </si>
  <si>
    <t>金克丝</t>
  </si>
  <si>
    <t>河流之王</t>
  </si>
  <si>
    <t>塔姆</t>
  </si>
  <si>
    <t>破败之王</t>
  </si>
  <si>
    <t>佛耶戈</t>
  </si>
  <si>
    <t>涤魂圣枪</t>
  </si>
  <si>
    <t>赛娜</t>
  </si>
  <si>
    <t>圣枪游侠</t>
  </si>
  <si>
    <t>卢锡安</t>
  </si>
  <si>
    <t>影流之主</t>
  </si>
  <si>
    <t>劫</t>
  </si>
  <si>
    <t>暴怒骑士</t>
  </si>
  <si>
    <t>克烈</t>
  </si>
  <si>
    <t>时间刺客</t>
  </si>
  <si>
    <t>艾克</t>
  </si>
  <si>
    <t>元素女皇</t>
  </si>
  <si>
    <t>奇亚娜</t>
  </si>
  <si>
    <t>皮城执法官</t>
  </si>
  <si>
    <t>蔚</t>
  </si>
  <si>
    <t>暗裔剑魔</t>
  </si>
  <si>
    <t>亚托克斯</t>
  </si>
  <si>
    <t>唤潮鲛姬</t>
  </si>
  <si>
    <t>娜美</t>
  </si>
  <si>
    <t>沙漠皇帝</t>
  </si>
  <si>
    <t>阿兹尔</t>
  </si>
  <si>
    <t>魔法猫咪</t>
  </si>
  <si>
    <t>悠米</t>
  </si>
  <si>
    <t>沙漠玫瑰</t>
  </si>
  <si>
    <t>莎弥拉</t>
  </si>
  <si>
    <t>魂锁典狱长</t>
  </si>
  <si>
    <t>锤石</t>
  </si>
  <si>
    <t>海兽祭司</t>
  </si>
  <si>
    <t>俄洛伊</t>
  </si>
  <si>
    <t>虚空遁地兽</t>
  </si>
  <si>
    <t>雷克塞</t>
  </si>
  <si>
    <t>翠神</t>
  </si>
  <si>
    <t>艾翁</t>
  </si>
  <si>
    <t>复仇之矛</t>
  </si>
  <si>
    <t>卡莉丝塔</t>
  </si>
  <si>
    <t>星界游神</t>
  </si>
  <si>
    <t>巴德</t>
  </si>
  <si>
    <t>幻翎</t>
  </si>
  <si>
    <t>洛</t>
  </si>
  <si>
    <t>逆羽</t>
  </si>
  <si>
    <t>霞</t>
  </si>
  <si>
    <t>山隐之焰</t>
  </si>
  <si>
    <t>奥恩</t>
  </si>
  <si>
    <t>解脱者</t>
  </si>
  <si>
    <t>塞拉斯</t>
  </si>
  <si>
    <t>万花通灵</t>
  </si>
  <si>
    <t>妮蔻</t>
  </si>
  <si>
    <t>残月之肃</t>
  </si>
  <si>
    <t>厄斐琉斯</t>
  </si>
  <si>
    <t>镕铁少女</t>
  </si>
  <si>
    <t>芮尔</t>
  </si>
  <si>
    <t>血港鬼影</t>
  </si>
  <si>
    <t>派克</t>
  </si>
  <si>
    <t>愁云使者</t>
  </si>
  <si>
    <t>薇古丝</t>
  </si>
  <si>
    <t>封魔剑魂</t>
  </si>
  <si>
    <t>永恩</t>
  </si>
  <si>
    <t>腕豪</t>
  </si>
  <si>
    <t>瑟提</t>
  </si>
  <si>
    <t>含羞蓓蕾</t>
  </si>
  <si>
    <t>莉莉娅</t>
  </si>
  <si>
    <t>灵罗娃娃</t>
  </si>
  <si>
    <t>格温</t>
  </si>
  <si>
    <t>炼金男爵</t>
  </si>
  <si>
    <t>烈娜塔 · 戈拉斯克</t>
  </si>
  <si>
    <t>不羁之悦</t>
  </si>
  <si>
    <t>尼菈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</si>
</sst>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3"/>
  <sheetViews>
    <sheetView tabSelected="1" topLeftCell="A97" workbookViewId="0">
      <selection activeCell="H167" sqref="H167"/>
    </sheetView>
  </sheetViews>
  <sheetFormatPr defaultRowHeight="13.5" x14ac:dyDescent="0.15"/>
  <sheetData>
    <row r="1" spans="2:12" x14ac:dyDescent="0.15">
      <c r="D1">
        <f>SUM(L3:L163)</f>
        <v>45120</v>
      </c>
      <c r="E1">
        <v>104000</v>
      </c>
      <c r="F1">
        <f>D1+E1</f>
        <v>149120</v>
      </c>
    </row>
    <row r="2" spans="2:12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2:12" x14ac:dyDescent="0.15">
      <c r="B3">
        <v>142</v>
      </c>
      <c r="C3" t="s">
        <v>229</v>
      </c>
      <c r="D3" t="s">
        <v>230</v>
      </c>
      <c r="E3">
        <v>1</v>
      </c>
      <c r="F3">
        <v>6300</v>
      </c>
      <c r="G3">
        <v>0</v>
      </c>
      <c r="H3">
        <v>0</v>
      </c>
      <c r="I3">
        <f>F3/5</f>
        <v>1260</v>
      </c>
      <c r="J3">
        <f>F3/2</f>
        <v>3150</v>
      </c>
      <c r="K3">
        <f>F3/5*3</f>
        <v>3780</v>
      </c>
      <c r="L3">
        <f>IF(E3=1,G3*I3+H3*J3,IF(G3=0,-F3,(G3-1)*I3-K3))</f>
        <v>0</v>
      </c>
    </row>
    <row r="4" spans="2:12" x14ac:dyDescent="0.15">
      <c r="B4">
        <v>5</v>
      </c>
      <c r="C4" t="s">
        <v>19</v>
      </c>
      <c r="D4" t="s">
        <v>20</v>
      </c>
      <c r="E4">
        <v>1</v>
      </c>
      <c r="F4">
        <v>3150</v>
      </c>
      <c r="G4">
        <v>1</v>
      </c>
      <c r="H4">
        <v>0</v>
      </c>
      <c r="I4">
        <f>F4/5</f>
        <v>630</v>
      </c>
      <c r="J4">
        <f>F4/2</f>
        <v>1575</v>
      </c>
      <c r="K4">
        <f>F4/5*3</f>
        <v>1890</v>
      </c>
      <c r="L4">
        <f>IF(E4=1,G4*I4+H4*J4,IF(G4=0,-F4,(G4-1)*I4-K4))</f>
        <v>630</v>
      </c>
    </row>
    <row r="5" spans="2:12" x14ac:dyDescent="0.15">
      <c r="B5">
        <v>154</v>
      </c>
      <c r="C5" t="s">
        <v>239</v>
      </c>
      <c r="D5" t="s">
        <v>240</v>
      </c>
      <c r="E5">
        <v>1</v>
      </c>
      <c r="F5">
        <v>4800</v>
      </c>
      <c r="G5">
        <v>0</v>
      </c>
      <c r="H5">
        <v>0</v>
      </c>
      <c r="I5">
        <f>F5/5</f>
        <v>960</v>
      </c>
      <c r="J5">
        <f>F5/2</f>
        <v>2400</v>
      </c>
      <c r="K5">
        <f>F5/5*3</f>
        <v>2880</v>
      </c>
      <c r="L5">
        <f>IF(E5=1,G5*I5+H5*J5,IF(G5=0,-F5,(G5-1)*I5-K5))</f>
        <v>0</v>
      </c>
    </row>
    <row r="6" spans="2:12" x14ac:dyDescent="0.15">
      <c r="B6">
        <v>221</v>
      </c>
      <c r="C6" t="s">
        <v>259</v>
      </c>
      <c r="D6" t="s">
        <v>260</v>
      </c>
      <c r="E6">
        <v>1</v>
      </c>
      <c r="F6">
        <v>6300</v>
      </c>
      <c r="G6">
        <v>0</v>
      </c>
      <c r="H6">
        <v>0</v>
      </c>
      <c r="I6">
        <f>F6/5</f>
        <v>1260</v>
      </c>
      <c r="J6">
        <f>F6/2</f>
        <v>3150</v>
      </c>
      <c r="K6">
        <f>F6/5*3</f>
        <v>3780</v>
      </c>
      <c r="L6">
        <f>IF(E6=1,G6*I6+H6*J6,IF(G6=0,-F6,(G6-1)*I6-K6))</f>
        <v>0</v>
      </c>
    </row>
    <row r="7" spans="2:12" x14ac:dyDescent="0.15">
      <c r="B7">
        <v>101</v>
      </c>
      <c r="C7" t="s">
        <v>179</v>
      </c>
      <c r="D7" t="s">
        <v>180</v>
      </c>
      <c r="E7">
        <v>1</v>
      </c>
      <c r="F7">
        <v>3150</v>
      </c>
      <c r="G7">
        <v>1</v>
      </c>
      <c r="H7">
        <v>0</v>
      </c>
      <c r="I7">
        <f>F7/5</f>
        <v>630</v>
      </c>
      <c r="J7">
        <f>F7/2</f>
        <v>1575</v>
      </c>
      <c r="K7">
        <f>F7/5*3</f>
        <v>1890</v>
      </c>
      <c r="L7">
        <f>IF(E7=1,G7*I7+H7*J7,IF(G7=0,-F7,(G7-1)*I7-K7))</f>
        <v>630</v>
      </c>
    </row>
    <row r="8" spans="2:12" x14ac:dyDescent="0.15">
      <c r="B8">
        <v>83</v>
      </c>
      <c r="C8" t="s">
        <v>157</v>
      </c>
      <c r="D8" t="s">
        <v>158</v>
      </c>
      <c r="E8">
        <v>1</v>
      </c>
      <c r="F8">
        <v>3150</v>
      </c>
      <c r="G8">
        <v>2</v>
      </c>
      <c r="H8">
        <v>0</v>
      </c>
      <c r="I8">
        <f>F8/5</f>
        <v>630</v>
      </c>
      <c r="J8">
        <f>F8/2</f>
        <v>1575</v>
      </c>
      <c r="K8">
        <f>F8/5*3</f>
        <v>1890</v>
      </c>
      <c r="L8">
        <f>IF(E8=1,G8*I8+H8*J8,IF(G8=0,-F8,(G8-1)*I8-K8))</f>
        <v>1260</v>
      </c>
    </row>
    <row r="9" spans="2:12" x14ac:dyDescent="0.15">
      <c r="B9">
        <v>350</v>
      </c>
      <c r="C9" t="s">
        <v>287</v>
      </c>
      <c r="D9" t="s">
        <v>288</v>
      </c>
      <c r="E9">
        <v>1</v>
      </c>
      <c r="F9">
        <v>6300</v>
      </c>
      <c r="G9">
        <v>0</v>
      </c>
      <c r="H9">
        <v>0</v>
      </c>
      <c r="I9">
        <f>F9/5</f>
        <v>1260</v>
      </c>
      <c r="J9">
        <f>F9/2</f>
        <v>3150</v>
      </c>
      <c r="K9">
        <f>F9/5*3</f>
        <v>3780</v>
      </c>
      <c r="L9">
        <f>IF(E9=1,G9*I9+H9*J9,IF(G9=0,-F9,(G9-1)*I9-K9))</f>
        <v>0</v>
      </c>
    </row>
    <row r="10" spans="2:12" x14ac:dyDescent="0.15">
      <c r="B10">
        <v>777</v>
      </c>
      <c r="C10" t="s">
        <v>321</v>
      </c>
      <c r="D10" t="s">
        <v>322</v>
      </c>
      <c r="E10">
        <v>1</v>
      </c>
      <c r="F10">
        <v>6300</v>
      </c>
      <c r="G10">
        <v>1</v>
      </c>
      <c r="H10">
        <v>0</v>
      </c>
      <c r="I10">
        <f>F10/5</f>
        <v>1260</v>
      </c>
      <c r="J10">
        <f>F10/2</f>
        <v>3150</v>
      </c>
      <c r="K10">
        <f>F10/5*3</f>
        <v>3780</v>
      </c>
      <c r="L10">
        <f>IF(E10=1,G10*I10+H10*J10,IF(G10=0,-F10,(G10-1)*I10-K10))</f>
        <v>1260</v>
      </c>
    </row>
    <row r="11" spans="2:12" x14ac:dyDescent="0.15">
      <c r="B11">
        <v>11</v>
      </c>
      <c r="C11" t="s">
        <v>31</v>
      </c>
      <c r="D11" t="s">
        <v>32</v>
      </c>
      <c r="E11">
        <v>1</v>
      </c>
      <c r="F11">
        <v>450</v>
      </c>
      <c r="G11">
        <v>0</v>
      </c>
      <c r="H11">
        <v>0</v>
      </c>
      <c r="I11">
        <f>F11/5</f>
        <v>90</v>
      </c>
      <c r="J11">
        <f>F11/2</f>
        <v>225</v>
      </c>
      <c r="K11">
        <f>F11/5*3</f>
        <v>270</v>
      </c>
      <c r="L11">
        <f>IF(E11=1,G11*I11+H11*J11,IF(G11=0,-F11,(G11-1)*I11-K11))</f>
        <v>0</v>
      </c>
    </row>
    <row r="12" spans="2:12" x14ac:dyDescent="0.15">
      <c r="B12">
        <v>81</v>
      </c>
      <c r="C12" t="s">
        <v>153</v>
      </c>
      <c r="D12" t="s">
        <v>154</v>
      </c>
      <c r="E12">
        <v>1</v>
      </c>
      <c r="F12">
        <v>4800</v>
      </c>
      <c r="G12">
        <v>2</v>
      </c>
      <c r="H12">
        <v>0</v>
      </c>
      <c r="I12">
        <f>F12/5</f>
        <v>960</v>
      </c>
      <c r="J12">
        <f>F12/2</f>
        <v>2400</v>
      </c>
      <c r="K12">
        <f>F12/5*3</f>
        <v>2880</v>
      </c>
      <c r="L12">
        <f>IF(E12=1,G12*I12+H12*J12,IF(G12=0,-F12,(G12-1)*I12-K12))</f>
        <v>1920</v>
      </c>
    </row>
    <row r="13" spans="2:12" x14ac:dyDescent="0.15">
      <c r="B13">
        <v>60</v>
      </c>
      <c r="C13" t="s">
        <v>121</v>
      </c>
      <c r="D13" t="s">
        <v>122</v>
      </c>
      <c r="E13">
        <v>1</v>
      </c>
      <c r="F13">
        <v>4800</v>
      </c>
      <c r="G13">
        <v>0</v>
      </c>
      <c r="H13">
        <v>0</v>
      </c>
      <c r="I13">
        <f>F13/5</f>
        <v>960</v>
      </c>
      <c r="J13">
        <f>F13/2</f>
        <v>2400</v>
      </c>
      <c r="K13">
        <f>F13/5*3</f>
        <v>2880</v>
      </c>
      <c r="L13">
        <f>IF(E13=1,G13*I13+H13*J13,IF(G13=0,-F13,(G13-1)*I13-K13))</f>
        <v>0</v>
      </c>
    </row>
    <row r="14" spans="2:12" x14ac:dyDescent="0.15">
      <c r="B14">
        <v>28</v>
      </c>
      <c r="C14" t="s">
        <v>65</v>
      </c>
      <c r="D14" t="s">
        <v>66</v>
      </c>
      <c r="E14">
        <v>1</v>
      </c>
      <c r="F14">
        <v>1350</v>
      </c>
      <c r="G14">
        <v>0</v>
      </c>
      <c r="H14">
        <v>0</v>
      </c>
      <c r="I14">
        <f>F14/5</f>
        <v>270</v>
      </c>
      <c r="J14">
        <f>F14/2</f>
        <v>675</v>
      </c>
      <c r="K14">
        <f>F14/5*3</f>
        <v>810</v>
      </c>
      <c r="L14">
        <f>IF(E14=1,G14*I14+H14*J14,IF(G14=0,-F14,(G14-1)*I14-K14))</f>
        <v>0</v>
      </c>
    </row>
    <row r="15" spans="2:12" x14ac:dyDescent="0.15">
      <c r="B15">
        <v>266</v>
      </c>
      <c r="C15" t="s">
        <v>281</v>
      </c>
      <c r="D15" t="s">
        <v>282</v>
      </c>
      <c r="E15">
        <v>1</v>
      </c>
      <c r="F15">
        <v>6300</v>
      </c>
      <c r="G15">
        <v>0</v>
      </c>
      <c r="H15">
        <v>0</v>
      </c>
      <c r="I15">
        <f>F15/5</f>
        <v>1260</v>
      </c>
      <c r="J15">
        <f>F15/2</f>
        <v>3150</v>
      </c>
      <c r="K15">
        <f>F15/5*3</f>
        <v>3780</v>
      </c>
      <c r="L15">
        <f>IF(E15=1,G15*I15+H15*J15,IF(G15=0,-F15,(G15-1)*I15-K15))</f>
        <v>0</v>
      </c>
    </row>
    <row r="16" spans="2:12" x14ac:dyDescent="0.15">
      <c r="B16">
        <v>157</v>
      </c>
      <c r="C16" t="s">
        <v>241</v>
      </c>
      <c r="D16" t="s">
        <v>242</v>
      </c>
      <c r="E16">
        <v>1</v>
      </c>
      <c r="F16">
        <v>6300</v>
      </c>
      <c r="G16">
        <v>0</v>
      </c>
      <c r="H16">
        <v>0</v>
      </c>
      <c r="I16">
        <f>F16/5</f>
        <v>1260</v>
      </c>
      <c r="J16">
        <f>F16/2</f>
        <v>3150</v>
      </c>
      <c r="K16">
        <f>F16/5*3</f>
        <v>3780</v>
      </c>
      <c r="L16">
        <f>IF(E16=1,G16*I16+H16*J16,IF(G16=0,-F16,(G16-1)*I16-K16))</f>
        <v>0</v>
      </c>
    </row>
    <row r="17" spans="2:12" x14ac:dyDescent="0.15">
      <c r="B17">
        <v>27</v>
      </c>
      <c r="C17" t="s">
        <v>63</v>
      </c>
      <c r="D17" t="s">
        <v>64</v>
      </c>
      <c r="E17">
        <v>1</v>
      </c>
      <c r="F17">
        <v>1350</v>
      </c>
      <c r="G17">
        <v>0</v>
      </c>
      <c r="H17">
        <v>0</v>
      </c>
      <c r="I17">
        <f>F17/5</f>
        <v>270</v>
      </c>
      <c r="J17">
        <f>F17/2</f>
        <v>675</v>
      </c>
      <c r="K17">
        <f>F17/5*3</f>
        <v>810</v>
      </c>
      <c r="L17">
        <f>IF(E17=1,G17*I17+H17*J17,IF(G17=0,-F17,(G17-1)*I17-K17))</f>
        <v>0</v>
      </c>
    </row>
    <row r="18" spans="2:12" x14ac:dyDescent="0.15">
      <c r="B18">
        <v>134</v>
      </c>
      <c r="C18" t="s">
        <v>223</v>
      </c>
      <c r="D18" t="s">
        <v>224</v>
      </c>
      <c r="E18">
        <v>1</v>
      </c>
      <c r="F18">
        <v>4800</v>
      </c>
      <c r="G18">
        <v>1</v>
      </c>
      <c r="H18">
        <v>0</v>
      </c>
      <c r="I18">
        <f>F18/5</f>
        <v>960</v>
      </c>
      <c r="J18">
        <f>F18/2</f>
        <v>2400</v>
      </c>
      <c r="K18">
        <f>F18/5*3</f>
        <v>2880</v>
      </c>
      <c r="L18">
        <f>IF(E18=1,G18*I18+H18*J18,IF(G18=0,-F18,(G18-1)*I18-K18))</f>
        <v>960</v>
      </c>
    </row>
    <row r="19" spans="2:12" x14ac:dyDescent="0.15">
      <c r="B19">
        <v>498</v>
      </c>
      <c r="C19" t="s">
        <v>305</v>
      </c>
      <c r="D19" t="s">
        <v>306</v>
      </c>
      <c r="E19">
        <v>1</v>
      </c>
      <c r="F19">
        <v>6300</v>
      </c>
      <c r="G19">
        <v>0</v>
      </c>
      <c r="H19">
        <v>0</v>
      </c>
      <c r="I19">
        <f>F19/5</f>
        <v>1260</v>
      </c>
      <c r="J19">
        <f>F19/2</f>
        <v>3150</v>
      </c>
      <c r="K19">
        <f>F19/5*3</f>
        <v>3780</v>
      </c>
      <c r="L19">
        <f>IF(E19=1,G19*I19+H19*J19,IF(G19=0,-F19,(G19-1)*I19-K19))</f>
        <v>0</v>
      </c>
    </row>
    <row r="20" spans="2:12" x14ac:dyDescent="0.15">
      <c r="B20">
        <v>15</v>
      </c>
      <c r="C20" t="s">
        <v>39</v>
      </c>
      <c r="D20" t="s">
        <v>40</v>
      </c>
      <c r="E20">
        <v>1</v>
      </c>
      <c r="F20">
        <v>450</v>
      </c>
      <c r="G20">
        <v>0</v>
      </c>
      <c r="H20">
        <v>0</v>
      </c>
      <c r="I20">
        <f>F20/5</f>
        <v>90</v>
      </c>
      <c r="J20">
        <f>F20/2</f>
        <v>225</v>
      </c>
      <c r="K20">
        <f>F20/5*3</f>
        <v>270</v>
      </c>
      <c r="L20">
        <f>IF(E20=1,G20*I20+H20*J20,IF(G20=0,-F20,(G20-1)*I20-K20))</f>
        <v>0</v>
      </c>
    </row>
    <row r="21" spans="2:12" x14ac:dyDescent="0.15">
      <c r="B21">
        <v>102</v>
      </c>
      <c r="C21" t="s">
        <v>181</v>
      </c>
      <c r="D21" t="s">
        <v>182</v>
      </c>
      <c r="E21">
        <v>1</v>
      </c>
      <c r="F21">
        <v>4800</v>
      </c>
      <c r="G21">
        <v>0</v>
      </c>
      <c r="H21">
        <v>0</v>
      </c>
      <c r="I21">
        <f>F21/5</f>
        <v>960</v>
      </c>
      <c r="J21">
        <f>F21/2</f>
        <v>2400</v>
      </c>
      <c r="K21">
        <f>F21/5*3</f>
        <v>2880</v>
      </c>
      <c r="L21">
        <f>IF(E21=1,G21*I21+H21*J21,IF(G21=0,-F21,(G21-1)*I21-K21))</f>
        <v>0</v>
      </c>
    </row>
    <row r="22" spans="2:12" x14ac:dyDescent="0.15">
      <c r="B22">
        <v>77</v>
      </c>
      <c r="C22" t="s">
        <v>145</v>
      </c>
      <c r="D22" t="s">
        <v>146</v>
      </c>
      <c r="E22">
        <v>1</v>
      </c>
      <c r="F22">
        <v>3150</v>
      </c>
      <c r="G22">
        <v>2</v>
      </c>
      <c r="H22">
        <v>0</v>
      </c>
      <c r="I22">
        <f>F22/5</f>
        <v>630</v>
      </c>
      <c r="J22">
        <f>F22/2</f>
        <v>1575</v>
      </c>
      <c r="K22">
        <f>F22/5*3</f>
        <v>1890</v>
      </c>
      <c r="L22">
        <f>IF(E22=1,G22*I22+H22*J22,IF(G22=0,-F22,(G22-1)*I22-K22))</f>
        <v>1260</v>
      </c>
    </row>
    <row r="23" spans="2:12" x14ac:dyDescent="0.15">
      <c r="B23">
        <v>106</v>
      </c>
      <c r="C23" t="s">
        <v>189</v>
      </c>
      <c r="D23" t="s">
        <v>190</v>
      </c>
      <c r="E23">
        <v>1</v>
      </c>
      <c r="F23">
        <v>4800</v>
      </c>
      <c r="G23">
        <v>0</v>
      </c>
      <c r="H23">
        <v>0</v>
      </c>
      <c r="I23">
        <f>F23/5</f>
        <v>960</v>
      </c>
      <c r="J23">
        <f>F23/2</f>
        <v>2400</v>
      </c>
      <c r="K23">
        <f>F23/5*3</f>
        <v>2880</v>
      </c>
      <c r="L23">
        <f>IF(E23=1,G23*I23+H23*J23,IF(G23=0,-F23,(G23-1)*I23-K23))</f>
        <v>0</v>
      </c>
    </row>
    <row r="24" spans="2:12" x14ac:dyDescent="0.15">
      <c r="B24">
        <v>19</v>
      </c>
      <c r="C24" t="s">
        <v>47</v>
      </c>
      <c r="D24" t="s">
        <v>48</v>
      </c>
      <c r="E24">
        <v>1</v>
      </c>
      <c r="F24">
        <v>3150</v>
      </c>
      <c r="G24">
        <v>0</v>
      </c>
      <c r="H24">
        <v>0</v>
      </c>
      <c r="I24">
        <f>F24/5</f>
        <v>630</v>
      </c>
      <c r="J24">
        <f>F24/2</f>
        <v>1575</v>
      </c>
      <c r="K24">
        <f>F24/5*3</f>
        <v>1890</v>
      </c>
      <c r="L24">
        <f>IF(E24=1,G24*I24+H24*J24,IF(G24=0,-F24,(G24-1)*I24-K24))</f>
        <v>0</v>
      </c>
    </row>
    <row r="25" spans="2:12" x14ac:dyDescent="0.15">
      <c r="B25">
        <v>254</v>
      </c>
      <c r="C25" t="s">
        <v>279</v>
      </c>
      <c r="D25" t="s">
        <v>280</v>
      </c>
      <c r="E25">
        <v>1</v>
      </c>
      <c r="F25">
        <v>4800</v>
      </c>
      <c r="G25">
        <v>1</v>
      </c>
      <c r="H25">
        <v>0</v>
      </c>
      <c r="I25">
        <f>F25/5</f>
        <v>960</v>
      </c>
      <c r="J25">
        <f>F25/2</f>
        <v>2400</v>
      </c>
      <c r="K25">
        <f>F25/5*3</f>
        <v>2880</v>
      </c>
      <c r="L25">
        <f>IF(E25=1,G25*I25+H25*J25,IF(G25=0,-F25,(G25-1)*I25-K25))</f>
        <v>960</v>
      </c>
    </row>
    <row r="26" spans="2:12" x14ac:dyDescent="0.15">
      <c r="B26">
        <v>161</v>
      </c>
      <c r="C26" t="s">
        <v>243</v>
      </c>
      <c r="D26" t="s">
        <v>244</v>
      </c>
      <c r="E26">
        <v>1</v>
      </c>
      <c r="F26">
        <v>4800</v>
      </c>
      <c r="G26">
        <v>1</v>
      </c>
      <c r="H26">
        <v>0</v>
      </c>
      <c r="I26">
        <f>F26/5</f>
        <v>960</v>
      </c>
      <c r="J26">
        <f>F26/2</f>
        <v>2400</v>
      </c>
      <c r="K26">
        <f>F26/5*3</f>
        <v>2880</v>
      </c>
      <c r="L26">
        <f>IF(E26=1,G26*I26+H26*J26,IF(G26=0,-F26,(G26-1)*I26-K26))</f>
        <v>960</v>
      </c>
    </row>
    <row r="27" spans="2:12" x14ac:dyDescent="0.15">
      <c r="B27">
        <v>112</v>
      </c>
      <c r="C27" t="s">
        <v>197</v>
      </c>
      <c r="D27" t="s">
        <v>198</v>
      </c>
      <c r="E27">
        <v>1</v>
      </c>
      <c r="F27">
        <v>3150</v>
      </c>
      <c r="G27">
        <v>0</v>
      </c>
      <c r="H27">
        <v>0</v>
      </c>
      <c r="I27">
        <f>F27/5</f>
        <v>630</v>
      </c>
      <c r="J27">
        <f>F27/2</f>
        <v>1575</v>
      </c>
      <c r="K27">
        <f>F27/5*3</f>
        <v>1890</v>
      </c>
      <c r="L27">
        <f>IF(E27=1,G27*I27+H27*J27,IF(G27=0,-F27,(G27-1)*I27-K27))</f>
        <v>0</v>
      </c>
    </row>
    <row r="28" spans="2:12" x14ac:dyDescent="0.15">
      <c r="B28">
        <v>45</v>
      </c>
      <c r="C28" t="s">
        <v>99</v>
      </c>
      <c r="D28" t="s">
        <v>100</v>
      </c>
      <c r="E28">
        <v>1</v>
      </c>
      <c r="F28">
        <v>1350</v>
      </c>
      <c r="G28">
        <v>0</v>
      </c>
      <c r="H28">
        <v>0</v>
      </c>
      <c r="I28">
        <f>F28/5</f>
        <v>270</v>
      </c>
      <c r="J28">
        <f>F28/2</f>
        <v>675</v>
      </c>
      <c r="K28">
        <f>F28/5*3</f>
        <v>810</v>
      </c>
      <c r="L28">
        <f>IF(E28=1,G28*I28+H28*J28,IF(G28=0,-F28,(G28-1)*I28-K28))</f>
        <v>0</v>
      </c>
    </row>
    <row r="29" spans="2:12" x14ac:dyDescent="0.15">
      <c r="B29">
        <v>110</v>
      </c>
      <c r="C29" t="s">
        <v>193</v>
      </c>
      <c r="D29" t="s">
        <v>194</v>
      </c>
      <c r="E29">
        <v>1</v>
      </c>
      <c r="F29">
        <v>4800</v>
      </c>
      <c r="G29">
        <v>1</v>
      </c>
      <c r="H29">
        <v>0</v>
      </c>
      <c r="I29">
        <f>F29/5</f>
        <v>960</v>
      </c>
      <c r="J29">
        <f>F29/2</f>
        <v>2400</v>
      </c>
      <c r="K29">
        <f>F29/5*3</f>
        <v>2880</v>
      </c>
      <c r="L29">
        <f>IF(E29=1,G29*I29+H29*J29,IF(G29=0,-F29,(G29-1)*I29-K29))</f>
        <v>960</v>
      </c>
    </row>
    <row r="30" spans="2:12" x14ac:dyDescent="0.15">
      <c r="B30">
        <v>711</v>
      </c>
      <c r="C30" t="s">
        <v>319</v>
      </c>
      <c r="D30" t="s">
        <v>320</v>
      </c>
      <c r="E30">
        <v>1</v>
      </c>
      <c r="F30">
        <v>6300</v>
      </c>
      <c r="G30">
        <v>0</v>
      </c>
      <c r="H30">
        <v>0</v>
      </c>
      <c r="I30">
        <f>F30/5</f>
        <v>1260</v>
      </c>
      <c r="J30">
        <f>F30/2</f>
        <v>3150</v>
      </c>
      <c r="K30">
        <f>F30/5*3</f>
        <v>3780</v>
      </c>
      <c r="L30">
        <f>IF(E30=1,G30*I30+H30*J30,IF(G30=0,-F30,(G30-1)*I30-K30))</f>
        <v>0</v>
      </c>
    </row>
    <row r="31" spans="2:12" x14ac:dyDescent="0.15">
      <c r="B31">
        <v>67</v>
      </c>
      <c r="C31" t="s">
        <v>131</v>
      </c>
      <c r="D31" t="s">
        <v>132</v>
      </c>
      <c r="E31">
        <v>1</v>
      </c>
      <c r="F31">
        <v>4800</v>
      </c>
      <c r="G31">
        <v>1</v>
      </c>
      <c r="H31">
        <v>0</v>
      </c>
      <c r="I31">
        <f>F31/5</f>
        <v>960</v>
      </c>
      <c r="J31">
        <f>F31/2</f>
        <v>2400</v>
      </c>
      <c r="K31">
        <f>F31/5*3</f>
        <v>2880</v>
      </c>
      <c r="L31">
        <f>IF(E31=1,G31*I31+H31*J31,IF(G31=0,-F31,(G31-1)*I31-K31))</f>
        <v>960</v>
      </c>
    </row>
    <row r="32" spans="2:12" x14ac:dyDescent="0.15">
      <c r="B32">
        <v>29</v>
      </c>
      <c r="C32" t="s">
        <v>67</v>
      </c>
      <c r="D32" t="s">
        <v>68</v>
      </c>
      <c r="E32">
        <v>1</v>
      </c>
      <c r="F32">
        <v>4800</v>
      </c>
      <c r="G32">
        <v>1</v>
      </c>
      <c r="H32">
        <v>0</v>
      </c>
      <c r="I32">
        <f>F32/5</f>
        <v>960</v>
      </c>
      <c r="J32">
        <f>F32/2</f>
        <v>2400</v>
      </c>
      <c r="K32">
        <f>F32/5*3</f>
        <v>2880</v>
      </c>
      <c r="L32">
        <f>IF(E32=1,G32*I32+H32*J32,IF(G32=0,-F32,(G32-1)*I32-K32))</f>
        <v>960</v>
      </c>
    </row>
    <row r="33" spans="2:12" x14ac:dyDescent="0.15">
      <c r="B33">
        <v>17</v>
      </c>
      <c r="C33" t="s">
        <v>43</v>
      </c>
      <c r="D33" t="s">
        <v>44</v>
      </c>
      <c r="E33">
        <v>1</v>
      </c>
      <c r="F33">
        <v>6300</v>
      </c>
      <c r="G33">
        <v>0</v>
      </c>
      <c r="H33">
        <v>0</v>
      </c>
      <c r="I33">
        <f>F33/5</f>
        <v>1260</v>
      </c>
      <c r="J33">
        <f>F33/2</f>
        <v>3150</v>
      </c>
      <c r="K33">
        <f>F33/5*3</f>
        <v>3780</v>
      </c>
      <c r="L33">
        <f>IF(E33=1,G33*I33+H33*J33,IF(G33=0,-F33,(G33-1)*I33-K33))</f>
        <v>0</v>
      </c>
    </row>
    <row r="34" spans="2:12" x14ac:dyDescent="0.15">
      <c r="B34">
        <v>48</v>
      </c>
      <c r="C34" t="s">
        <v>101</v>
      </c>
      <c r="D34" t="s">
        <v>102</v>
      </c>
      <c r="E34">
        <v>1</v>
      </c>
      <c r="F34">
        <v>3150</v>
      </c>
      <c r="G34">
        <v>0</v>
      </c>
      <c r="H34">
        <v>0</v>
      </c>
      <c r="I34">
        <f>F34/5</f>
        <v>630</v>
      </c>
      <c r="J34">
        <f>F34/2</f>
        <v>1575</v>
      </c>
      <c r="K34">
        <f>F34/5*3</f>
        <v>1890</v>
      </c>
      <c r="L34">
        <f>IF(E34=1,G34*I34+H34*J34,IF(G34=0,-F34,(G34-1)*I34-K34))</f>
        <v>0</v>
      </c>
    </row>
    <row r="35" spans="2:12" x14ac:dyDescent="0.15">
      <c r="B35">
        <v>91</v>
      </c>
      <c r="C35" t="s">
        <v>169</v>
      </c>
      <c r="D35" t="s">
        <v>170</v>
      </c>
      <c r="E35">
        <v>1</v>
      </c>
      <c r="F35">
        <v>4800</v>
      </c>
      <c r="G35">
        <v>1</v>
      </c>
      <c r="H35">
        <v>0</v>
      </c>
      <c r="I35">
        <f>F35/5</f>
        <v>960</v>
      </c>
      <c r="J35">
        <f>F35/2</f>
        <v>2400</v>
      </c>
      <c r="K35">
        <f>F35/5*3</f>
        <v>2880</v>
      </c>
      <c r="L35">
        <f>IF(E35=1,G35*I35+H35*J35,IF(G35=0,-F35,(G35-1)*I35-K35))</f>
        <v>960</v>
      </c>
    </row>
    <row r="36" spans="2:12" x14ac:dyDescent="0.15">
      <c r="B36">
        <v>23</v>
      </c>
      <c r="C36" t="s">
        <v>55</v>
      </c>
      <c r="D36" t="s">
        <v>56</v>
      </c>
      <c r="E36">
        <v>1</v>
      </c>
      <c r="F36">
        <v>4800</v>
      </c>
      <c r="G36">
        <v>0</v>
      </c>
      <c r="H36">
        <v>0</v>
      </c>
      <c r="I36">
        <f>F36/5</f>
        <v>960</v>
      </c>
      <c r="J36">
        <f>F36/2</f>
        <v>2400</v>
      </c>
      <c r="K36">
        <f>F36/5*3</f>
        <v>2880</v>
      </c>
      <c r="L36">
        <f>IF(E36=1,G36*I36+H36*J36,IF(G36=0,-F36,(G36-1)*I36-K36))</f>
        <v>0</v>
      </c>
    </row>
    <row r="37" spans="2:12" x14ac:dyDescent="0.15">
      <c r="B37">
        <v>223</v>
      </c>
      <c r="C37" t="s">
        <v>263</v>
      </c>
      <c r="D37" t="s">
        <v>264</v>
      </c>
      <c r="E37">
        <v>1</v>
      </c>
      <c r="F37">
        <v>4800</v>
      </c>
      <c r="G37">
        <v>0</v>
      </c>
      <c r="H37">
        <v>0</v>
      </c>
      <c r="I37">
        <f>F37/5</f>
        <v>960</v>
      </c>
      <c r="J37">
        <f>F37/2</f>
        <v>2400</v>
      </c>
      <c r="K37">
        <f>F37/5*3</f>
        <v>2880</v>
      </c>
      <c r="L37">
        <f>IF(E37=1,G37*I37+H37*J37,IF(G37=0,-F37,(G37-1)*I37-K37))</f>
        <v>0</v>
      </c>
    </row>
    <row r="38" spans="2:12" x14ac:dyDescent="0.15">
      <c r="B38">
        <v>163</v>
      </c>
      <c r="C38" t="s">
        <v>245</v>
      </c>
      <c r="D38" t="s">
        <v>246</v>
      </c>
      <c r="E38">
        <v>1</v>
      </c>
      <c r="F38">
        <v>4800</v>
      </c>
      <c r="G38">
        <v>0</v>
      </c>
      <c r="H38">
        <v>0</v>
      </c>
      <c r="I38">
        <f>F38/5</f>
        <v>960</v>
      </c>
      <c r="J38">
        <f>F38/2</f>
        <v>2400</v>
      </c>
      <c r="K38">
        <f>F38/5*3</f>
        <v>2880</v>
      </c>
      <c r="L38">
        <f>IF(E38=1,G38*I38+H38*J38,IF(G38=0,-F38,(G38-1)*I38-K38))</f>
        <v>0</v>
      </c>
    </row>
    <row r="39" spans="2:12" x14ac:dyDescent="0.15">
      <c r="B39">
        <v>44</v>
      </c>
      <c r="C39" t="s">
        <v>97</v>
      </c>
      <c r="D39" t="s">
        <v>98</v>
      </c>
      <c r="E39">
        <v>1</v>
      </c>
      <c r="F39">
        <v>3150</v>
      </c>
      <c r="G39">
        <v>1</v>
      </c>
      <c r="H39">
        <v>0</v>
      </c>
      <c r="I39">
        <f>F39/5</f>
        <v>630</v>
      </c>
      <c r="J39">
        <f>F39/2</f>
        <v>1575</v>
      </c>
      <c r="K39">
        <f>F39/5*3</f>
        <v>1890</v>
      </c>
      <c r="L39">
        <f>IF(E39=1,G39*I39+H39*J39,IF(G39=0,-F39,(G39-1)*I39-K39))</f>
        <v>630</v>
      </c>
    </row>
    <row r="40" spans="2:12" x14ac:dyDescent="0.15">
      <c r="B40">
        <v>16</v>
      </c>
      <c r="C40" t="s">
        <v>41</v>
      </c>
      <c r="D40" t="s">
        <v>42</v>
      </c>
      <c r="E40">
        <v>1</v>
      </c>
      <c r="F40">
        <v>450</v>
      </c>
      <c r="G40">
        <v>0</v>
      </c>
      <c r="H40">
        <v>0</v>
      </c>
      <c r="I40">
        <f>F40/5</f>
        <v>90</v>
      </c>
      <c r="J40">
        <f>F40/2</f>
        <v>225</v>
      </c>
      <c r="K40">
        <f>F40/5*3</f>
        <v>270</v>
      </c>
      <c r="L40">
        <f>IF(E40=1,G40*I40+H40*J40,IF(G40=0,-F40,(G40-1)*I40-K40))</f>
        <v>0</v>
      </c>
    </row>
    <row r="41" spans="2:12" x14ac:dyDescent="0.15">
      <c r="B41">
        <v>37</v>
      </c>
      <c r="C41" t="s">
        <v>83</v>
      </c>
      <c r="D41" t="s">
        <v>84</v>
      </c>
      <c r="E41">
        <v>1</v>
      </c>
      <c r="F41">
        <v>3150</v>
      </c>
      <c r="G41">
        <v>0</v>
      </c>
      <c r="H41">
        <v>0</v>
      </c>
      <c r="I41">
        <f>F41/5</f>
        <v>630</v>
      </c>
      <c r="J41">
        <f>F41/2</f>
        <v>1575</v>
      </c>
      <c r="K41">
        <f>F41/5*3</f>
        <v>1890</v>
      </c>
      <c r="L41">
        <f>IF(E41=1,G41*I41+H41*J41,IF(G41=0,-F41,(G41-1)*I41-K41))</f>
        <v>0</v>
      </c>
    </row>
    <row r="42" spans="2:12" x14ac:dyDescent="0.15">
      <c r="B42">
        <v>62</v>
      </c>
      <c r="C42" t="s">
        <v>125</v>
      </c>
      <c r="D42" t="s">
        <v>126</v>
      </c>
      <c r="E42">
        <v>1</v>
      </c>
      <c r="F42">
        <v>6300</v>
      </c>
      <c r="G42">
        <v>0</v>
      </c>
      <c r="H42">
        <v>0</v>
      </c>
      <c r="I42">
        <f>F42/5</f>
        <v>1260</v>
      </c>
      <c r="J42">
        <f>F42/2</f>
        <v>3150</v>
      </c>
      <c r="K42">
        <f>F42/5*3</f>
        <v>3780</v>
      </c>
      <c r="L42">
        <f>IF(E42=1,G42*I42+H42*J42,IF(G42=0,-F42,(G42-1)*I42-K42))</f>
        <v>0</v>
      </c>
    </row>
    <row r="43" spans="2:12" x14ac:dyDescent="0.15">
      <c r="B43">
        <v>50</v>
      </c>
      <c r="C43" t="s">
        <v>103</v>
      </c>
      <c r="D43" t="s">
        <v>104</v>
      </c>
      <c r="E43">
        <v>1</v>
      </c>
      <c r="F43">
        <v>4800</v>
      </c>
      <c r="G43">
        <v>0</v>
      </c>
      <c r="H43">
        <v>0</v>
      </c>
      <c r="I43">
        <f>F43/5</f>
        <v>960</v>
      </c>
      <c r="J43">
        <f>F43/2</f>
        <v>2400</v>
      </c>
      <c r="K43">
        <f>F43/5*3</f>
        <v>2880</v>
      </c>
      <c r="L43">
        <f>IF(E43=1,G43*I43+H43*J43,IF(G43=0,-F43,(G43-1)*I43-K43))</f>
        <v>0</v>
      </c>
    </row>
    <row r="44" spans="2:12" x14ac:dyDescent="0.15">
      <c r="B44">
        <v>72</v>
      </c>
      <c r="C44" t="s">
        <v>137</v>
      </c>
      <c r="D44" t="s">
        <v>138</v>
      </c>
      <c r="E44">
        <v>1</v>
      </c>
      <c r="F44">
        <v>3150</v>
      </c>
      <c r="G44">
        <v>0</v>
      </c>
      <c r="H44">
        <v>0</v>
      </c>
      <c r="I44">
        <f>F44/5</f>
        <v>630</v>
      </c>
      <c r="J44">
        <f>F44/2</f>
        <v>1575</v>
      </c>
      <c r="K44">
        <f>F44/5*3</f>
        <v>1890</v>
      </c>
      <c r="L44">
        <f>IF(E44=1,G44*I44+H44*J44,IF(G44=0,-F44,(G44-1)*I44-K44))</f>
        <v>0</v>
      </c>
    </row>
    <row r="45" spans="2:12" x14ac:dyDescent="0.15">
      <c r="B45">
        <v>98</v>
      </c>
      <c r="C45" t="s">
        <v>175</v>
      </c>
      <c r="D45" t="s">
        <v>176</v>
      </c>
      <c r="E45">
        <v>1</v>
      </c>
      <c r="F45">
        <v>1350</v>
      </c>
      <c r="G45">
        <v>0</v>
      </c>
      <c r="H45">
        <v>0</v>
      </c>
      <c r="I45">
        <f>F45/5</f>
        <v>270</v>
      </c>
      <c r="J45">
        <f>F45/2</f>
        <v>675</v>
      </c>
      <c r="K45">
        <f>F45/5*3</f>
        <v>810</v>
      </c>
      <c r="L45">
        <f>IF(E45=1,G45*I45+H45*J45,IF(G45=0,-F45,(G45-1)*I45-K45))</f>
        <v>0</v>
      </c>
    </row>
    <row r="46" spans="2:12" x14ac:dyDescent="0.15">
      <c r="B46">
        <v>360</v>
      </c>
      <c r="C46" t="s">
        <v>289</v>
      </c>
      <c r="D46" t="s">
        <v>290</v>
      </c>
      <c r="E46">
        <v>1</v>
      </c>
      <c r="F46">
        <v>6300</v>
      </c>
      <c r="G46">
        <v>0</v>
      </c>
      <c r="H46">
        <v>0</v>
      </c>
      <c r="I46">
        <f>F46/5</f>
        <v>1260</v>
      </c>
      <c r="J46">
        <f>F46/2</f>
        <v>3150</v>
      </c>
      <c r="K46">
        <f>F46/5*3</f>
        <v>3780</v>
      </c>
      <c r="L46">
        <f>IF(E46=1,G46*I46+H46*J46,IF(G46=0,-F46,(G46-1)*I46-K46))</f>
        <v>0</v>
      </c>
    </row>
    <row r="47" spans="2:12" x14ac:dyDescent="0.15">
      <c r="B47">
        <v>113</v>
      </c>
      <c r="C47" t="s">
        <v>199</v>
      </c>
      <c r="D47" t="s">
        <v>200</v>
      </c>
      <c r="E47">
        <v>1</v>
      </c>
      <c r="F47">
        <v>4800</v>
      </c>
      <c r="G47">
        <v>0</v>
      </c>
      <c r="H47">
        <v>0</v>
      </c>
      <c r="I47">
        <f>F47/5</f>
        <v>960</v>
      </c>
      <c r="J47">
        <f>F47/2</f>
        <v>2400</v>
      </c>
      <c r="K47">
        <f>F47/5*3</f>
        <v>2880</v>
      </c>
      <c r="L47">
        <f>IF(E47=1,G47*I47+H47*J47,IF(G47=0,-F47,(G47-1)*I47-K47))</f>
        <v>0</v>
      </c>
    </row>
    <row r="48" spans="2:12" x14ac:dyDescent="0.15">
      <c r="B48">
        <v>875</v>
      </c>
      <c r="C48" t="s">
        <v>323</v>
      </c>
      <c r="D48" t="s">
        <v>324</v>
      </c>
      <c r="E48">
        <v>1</v>
      </c>
      <c r="F48">
        <v>6300</v>
      </c>
      <c r="G48">
        <v>0</v>
      </c>
      <c r="H48">
        <v>0</v>
      </c>
      <c r="I48">
        <f>F48/5</f>
        <v>1260</v>
      </c>
      <c r="J48">
        <f>F48/2</f>
        <v>3150</v>
      </c>
      <c r="K48">
        <f>F48/5*3</f>
        <v>3780</v>
      </c>
      <c r="L48">
        <f>IF(E48=1,G48*I48+H48*J48,IF(G48=0,-F48,(G48-1)*I48-K48))</f>
        <v>0</v>
      </c>
    </row>
    <row r="49" spans="2:12" x14ac:dyDescent="0.15">
      <c r="B49">
        <v>235</v>
      </c>
      <c r="C49" t="s">
        <v>267</v>
      </c>
      <c r="D49" t="s">
        <v>268</v>
      </c>
      <c r="E49">
        <v>1</v>
      </c>
      <c r="F49">
        <v>6300</v>
      </c>
      <c r="G49">
        <v>2</v>
      </c>
      <c r="H49">
        <v>0</v>
      </c>
      <c r="I49">
        <f>F49/5</f>
        <v>1260</v>
      </c>
      <c r="J49">
        <f>F49/2</f>
        <v>3150</v>
      </c>
      <c r="K49">
        <f>F49/5*3</f>
        <v>3780</v>
      </c>
      <c r="L49">
        <f>IF(E49=1,G49*I49+H49*J49,IF(G49=0,-F49,(G49-1)*I49-K49))</f>
        <v>2520</v>
      </c>
    </row>
    <row r="50" spans="2:12" x14ac:dyDescent="0.15">
      <c r="B50">
        <v>14</v>
      </c>
      <c r="C50" t="s">
        <v>37</v>
      </c>
      <c r="D50" t="s">
        <v>38</v>
      </c>
      <c r="E50">
        <v>1</v>
      </c>
      <c r="F50">
        <v>1350</v>
      </c>
      <c r="G50">
        <v>0</v>
      </c>
      <c r="H50">
        <v>0</v>
      </c>
      <c r="I50">
        <f>F50/5</f>
        <v>270</v>
      </c>
      <c r="J50">
        <f>F50/2</f>
        <v>675</v>
      </c>
      <c r="K50">
        <f>F50/5*3</f>
        <v>810</v>
      </c>
      <c r="L50">
        <f>IF(E50=1,G50*I50+H50*J50,IF(G50=0,-F50,(G50-1)*I50-K50))</f>
        <v>0</v>
      </c>
    </row>
    <row r="51" spans="2:12" x14ac:dyDescent="0.15">
      <c r="B51">
        <v>517</v>
      </c>
      <c r="C51" t="s">
        <v>309</v>
      </c>
      <c r="D51" t="s">
        <v>310</v>
      </c>
      <c r="E51">
        <v>1</v>
      </c>
      <c r="F51">
        <v>6300</v>
      </c>
      <c r="G51">
        <v>0</v>
      </c>
      <c r="H51">
        <v>0</v>
      </c>
      <c r="I51">
        <f>F51/5</f>
        <v>1260</v>
      </c>
      <c r="J51">
        <f>F51/2</f>
        <v>3150</v>
      </c>
      <c r="K51">
        <f>F51/5*3</f>
        <v>3780</v>
      </c>
      <c r="L51">
        <f>IF(E51=1,G51*I51+H51*J51,IF(G51=0,-F51,(G51-1)*I51-K51))</f>
        <v>0</v>
      </c>
    </row>
    <row r="52" spans="2:12" x14ac:dyDescent="0.15">
      <c r="B52">
        <v>147</v>
      </c>
      <c r="C52" t="s">
        <v>235</v>
      </c>
      <c r="D52" t="s">
        <v>236</v>
      </c>
      <c r="E52">
        <v>1</v>
      </c>
      <c r="F52">
        <v>6300</v>
      </c>
      <c r="G52">
        <v>1</v>
      </c>
      <c r="H52">
        <v>0</v>
      </c>
      <c r="I52">
        <f>F52/5</f>
        <v>1260</v>
      </c>
      <c r="J52">
        <f>F52/2</f>
        <v>3150</v>
      </c>
      <c r="K52">
        <f>F52/5*3</f>
        <v>3780</v>
      </c>
      <c r="L52">
        <f>IF(E52=1,G52*I52+H52*J52,IF(G52=0,-F52,(G52-1)*I52-K52))</f>
        <v>1260</v>
      </c>
    </row>
    <row r="53" spans="2:12" x14ac:dyDescent="0.15">
      <c r="B53">
        <v>35</v>
      </c>
      <c r="C53" t="s">
        <v>79</v>
      </c>
      <c r="D53" t="s">
        <v>80</v>
      </c>
      <c r="E53">
        <v>1</v>
      </c>
      <c r="F53">
        <v>4800</v>
      </c>
      <c r="G53">
        <v>0</v>
      </c>
      <c r="H53">
        <v>0</v>
      </c>
      <c r="I53">
        <f>F53/5</f>
        <v>960</v>
      </c>
      <c r="J53">
        <f>F53/2</f>
        <v>2400</v>
      </c>
      <c r="K53">
        <f>F53/5*3</f>
        <v>2880</v>
      </c>
      <c r="L53">
        <f>IF(E53=1,G53*I53+H53*J53,IF(G53=0,-F53,(G53-1)*I53-K53))</f>
        <v>0</v>
      </c>
    </row>
    <row r="54" spans="2:12" x14ac:dyDescent="0.15">
      <c r="B54">
        <v>13</v>
      </c>
      <c r="C54" t="s">
        <v>35</v>
      </c>
      <c r="D54" t="s">
        <v>36</v>
      </c>
      <c r="E54">
        <v>1</v>
      </c>
      <c r="F54">
        <v>450</v>
      </c>
      <c r="G54">
        <v>0</v>
      </c>
      <c r="H54">
        <v>0</v>
      </c>
      <c r="I54">
        <f>F54/5</f>
        <v>90</v>
      </c>
      <c r="J54">
        <f>F54/2</f>
        <v>225</v>
      </c>
      <c r="K54">
        <f>F54/5*3</f>
        <v>270</v>
      </c>
      <c r="L54">
        <f>IF(E54=1,G54*I54+H54*J54,IF(G54=0,-F54,(G54-1)*I54-K54))</f>
        <v>0</v>
      </c>
    </row>
    <row r="55" spans="2:12" x14ac:dyDescent="0.15">
      <c r="B55">
        <v>92</v>
      </c>
      <c r="C55" t="s">
        <v>171</v>
      </c>
      <c r="D55" t="s">
        <v>172</v>
      </c>
      <c r="E55">
        <v>1</v>
      </c>
      <c r="F55">
        <v>6300</v>
      </c>
      <c r="G55">
        <v>0</v>
      </c>
      <c r="H55">
        <v>0</v>
      </c>
      <c r="I55">
        <f>F55/5</f>
        <v>1260</v>
      </c>
      <c r="J55">
        <f>F55/2</f>
        <v>3150</v>
      </c>
      <c r="K55">
        <f>F55/5*3</f>
        <v>3780</v>
      </c>
      <c r="L55">
        <f>IF(E55=1,G55*I55+H55*J55,IF(G55=0,-F55,(G55-1)*I55-K55))</f>
        <v>0</v>
      </c>
    </row>
    <row r="56" spans="2:12" x14ac:dyDescent="0.15">
      <c r="B56">
        <v>526</v>
      </c>
      <c r="C56" t="s">
        <v>315</v>
      </c>
      <c r="D56" t="s">
        <v>316</v>
      </c>
      <c r="E56">
        <v>0</v>
      </c>
      <c r="F56">
        <v>6300</v>
      </c>
      <c r="G56">
        <v>0</v>
      </c>
      <c r="H56">
        <v>0</v>
      </c>
      <c r="I56">
        <f>F56/5</f>
        <v>1260</v>
      </c>
      <c r="J56">
        <f>F56/2</f>
        <v>3150</v>
      </c>
      <c r="K56">
        <f>F56/5*3</f>
        <v>3780</v>
      </c>
      <c r="L56">
        <f>IF(E56=1,G56*I56+H56*J56,IF(G56=0,-F56,(G56-1)*I56-K56))</f>
        <v>-6300</v>
      </c>
    </row>
    <row r="57" spans="2:12" x14ac:dyDescent="0.15">
      <c r="B57">
        <v>203</v>
      </c>
      <c r="C57" t="s">
        <v>257</v>
      </c>
      <c r="D57" t="s">
        <v>258</v>
      </c>
      <c r="E57">
        <v>1</v>
      </c>
      <c r="F57">
        <v>6300</v>
      </c>
      <c r="G57">
        <v>0</v>
      </c>
      <c r="H57">
        <v>0</v>
      </c>
      <c r="I57">
        <f>F57/5</f>
        <v>1260</v>
      </c>
      <c r="J57">
        <f>F57/2</f>
        <v>3150</v>
      </c>
      <c r="K57">
        <f>F57/5*3</f>
        <v>3780</v>
      </c>
      <c r="L57">
        <f>IF(E57=1,G57*I57+H57*J57,IF(G57=0,-F57,(G57-1)*I57-K57))</f>
        <v>0</v>
      </c>
    </row>
    <row r="58" spans="2:12" x14ac:dyDescent="0.15">
      <c r="B58">
        <v>246</v>
      </c>
      <c r="C58" t="s">
        <v>277</v>
      </c>
      <c r="D58" t="s">
        <v>278</v>
      </c>
      <c r="E58">
        <v>1</v>
      </c>
      <c r="F58">
        <v>6300</v>
      </c>
      <c r="G58">
        <v>1</v>
      </c>
      <c r="H58">
        <v>1</v>
      </c>
      <c r="I58">
        <f>F58/5</f>
        <v>1260</v>
      </c>
      <c r="J58">
        <f>F58/2</f>
        <v>3150</v>
      </c>
      <c r="K58">
        <f>F58/5*3</f>
        <v>3780</v>
      </c>
      <c r="L58">
        <f>IF(E58=1,G58*I58+H58*J58,IF(G58=0,-F58,(G58-1)*I58-K58))</f>
        <v>4410</v>
      </c>
    </row>
    <row r="59" spans="2:12" x14ac:dyDescent="0.15">
      <c r="B59">
        <v>41</v>
      </c>
      <c r="C59" t="s">
        <v>91</v>
      </c>
      <c r="D59" t="s">
        <v>92</v>
      </c>
      <c r="E59">
        <v>1</v>
      </c>
      <c r="F59">
        <v>3150</v>
      </c>
      <c r="G59">
        <v>3</v>
      </c>
      <c r="H59">
        <v>0</v>
      </c>
      <c r="I59">
        <f>F59/5</f>
        <v>630</v>
      </c>
      <c r="J59">
        <f>F59/2</f>
        <v>1575</v>
      </c>
      <c r="K59">
        <f>F59/5*3</f>
        <v>1890</v>
      </c>
      <c r="L59">
        <f>IF(E59=1,G59*I59+H59*J59,IF(G59=0,-F59,(G59-1)*I59-K59))</f>
        <v>1890</v>
      </c>
    </row>
    <row r="60" spans="2:12" x14ac:dyDescent="0.15">
      <c r="B60">
        <v>80</v>
      </c>
      <c r="C60" t="s">
        <v>151</v>
      </c>
      <c r="D60" t="s">
        <v>152</v>
      </c>
      <c r="E60">
        <v>1</v>
      </c>
      <c r="F60">
        <v>3150</v>
      </c>
      <c r="G60">
        <v>1</v>
      </c>
      <c r="H60">
        <v>0</v>
      </c>
      <c r="I60">
        <f>F60/5</f>
        <v>630</v>
      </c>
      <c r="J60">
        <f>F60/2</f>
        <v>1575</v>
      </c>
      <c r="K60">
        <f>F60/5*3</f>
        <v>1890</v>
      </c>
      <c r="L60">
        <f>IF(E60=1,G60*I60+H60*J60,IF(G60=0,-F60,(G60-1)*I60-K60))</f>
        <v>630</v>
      </c>
    </row>
    <row r="61" spans="2:12" x14ac:dyDescent="0.15">
      <c r="B61">
        <v>555</v>
      </c>
      <c r="C61" t="s">
        <v>317</v>
      </c>
      <c r="D61" t="s">
        <v>318</v>
      </c>
      <c r="E61">
        <v>1</v>
      </c>
      <c r="F61">
        <v>6300</v>
      </c>
      <c r="G61">
        <v>0</v>
      </c>
      <c r="H61">
        <v>0</v>
      </c>
      <c r="I61">
        <f>F61/5</f>
        <v>1260</v>
      </c>
      <c r="J61">
        <f>F61/2</f>
        <v>3150</v>
      </c>
      <c r="K61">
        <f>F61/5*3</f>
        <v>3780</v>
      </c>
      <c r="L61">
        <f>IF(E61=1,G61*I61+H61*J61,IF(G61=0,-F61,(G61-1)*I61-K61))</f>
        <v>0</v>
      </c>
    </row>
    <row r="62" spans="2:12" x14ac:dyDescent="0.15">
      <c r="B62">
        <v>111</v>
      </c>
      <c r="C62" t="s">
        <v>195</v>
      </c>
      <c r="D62" t="s">
        <v>196</v>
      </c>
      <c r="E62">
        <v>1</v>
      </c>
      <c r="F62">
        <v>3150</v>
      </c>
      <c r="G62">
        <v>1</v>
      </c>
      <c r="H62">
        <v>0</v>
      </c>
      <c r="I62">
        <f>F62/5</f>
        <v>630</v>
      </c>
      <c r="J62">
        <f>F62/2</f>
        <v>1575</v>
      </c>
      <c r="K62">
        <f>F62/5*3</f>
        <v>1890</v>
      </c>
      <c r="L62">
        <f>IF(E62=1,G62*I62+H62*J62,IF(G62=0,-F62,(G62-1)*I62-K62))</f>
        <v>630</v>
      </c>
    </row>
    <row r="63" spans="2:12" x14ac:dyDescent="0.15">
      <c r="B63">
        <v>20</v>
      </c>
      <c r="C63" t="s">
        <v>49</v>
      </c>
      <c r="D63" t="s">
        <v>50</v>
      </c>
      <c r="E63">
        <v>1</v>
      </c>
      <c r="F63">
        <v>450</v>
      </c>
      <c r="G63">
        <v>0</v>
      </c>
      <c r="H63">
        <v>0</v>
      </c>
      <c r="I63">
        <f>F63/5</f>
        <v>90</v>
      </c>
      <c r="J63">
        <f>F63/2</f>
        <v>225</v>
      </c>
      <c r="K63">
        <f>F63/5*3</f>
        <v>270</v>
      </c>
      <c r="L63">
        <f>IF(E63=1,G63*I63+H63*J63,IF(G63=0,-F63,(G63-1)*I63-K63))</f>
        <v>0</v>
      </c>
    </row>
    <row r="64" spans="2:12" x14ac:dyDescent="0.15">
      <c r="B64">
        <v>895</v>
      </c>
      <c r="C64" t="s">
        <v>331</v>
      </c>
      <c r="D64" t="s">
        <v>332</v>
      </c>
      <c r="E64">
        <v>1</v>
      </c>
      <c r="F64">
        <v>6300</v>
      </c>
      <c r="G64">
        <v>0</v>
      </c>
      <c r="H64">
        <v>0</v>
      </c>
      <c r="I64">
        <f>F64/5</f>
        <v>1260</v>
      </c>
      <c r="J64">
        <f>F64/2</f>
        <v>3150</v>
      </c>
      <c r="K64">
        <f>F64/5*3</f>
        <v>3780</v>
      </c>
      <c r="L64">
        <f>IF(E64=1,G64*I64+H64*J64,IF(G64=0,-F64,(G64-1)*I64-K64))</f>
        <v>0</v>
      </c>
    </row>
    <row r="65" spans="2:12" x14ac:dyDescent="0.15">
      <c r="B65">
        <v>518</v>
      </c>
      <c r="C65" t="s">
        <v>311</v>
      </c>
      <c r="D65" t="s">
        <v>312</v>
      </c>
      <c r="E65">
        <v>1</v>
      </c>
      <c r="F65">
        <v>6300</v>
      </c>
      <c r="G65">
        <v>0</v>
      </c>
      <c r="H65">
        <v>0</v>
      </c>
      <c r="I65">
        <f>F65/5</f>
        <v>1260</v>
      </c>
      <c r="J65">
        <f>F65/2</f>
        <v>3150</v>
      </c>
      <c r="K65">
        <f>F65/5*3</f>
        <v>3780</v>
      </c>
      <c r="L65">
        <f>IF(E65=1,G65*I65+H65*J65,IF(G65=0,-F65,(G65-1)*I65-K65))</f>
        <v>0</v>
      </c>
    </row>
    <row r="66" spans="2:12" x14ac:dyDescent="0.15">
      <c r="B66">
        <v>75</v>
      </c>
      <c r="C66" t="s">
        <v>141</v>
      </c>
      <c r="D66" t="s">
        <v>142</v>
      </c>
      <c r="E66">
        <v>1</v>
      </c>
      <c r="F66">
        <v>3150</v>
      </c>
      <c r="G66">
        <v>0</v>
      </c>
      <c r="H66">
        <v>0</v>
      </c>
      <c r="I66">
        <f>F66/5</f>
        <v>630</v>
      </c>
      <c r="J66">
        <f>F66/2</f>
        <v>1575</v>
      </c>
      <c r="K66">
        <f>F66/5*3</f>
        <v>1890</v>
      </c>
      <c r="L66">
        <f>IF(E66=1,G66*I66+H66*J66,IF(G66=0,-F66,(G66-1)*I66-K66))</f>
        <v>0</v>
      </c>
    </row>
    <row r="67" spans="2:12" x14ac:dyDescent="0.15">
      <c r="B67">
        <v>76</v>
      </c>
      <c r="C67" t="s">
        <v>143</v>
      </c>
      <c r="D67" t="s">
        <v>144</v>
      </c>
      <c r="E67">
        <v>1</v>
      </c>
      <c r="F67">
        <v>4800</v>
      </c>
      <c r="G67">
        <v>1</v>
      </c>
      <c r="H67">
        <v>0</v>
      </c>
      <c r="I67">
        <f>F67/5</f>
        <v>960</v>
      </c>
      <c r="J67">
        <f>F67/2</f>
        <v>2400</v>
      </c>
      <c r="K67">
        <f>F67/5*3</f>
        <v>2880</v>
      </c>
      <c r="L67">
        <f>IF(E67=1,G67*I67+H67*J67,IF(G67=0,-F67,(G67-1)*I67-K67))</f>
        <v>960</v>
      </c>
    </row>
    <row r="68" spans="2:12" x14ac:dyDescent="0.15">
      <c r="B68">
        <v>267</v>
      </c>
      <c r="C68" t="s">
        <v>283</v>
      </c>
      <c r="D68" t="s">
        <v>284</v>
      </c>
      <c r="E68">
        <v>1</v>
      </c>
      <c r="F68">
        <v>3150</v>
      </c>
      <c r="G68">
        <v>4</v>
      </c>
      <c r="H68">
        <v>0</v>
      </c>
      <c r="I68">
        <f>F68/5</f>
        <v>630</v>
      </c>
      <c r="J68">
        <f>F68/2</f>
        <v>1575</v>
      </c>
      <c r="K68">
        <f>F68/5*3</f>
        <v>1890</v>
      </c>
      <c r="L68">
        <f>IF(E68=1,G68*I68+H68*J68,IF(G68=0,-F68,(G68-1)*I68-K68))</f>
        <v>2520</v>
      </c>
    </row>
    <row r="69" spans="2:12" x14ac:dyDescent="0.15">
      <c r="B69">
        <v>150</v>
      </c>
      <c r="C69" t="s">
        <v>237</v>
      </c>
      <c r="D69" t="s">
        <v>238</v>
      </c>
      <c r="E69">
        <v>1</v>
      </c>
      <c r="F69">
        <v>4800</v>
      </c>
      <c r="G69">
        <v>3</v>
      </c>
      <c r="H69">
        <v>0</v>
      </c>
      <c r="I69">
        <f>F69/5</f>
        <v>960</v>
      </c>
      <c r="J69">
        <f>F69/2</f>
        <v>2400</v>
      </c>
      <c r="K69">
        <f>F69/5*3</f>
        <v>2880</v>
      </c>
      <c r="L69">
        <f>IF(E69=1,G69*I69+H69*J69,IF(G69=0,-F69,(G69-1)*I69-K69))</f>
        <v>2880</v>
      </c>
    </row>
    <row r="70" spans="2:12" x14ac:dyDescent="0.15">
      <c r="B70">
        <v>54</v>
      </c>
      <c r="C70" t="s">
        <v>109</v>
      </c>
      <c r="D70" t="s">
        <v>110</v>
      </c>
      <c r="E70">
        <v>1</v>
      </c>
      <c r="F70">
        <v>1350</v>
      </c>
      <c r="G70">
        <v>0</v>
      </c>
      <c r="H70">
        <v>0</v>
      </c>
      <c r="I70">
        <f>F70/5</f>
        <v>270</v>
      </c>
      <c r="J70">
        <f>F70/2</f>
        <v>675</v>
      </c>
      <c r="K70">
        <f>F70/5*3</f>
        <v>810</v>
      </c>
      <c r="L70">
        <f>IF(E70=1,G70*I70+H70*J70,IF(G70=0,-F70,(G70-1)*I70-K70))</f>
        <v>0</v>
      </c>
    </row>
    <row r="71" spans="2:12" x14ac:dyDescent="0.15">
      <c r="B71">
        <v>25</v>
      </c>
      <c r="C71" t="s">
        <v>59</v>
      </c>
      <c r="D71" t="s">
        <v>60</v>
      </c>
      <c r="E71">
        <v>1</v>
      </c>
      <c r="F71">
        <v>1350</v>
      </c>
      <c r="G71">
        <v>0</v>
      </c>
      <c r="H71">
        <v>0</v>
      </c>
      <c r="I71">
        <f>F71/5</f>
        <v>270</v>
      </c>
      <c r="J71">
        <f>F71/2</f>
        <v>675</v>
      </c>
      <c r="K71">
        <f>F71/5*3</f>
        <v>810</v>
      </c>
      <c r="L71">
        <f>IF(E71=1,G71*I71+H71*J71,IF(G71=0,-F71,(G71-1)*I71-K71))</f>
        <v>0</v>
      </c>
    </row>
    <row r="72" spans="2:12" x14ac:dyDescent="0.15">
      <c r="B72">
        <v>82</v>
      </c>
      <c r="C72" t="s">
        <v>155</v>
      </c>
      <c r="D72" t="s">
        <v>156</v>
      </c>
      <c r="E72">
        <v>1</v>
      </c>
      <c r="F72">
        <v>3150</v>
      </c>
      <c r="G72">
        <v>0</v>
      </c>
      <c r="H72">
        <v>0</v>
      </c>
      <c r="I72">
        <f>F72/5</f>
        <v>630</v>
      </c>
      <c r="J72">
        <f>F72/2</f>
        <v>1575</v>
      </c>
      <c r="K72">
        <f>F72/5*3</f>
        <v>1890</v>
      </c>
      <c r="L72">
        <f>IF(E72=1,G72*I72+H72*J72,IF(G72=0,-F72,(G72-1)*I72-K72))</f>
        <v>0</v>
      </c>
    </row>
    <row r="73" spans="2:12" x14ac:dyDescent="0.15">
      <c r="B73">
        <v>56</v>
      </c>
      <c r="C73" t="s">
        <v>113</v>
      </c>
      <c r="D73" t="s">
        <v>114</v>
      </c>
      <c r="E73">
        <v>1</v>
      </c>
      <c r="F73">
        <v>3150</v>
      </c>
      <c r="G73">
        <v>2</v>
      </c>
      <c r="H73">
        <v>0</v>
      </c>
      <c r="I73">
        <f>F73/5</f>
        <v>630</v>
      </c>
      <c r="J73">
        <f>F73/2</f>
        <v>1575</v>
      </c>
      <c r="K73">
        <f>F73/5*3</f>
        <v>1890</v>
      </c>
      <c r="L73">
        <f>IF(E73=1,G73*I73+H73*J73,IF(G73=0,-F73,(G73-1)*I73-K73))</f>
        <v>1260</v>
      </c>
    </row>
    <row r="74" spans="2:12" x14ac:dyDescent="0.15">
      <c r="B74">
        <v>36</v>
      </c>
      <c r="C74" t="s">
        <v>81</v>
      </c>
      <c r="D74" t="s">
        <v>82</v>
      </c>
      <c r="E74">
        <v>1</v>
      </c>
      <c r="F74">
        <v>1350</v>
      </c>
      <c r="G74">
        <v>0</v>
      </c>
      <c r="H74">
        <v>0</v>
      </c>
      <c r="I74">
        <f>F74/5</f>
        <v>270</v>
      </c>
      <c r="J74">
        <f>F74/2</f>
        <v>675</v>
      </c>
      <c r="K74">
        <f>F74/5*3</f>
        <v>810</v>
      </c>
      <c r="L74">
        <f>IF(E74=1,G74*I74+H74*J74,IF(G74=0,-F74,(G74-1)*I74-K74))</f>
        <v>0</v>
      </c>
    </row>
    <row r="75" spans="2:12" x14ac:dyDescent="0.15">
      <c r="B75">
        <v>57</v>
      </c>
      <c r="C75" t="s">
        <v>115</v>
      </c>
      <c r="D75" t="s">
        <v>116</v>
      </c>
      <c r="E75">
        <v>1</v>
      </c>
      <c r="F75">
        <v>3150</v>
      </c>
      <c r="G75">
        <v>2</v>
      </c>
      <c r="H75">
        <v>0</v>
      </c>
      <c r="I75">
        <f>F75/5</f>
        <v>630</v>
      </c>
      <c r="J75">
        <f>F75/2</f>
        <v>1575</v>
      </c>
      <c r="K75">
        <f>F75/5*3</f>
        <v>1890</v>
      </c>
      <c r="L75">
        <f>IF(E75=1,G75*I75+H75*J75,IF(G75=0,-F75,(G75-1)*I75-K75))</f>
        <v>1260</v>
      </c>
    </row>
    <row r="76" spans="2:12" x14ac:dyDescent="0.15">
      <c r="B76">
        <v>90</v>
      </c>
      <c r="C76" t="s">
        <v>167</v>
      </c>
      <c r="D76" t="s">
        <v>168</v>
      </c>
      <c r="E76">
        <v>1</v>
      </c>
      <c r="F76">
        <v>4800</v>
      </c>
      <c r="G76">
        <v>0</v>
      </c>
      <c r="H76">
        <v>0</v>
      </c>
      <c r="I76">
        <f>F76/5</f>
        <v>960</v>
      </c>
      <c r="J76">
        <f>F76/2</f>
        <v>2400</v>
      </c>
      <c r="K76">
        <f>F76/5*3</f>
        <v>2880</v>
      </c>
      <c r="L76">
        <f>IF(E76=1,G76*I76+H76*J76,IF(G76=0,-F76,(G76-1)*I76-K76))</f>
        <v>0</v>
      </c>
    </row>
    <row r="77" spans="2:12" x14ac:dyDescent="0.15">
      <c r="B77">
        <v>497</v>
      </c>
      <c r="C77" t="s">
        <v>303</v>
      </c>
      <c r="D77" t="s">
        <v>304</v>
      </c>
      <c r="E77">
        <v>1</v>
      </c>
      <c r="F77">
        <v>6300</v>
      </c>
      <c r="G77">
        <v>0</v>
      </c>
      <c r="H77">
        <v>0</v>
      </c>
      <c r="I77">
        <f>F77/5</f>
        <v>1260</v>
      </c>
      <c r="J77">
        <f>F77/2</f>
        <v>3150</v>
      </c>
      <c r="K77">
        <f>F77/5*3</f>
        <v>3780</v>
      </c>
      <c r="L77">
        <f>IF(E77=1,G77*I77+H77*J77,IF(G77=0,-F77,(G77-1)*I77-K77))</f>
        <v>0</v>
      </c>
    </row>
    <row r="78" spans="2:12" x14ac:dyDescent="0.15">
      <c r="B78">
        <v>117</v>
      </c>
      <c r="C78" t="s">
        <v>205</v>
      </c>
      <c r="D78" t="s">
        <v>206</v>
      </c>
      <c r="E78">
        <v>1</v>
      </c>
      <c r="F78">
        <v>4800</v>
      </c>
      <c r="G78">
        <v>0</v>
      </c>
      <c r="H78">
        <v>0</v>
      </c>
      <c r="I78">
        <f>F78/5</f>
        <v>960</v>
      </c>
      <c r="J78">
        <f>F78/2</f>
        <v>2400</v>
      </c>
      <c r="K78">
        <f>F78/5*3</f>
        <v>2880</v>
      </c>
      <c r="L78">
        <f>IF(E78=1,G78*I78+H78*J78,IF(G78=0,-F78,(G78-1)*I78-K78))</f>
        <v>0</v>
      </c>
    </row>
    <row r="79" spans="2:12" x14ac:dyDescent="0.15">
      <c r="B79">
        <v>236</v>
      </c>
      <c r="C79" t="s">
        <v>269</v>
      </c>
      <c r="D79" t="s">
        <v>270</v>
      </c>
      <c r="E79">
        <v>1</v>
      </c>
      <c r="F79">
        <v>6300</v>
      </c>
      <c r="G79">
        <v>0</v>
      </c>
      <c r="H79">
        <v>0</v>
      </c>
      <c r="I79">
        <f>F79/5</f>
        <v>1260</v>
      </c>
      <c r="J79">
        <f>F79/2</f>
        <v>3150</v>
      </c>
      <c r="K79">
        <f>F79/5*3</f>
        <v>3780</v>
      </c>
      <c r="L79">
        <f>IF(E79=1,G79*I79+H79*J79,IF(G79=0,-F79,(G79-1)*I79-K79))</f>
        <v>0</v>
      </c>
    </row>
    <row r="80" spans="2:12" x14ac:dyDescent="0.15">
      <c r="B80">
        <v>888</v>
      </c>
      <c r="C80" t="s">
        <v>329</v>
      </c>
      <c r="D80" t="s">
        <v>330</v>
      </c>
      <c r="E80">
        <v>1</v>
      </c>
      <c r="F80">
        <v>6300</v>
      </c>
      <c r="G80">
        <v>0</v>
      </c>
      <c r="H80">
        <v>0</v>
      </c>
      <c r="I80">
        <f>F80/5</f>
        <v>1260</v>
      </c>
      <c r="J80">
        <f>F80/2</f>
        <v>3150</v>
      </c>
      <c r="K80">
        <f>F80/5*3</f>
        <v>3780</v>
      </c>
      <c r="L80">
        <f>IF(E80=1,G80*I80+H80*J80,IF(G80=0,-F80,(G80-1)*I80-K80))</f>
        <v>0</v>
      </c>
    </row>
    <row r="81" spans="2:12" x14ac:dyDescent="0.15">
      <c r="B81">
        <v>876</v>
      </c>
      <c r="C81" t="s">
        <v>325</v>
      </c>
      <c r="D81" t="s">
        <v>326</v>
      </c>
      <c r="E81">
        <v>1</v>
      </c>
      <c r="F81">
        <v>6300</v>
      </c>
      <c r="G81">
        <v>0</v>
      </c>
      <c r="H81">
        <v>0</v>
      </c>
      <c r="I81">
        <f>F81/5</f>
        <v>1260</v>
      </c>
      <c r="J81">
        <f>F81/2</f>
        <v>3150</v>
      </c>
      <c r="K81">
        <f>F81/5*3</f>
        <v>3780</v>
      </c>
      <c r="L81">
        <f>IF(E81=1,G81*I81+H81*J81,IF(G81=0,-F81,(G81-1)*I81-K81))</f>
        <v>0</v>
      </c>
    </row>
    <row r="82" spans="2:12" x14ac:dyDescent="0.15">
      <c r="B82">
        <v>127</v>
      </c>
      <c r="C82" t="s">
        <v>217</v>
      </c>
      <c r="D82" t="s">
        <v>218</v>
      </c>
      <c r="E82">
        <v>1</v>
      </c>
      <c r="F82">
        <v>4800</v>
      </c>
      <c r="G82">
        <v>1</v>
      </c>
      <c r="H82">
        <v>0</v>
      </c>
      <c r="I82">
        <f>F82/5</f>
        <v>960</v>
      </c>
      <c r="J82">
        <f>F82/2</f>
        <v>2400</v>
      </c>
      <c r="K82">
        <f>F82/5*3</f>
        <v>2880</v>
      </c>
      <c r="L82">
        <f>IF(E82=1,G82*I82+H82*J82,IF(G82=0,-F82,(G82-1)*I82-K82))</f>
        <v>960</v>
      </c>
    </row>
    <row r="83" spans="2:12" x14ac:dyDescent="0.15">
      <c r="B83">
        <v>64</v>
      </c>
      <c r="C83" t="s">
        <v>129</v>
      </c>
      <c r="D83" t="s">
        <v>130</v>
      </c>
      <c r="E83">
        <v>1</v>
      </c>
      <c r="F83">
        <v>4800</v>
      </c>
      <c r="G83">
        <v>0</v>
      </c>
      <c r="H83">
        <v>0</v>
      </c>
      <c r="I83">
        <f>F83/5</f>
        <v>960</v>
      </c>
      <c r="J83">
        <f>F83/2</f>
        <v>2400</v>
      </c>
      <c r="K83">
        <f>F83/5*3</f>
        <v>2880</v>
      </c>
      <c r="L83">
        <f>IF(E83=1,G83*I83+H83*J83,IF(G83=0,-F83,(G83-1)*I83-K83))</f>
        <v>0</v>
      </c>
    </row>
    <row r="84" spans="2:12" x14ac:dyDescent="0.15">
      <c r="B84">
        <v>89</v>
      </c>
      <c r="C84" t="s">
        <v>165</v>
      </c>
      <c r="D84" t="s">
        <v>166</v>
      </c>
      <c r="E84">
        <v>1</v>
      </c>
      <c r="F84">
        <v>4800</v>
      </c>
      <c r="G84">
        <v>1</v>
      </c>
      <c r="H84">
        <v>0</v>
      </c>
      <c r="I84">
        <f>F84/5</f>
        <v>960</v>
      </c>
      <c r="J84">
        <f>F84/2</f>
        <v>2400</v>
      </c>
      <c r="K84">
        <f>F84/5*3</f>
        <v>2880</v>
      </c>
      <c r="L84">
        <f>IF(E84=1,G84*I84+H84*J84,IF(G84=0,-F84,(G84-1)*I84-K84))</f>
        <v>960</v>
      </c>
    </row>
    <row r="85" spans="2:12" x14ac:dyDescent="0.15">
      <c r="B85">
        <v>421</v>
      </c>
      <c r="C85" t="s">
        <v>295</v>
      </c>
      <c r="D85" t="s">
        <v>296</v>
      </c>
      <c r="E85">
        <v>1</v>
      </c>
      <c r="F85">
        <v>4800</v>
      </c>
      <c r="G85">
        <v>2</v>
      </c>
      <c r="H85">
        <v>0</v>
      </c>
      <c r="I85">
        <f>F85/5</f>
        <v>960</v>
      </c>
      <c r="J85">
        <f>F85/2</f>
        <v>2400</v>
      </c>
      <c r="K85">
        <f>F85/5*3</f>
        <v>2880</v>
      </c>
      <c r="L85">
        <f>IF(E85=1,G85*I85+H85*J85,IF(G85=0,-F85,(G85-1)*I85-K85))</f>
        <v>1920</v>
      </c>
    </row>
    <row r="86" spans="2:12" x14ac:dyDescent="0.15">
      <c r="B86">
        <v>58</v>
      </c>
      <c r="C86" t="s">
        <v>117</v>
      </c>
      <c r="D86" t="s">
        <v>118</v>
      </c>
      <c r="E86">
        <v>1</v>
      </c>
      <c r="F86">
        <v>4800</v>
      </c>
      <c r="G86">
        <v>0</v>
      </c>
      <c r="H86">
        <v>0</v>
      </c>
      <c r="I86">
        <f>F86/5</f>
        <v>960</v>
      </c>
      <c r="J86">
        <f>F86/2</f>
        <v>2400</v>
      </c>
      <c r="K86">
        <f>F86/5*3</f>
        <v>2880</v>
      </c>
      <c r="L86">
        <f>IF(E86=1,G86*I86+H86*J86,IF(G86=0,-F86,(G86-1)*I86-K86))</f>
        <v>0</v>
      </c>
    </row>
    <row r="87" spans="2:12" x14ac:dyDescent="0.15">
      <c r="B87">
        <v>107</v>
      </c>
      <c r="C87" t="s">
        <v>191</v>
      </c>
      <c r="D87" t="s">
        <v>192</v>
      </c>
      <c r="E87">
        <v>1</v>
      </c>
      <c r="F87">
        <v>6300</v>
      </c>
      <c r="G87">
        <v>0</v>
      </c>
      <c r="H87">
        <v>0</v>
      </c>
      <c r="I87">
        <f>F87/5</f>
        <v>1260</v>
      </c>
      <c r="J87">
        <f>F87/2</f>
        <v>3150</v>
      </c>
      <c r="K87">
        <f>F87/5*3</f>
        <v>3780</v>
      </c>
      <c r="L87">
        <f>IF(E87=1,G87*I87+H87*J87,IF(G87=0,-F87,(G87-1)*I87-K87))</f>
        <v>0</v>
      </c>
    </row>
    <row r="88" spans="2:12" x14ac:dyDescent="0.15">
      <c r="B88">
        <v>7</v>
      </c>
      <c r="C88" t="s">
        <v>23</v>
      </c>
      <c r="D88" t="s">
        <v>24</v>
      </c>
      <c r="E88">
        <v>1</v>
      </c>
      <c r="F88">
        <v>4800</v>
      </c>
      <c r="G88">
        <v>1</v>
      </c>
      <c r="H88">
        <v>0</v>
      </c>
      <c r="I88">
        <f>F88/5</f>
        <v>960</v>
      </c>
      <c r="J88">
        <f>F88/2</f>
        <v>2400</v>
      </c>
      <c r="K88">
        <f>F88/5*3</f>
        <v>2880</v>
      </c>
      <c r="L88">
        <f>IF(E88=1,G88*I88+H88*J88,IF(G88=0,-F88,(G88-1)*I88-K88))</f>
        <v>960</v>
      </c>
    </row>
    <row r="89" spans="2:12" x14ac:dyDescent="0.15">
      <c r="B89">
        <v>68</v>
      </c>
      <c r="C89" t="s">
        <v>133</v>
      </c>
      <c r="D89" t="s">
        <v>134</v>
      </c>
      <c r="E89">
        <v>1</v>
      </c>
      <c r="F89">
        <v>3150</v>
      </c>
      <c r="G89">
        <v>0</v>
      </c>
      <c r="H89">
        <v>0</v>
      </c>
      <c r="I89">
        <f>F89/5</f>
        <v>630</v>
      </c>
      <c r="J89">
        <f>F89/2</f>
        <v>1575</v>
      </c>
      <c r="K89">
        <f>F89/5*3</f>
        <v>1890</v>
      </c>
      <c r="L89">
        <f>IF(E89=1,G89*I89+H89*J89,IF(G89=0,-F89,(G89-1)*I89-K89))</f>
        <v>0</v>
      </c>
    </row>
    <row r="90" spans="2:12" x14ac:dyDescent="0.15">
      <c r="B90">
        <v>33</v>
      </c>
      <c r="C90" t="s">
        <v>75</v>
      </c>
      <c r="D90" t="s">
        <v>76</v>
      </c>
      <c r="E90">
        <v>1</v>
      </c>
      <c r="F90">
        <v>3150</v>
      </c>
      <c r="G90">
        <v>0</v>
      </c>
      <c r="H90">
        <v>0</v>
      </c>
      <c r="I90">
        <f>F90/5</f>
        <v>630</v>
      </c>
      <c r="J90">
        <f>F90/2</f>
        <v>1575</v>
      </c>
      <c r="K90">
        <f>F90/5*3</f>
        <v>1890</v>
      </c>
      <c r="L90">
        <f>IF(E90=1,G90*I90+H90*J90,IF(G90=0,-F90,(G90-1)*I90-K90))</f>
        <v>0</v>
      </c>
    </row>
    <row r="91" spans="2:12" x14ac:dyDescent="0.15">
      <c r="B91">
        <v>99</v>
      </c>
      <c r="C91" t="s">
        <v>177</v>
      </c>
      <c r="D91" t="s">
        <v>178</v>
      </c>
      <c r="E91">
        <v>1</v>
      </c>
      <c r="F91">
        <v>3150</v>
      </c>
      <c r="G91">
        <v>1</v>
      </c>
      <c r="H91">
        <v>0</v>
      </c>
      <c r="I91">
        <f>F91/5</f>
        <v>630</v>
      </c>
      <c r="J91">
        <f>F91/2</f>
        <v>1575</v>
      </c>
      <c r="K91">
        <f>F91/5*3</f>
        <v>1890</v>
      </c>
      <c r="L91">
        <f>IF(E91=1,G91*I91+H91*J91,IF(G91=0,-F91,(G91-1)*I91-K91))</f>
        <v>630</v>
      </c>
    </row>
    <row r="92" spans="2:12" x14ac:dyDescent="0.15">
      <c r="B92">
        <v>133</v>
      </c>
      <c r="C92" t="s">
        <v>221</v>
      </c>
      <c r="D92" t="s">
        <v>222</v>
      </c>
      <c r="E92">
        <v>1</v>
      </c>
      <c r="F92">
        <v>4800</v>
      </c>
      <c r="G92">
        <v>1</v>
      </c>
      <c r="H92">
        <v>0</v>
      </c>
      <c r="I92">
        <f>F92/5</f>
        <v>960</v>
      </c>
      <c r="J92">
        <f>F92/2</f>
        <v>2400</v>
      </c>
      <c r="K92">
        <f>F92/5*3</f>
        <v>2880</v>
      </c>
      <c r="L92">
        <f>IF(E92=1,G92*I92+H92*J92,IF(G92=0,-F92,(G92-1)*I92-K92))</f>
        <v>960</v>
      </c>
    </row>
    <row r="93" spans="2:12" x14ac:dyDescent="0.15">
      <c r="B93">
        <v>42</v>
      </c>
      <c r="C93" t="s">
        <v>93</v>
      </c>
      <c r="D93" t="s">
        <v>94</v>
      </c>
      <c r="E93">
        <v>1</v>
      </c>
      <c r="F93">
        <v>4800</v>
      </c>
      <c r="G93">
        <v>0</v>
      </c>
      <c r="H93">
        <v>0</v>
      </c>
      <c r="I93">
        <f>F93/5</f>
        <v>960</v>
      </c>
      <c r="J93">
        <f>F93/2</f>
        <v>2400</v>
      </c>
      <c r="K93">
        <f>F93/5*3</f>
        <v>2880</v>
      </c>
      <c r="L93">
        <f>IF(E93=1,G93*I93+H93*J93,IF(G93=0,-F93,(G93-1)*I93-K93))</f>
        <v>0</v>
      </c>
    </row>
    <row r="94" spans="2:12" x14ac:dyDescent="0.15">
      <c r="B94">
        <v>240</v>
      </c>
      <c r="C94" t="s">
        <v>273</v>
      </c>
      <c r="D94" t="s">
        <v>274</v>
      </c>
      <c r="E94">
        <v>1</v>
      </c>
      <c r="F94">
        <v>4800</v>
      </c>
      <c r="G94">
        <v>0</v>
      </c>
      <c r="H94">
        <v>0</v>
      </c>
      <c r="I94">
        <f>F94/5</f>
        <v>960</v>
      </c>
      <c r="J94">
        <f>F94/2</f>
        <v>2400</v>
      </c>
      <c r="K94">
        <f>F94/5*3</f>
        <v>2880</v>
      </c>
      <c r="L94">
        <f>IF(E94=1,G94*I94+H94*J94,IF(G94=0,-F94,(G94-1)*I94-K94))</f>
        <v>0</v>
      </c>
    </row>
    <row r="95" spans="2:12" x14ac:dyDescent="0.15">
      <c r="B95">
        <v>96</v>
      </c>
      <c r="C95" t="s">
        <v>173</v>
      </c>
      <c r="D95" t="s">
        <v>174</v>
      </c>
      <c r="E95">
        <v>1</v>
      </c>
      <c r="F95">
        <v>4800</v>
      </c>
      <c r="G95">
        <v>0</v>
      </c>
      <c r="H95">
        <v>0</v>
      </c>
      <c r="I95">
        <f>F95/5</f>
        <v>960</v>
      </c>
      <c r="J95">
        <f>F95/2</f>
        <v>2400</v>
      </c>
      <c r="K95">
        <f>F95/5*3</f>
        <v>2880</v>
      </c>
      <c r="L95">
        <f>IF(E95=1,G95*I95+H95*J95,IF(G95=0,-F95,(G95-1)*I95-K95))</f>
        <v>0</v>
      </c>
    </row>
    <row r="96" spans="2:12" x14ac:dyDescent="0.15">
      <c r="B96">
        <v>31</v>
      </c>
      <c r="C96" t="s">
        <v>71</v>
      </c>
      <c r="D96" t="s">
        <v>72</v>
      </c>
      <c r="E96">
        <v>1</v>
      </c>
      <c r="F96">
        <v>3150</v>
      </c>
      <c r="G96">
        <v>0</v>
      </c>
      <c r="H96">
        <v>0</v>
      </c>
      <c r="I96">
        <f>F96/5</f>
        <v>630</v>
      </c>
      <c r="J96">
        <f>F96/2</f>
        <v>1575</v>
      </c>
      <c r="K96">
        <f>F96/5*3</f>
        <v>1890</v>
      </c>
      <c r="L96">
        <f>IF(E96=1,G96*I96+H96*J96,IF(G96=0,-F96,(G96-1)*I96-K96))</f>
        <v>0</v>
      </c>
    </row>
    <row r="97" spans="2:12" x14ac:dyDescent="0.15">
      <c r="B97">
        <v>141</v>
      </c>
      <c r="C97" t="s">
        <v>227</v>
      </c>
      <c r="D97" t="s">
        <v>228</v>
      </c>
      <c r="E97">
        <v>1</v>
      </c>
      <c r="F97">
        <v>6300</v>
      </c>
      <c r="G97">
        <v>0</v>
      </c>
      <c r="H97">
        <v>0</v>
      </c>
      <c r="I97">
        <f>F97/5</f>
        <v>1260</v>
      </c>
      <c r="J97">
        <f>F97/2</f>
        <v>3150</v>
      </c>
      <c r="K97">
        <f>F97/5*3</f>
        <v>3780</v>
      </c>
      <c r="L97">
        <f>IF(E97=1,G97*I97+H97*J97,IF(G97=0,-F97,(G97-1)*I97-K97))</f>
        <v>0</v>
      </c>
    </row>
    <row r="98" spans="2:12" x14ac:dyDescent="0.15">
      <c r="B98">
        <v>51</v>
      </c>
      <c r="C98" t="s">
        <v>105</v>
      </c>
      <c r="D98" t="s">
        <v>106</v>
      </c>
      <c r="E98">
        <v>1</v>
      </c>
      <c r="F98">
        <v>6300</v>
      </c>
      <c r="G98">
        <v>0</v>
      </c>
      <c r="H98">
        <v>0</v>
      </c>
      <c r="I98">
        <f>F98/5</f>
        <v>1260</v>
      </c>
      <c r="J98">
        <f>F98/2</f>
        <v>3150</v>
      </c>
      <c r="K98">
        <f>F98/5*3</f>
        <v>3780</v>
      </c>
      <c r="L98">
        <f>IF(E98=1,G98*I98+H98*J98,IF(G98=0,-F98,(G98-1)*I98-K98))</f>
        <v>0</v>
      </c>
    </row>
    <row r="99" spans="2:12" x14ac:dyDescent="0.15">
      <c r="B99">
        <v>85</v>
      </c>
      <c r="C99" t="s">
        <v>161</v>
      </c>
      <c r="D99" t="s">
        <v>162</v>
      </c>
      <c r="E99">
        <v>1</v>
      </c>
      <c r="F99">
        <v>4800</v>
      </c>
      <c r="G99">
        <v>2</v>
      </c>
      <c r="H99">
        <v>0</v>
      </c>
      <c r="I99">
        <f>F99/5</f>
        <v>960</v>
      </c>
      <c r="J99">
        <f>F99/2</f>
        <v>2400</v>
      </c>
      <c r="K99">
        <f>F99/5*3</f>
        <v>2880</v>
      </c>
      <c r="L99">
        <f>IF(E99=1,G99*I99+H99*J99,IF(G99=0,-F99,(G99-1)*I99-K99))</f>
        <v>1920</v>
      </c>
    </row>
    <row r="100" spans="2:12" x14ac:dyDescent="0.15">
      <c r="B100">
        <v>10</v>
      </c>
      <c r="C100" t="s">
        <v>29</v>
      </c>
      <c r="D100" t="s">
        <v>30</v>
      </c>
      <c r="E100">
        <v>1</v>
      </c>
      <c r="F100">
        <v>450</v>
      </c>
      <c r="G100">
        <v>0</v>
      </c>
      <c r="H100">
        <v>0</v>
      </c>
      <c r="I100">
        <f>F100/5</f>
        <v>90</v>
      </c>
      <c r="J100">
        <f>F100/2</f>
        <v>225</v>
      </c>
      <c r="K100">
        <f>F100/5*3</f>
        <v>270</v>
      </c>
      <c r="L100">
        <f>IF(E100=1,G100*I100+H100*J100,IF(G100=0,-F100,(G100-1)*I100-K100))</f>
        <v>0</v>
      </c>
    </row>
    <row r="101" spans="2:12" x14ac:dyDescent="0.15">
      <c r="B101">
        <v>121</v>
      </c>
      <c r="C101" t="s">
        <v>211</v>
      </c>
      <c r="D101" t="s">
        <v>212</v>
      </c>
      <c r="E101">
        <v>1</v>
      </c>
      <c r="F101">
        <v>6300</v>
      </c>
      <c r="G101">
        <v>0</v>
      </c>
      <c r="H101">
        <v>0</v>
      </c>
      <c r="I101">
        <f>F101/5</f>
        <v>1260</v>
      </c>
      <c r="J101">
        <f>F101/2</f>
        <v>3150</v>
      </c>
      <c r="K101">
        <f>F101/5*3</f>
        <v>3780</v>
      </c>
      <c r="L101">
        <f>IF(E101=1,G101*I101+H101*J101,IF(G101=0,-F101,(G101-1)*I101-K101))</f>
        <v>0</v>
      </c>
    </row>
    <row r="102" spans="2:12" x14ac:dyDescent="0.15">
      <c r="B102">
        <v>69</v>
      </c>
      <c r="C102" t="s">
        <v>135</v>
      </c>
      <c r="D102" t="s">
        <v>136</v>
      </c>
      <c r="E102">
        <v>1</v>
      </c>
      <c r="F102">
        <v>4800</v>
      </c>
      <c r="G102">
        <v>0</v>
      </c>
      <c r="H102">
        <v>0</v>
      </c>
      <c r="I102">
        <f>F102/5</f>
        <v>960</v>
      </c>
      <c r="J102">
        <f>F102/2</f>
        <v>2400</v>
      </c>
      <c r="K102">
        <f>F102/5*3</f>
        <v>2880</v>
      </c>
      <c r="L102">
        <f>IF(E102=1,G102*I102+H102*J102,IF(G102=0,-F102,(G102-1)*I102-K102))</f>
        <v>0</v>
      </c>
    </row>
    <row r="103" spans="2:12" x14ac:dyDescent="0.15">
      <c r="B103">
        <v>55</v>
      </c>
      <c r="C103" t="s">
        <v>111</v>
      </c>
      <c r="D103" t="s">
        <v>112</v>
      </c>
      <c r="E103">
        <v>1</v>
      </c>
      <c r="F103">
        <v>3150</v>
      </c>
      <c r="G103">
        <v>3</v>
      </c>
      <c r="H103">
        <v>0</v>
      </c>
      <c r="I103">
        <f>F103/5</f>
        <v>630</v>
      </c>
      <c r="J103">
        <f>F103/2</f>
        <v>1575</v>
      </c>
      <c r="K103">
        <f>F103/5*3</f>
        <v>1890</v>
      </c>
      <c r="L103">
        <f>IF(E103=1,G103*I103+H103*J103,IF(G103=0,-F103,(G103-1)*I103-K103))</f>
        <v>1890</v>
      </c>
    </row>
    <row r="104" spans="2:12" x14ac:dyDescent="0.15">
      <c r="B104">
        <v>145</v>
      </c>
      <c r="C104" t="s">
        <v>233</v>
      </c>
      <c r="D104" t="s">
        <v>234</v>
      </c>
      <c r="E104">
        <v>1</v>
      </c>
      <c r="F104">
        <v>6300</v>
      </c>
      <c r="G104">
        <v>0</v>
      </c>
      <c r="H104">
        <v>0</v>
      </c>
      <c r="I104">
        <f>F104/5</f>
        <v>1260</v>
      </c>
      <c r="J104">
        <f>F104/2</f>
        <v>3150</v>
      </c>
      <c r="K104">
        <f>F104/5*3</f>
        <v>3780</v>
      </c>
      <c r="L104">
        <f>IF(E104=1,G104*I104+H104*J104,IF(G104=0,-F104,(G104-1)*I104-K104))</f>
        <v>0</v>
      </c>
    </row>
    <row r="105" spans="2:12" x14ac:dyDescent="0.15">
      <c r="B105">
        <v>38</v>
      </c>
      <c r="C105" t="s">
        <v>85</v>
      </c>
      <c r="D105" t="s">
        <v>86</v>
      </c>
      <c r="E105">
        <v>1</v>
      </c>
      <c r="F105">
        <v>3150</v>
      </c>
      <c r="G105">
        <v>1</v>
      </c>
      <c r="H105">
        <v>0</v>
      </c>
      <c r="I105">
        <f>F105/5</f>
        <v>630</v>
      </c>
      <c r="J105">
        <f>F105/2</f>
        <v>1575</v>
      </c>
      <c r="K105">
        <f>F105/5*3</f>
        <v>1890</v>
      </c>
      <c r="L105">
        <f>IF(E105=1,G105*I105+H105*J105,IF(G105=0,-F105,(G105-1)*I105-K105))</f>
        <v>630</v>
      </c>
    </row>
    <row r="106" spans="2:12" x14ac:dyDescent="0.15">
      <c r="B106">
        <v>164</v>
      </c>
      <c r="C106" t="s">
        <v>247</v>
      </c>
      <c r="D106" t="s">
        <v>248</v>
      </c>
      <c r="E106">
        <v>1</v>
      </c>
      <c r="F106">
        <v>6300</v>
      </c>
      <c r="G106">
        <v>1</v>
      </c>
      <c r="H106">
        <v>0</v>
      </c>
      <c r="I106">
        <f>F106/5</f>
        <v>1260</v>
      </c>
      <c r="J106">
        <f>F106/2</f>
        <v>3150</v>
      </c>
      <c r="K106">
        <f>F106/5*3</f>
        <v>3780</v>
      </c>
      <c r="L106">
        <f>IF(E106=1,G106*I106+H106*J106,IF(G106=0,-F106,(G106-1)*I106-K106))</f>
        <v>1260</v>
      </c>
    </row>
    <row r="107" spans="2:12" x14ac:dyDescent="0.15">
      <c r="B107">
        <v>429</v>
      </c>
      <c r="C107" t="s">
        <v>299</v>
      </c>
      <c r="D107" t="s">
        <v>300</v>
      </c>
      <c r="E107">
        <v>1</v>
      </c>
      <c r="F107">
        <v>6300</v>
      </c>
      <c r="G107">
        <v>2</v>
      </c>
      <c r="H107">
        <v>0</v>
      </c>
      <c r="I107">
        <f>F107/5</f>
        <v>1260</v>
      </c>
      <c r="J107">
        <f>F107/2</f>
        <v>3150</v>
      </c>
      <c r="K107">
        <f>F107/5*3</f>
        <v>3780</v>
      </c>
      <c r="L107">
        <f>IF(E107=1,G107*I107+H107*J107,IF(G107=0,-F107,(G107-1)*I107-K107))</f>
        <v>2520</v>
      </c>
    </row>
    <row r="108" spans="2:12" x14ac:dyDescent="0.15">
      <c r="B108">
        <v>30</v>
      </c>
      <c r="C108" t="s">
        <v>69</v>
      </c>
      <c r="D108" t="s">
        <v>70</v>
      </c>
      <c r="E108">
        <v>1</v>
      </c>
      <c r="F108">
        <v>4800</v>
      </c>
      <c r="G108">
        <v>0</v>
      </c>
      <c r="H108">
        <v>0</v>
      </c>
      <c r="I108">
        <f>F108/5</f>
        <v>960</v>
      </c>
      <c r="J108">
        <f>F108/2</f>
        <v>2400</v>
      </c>
      <c r="K108">
        <f>F108/5*3</f>
        <v>2880</v>
      </c>
      <c r="L108">
        <f>IF(E108=1,G108*I108+H108*J108,IF(G108=0,-F108,(G108-1)*I108-K108))</f>
        <v>0</v>
      </c>
    </row>
    <row r="109" spans="2:12" x14ac:dyDescent="0.15">
      <c r="B109">
        <v>43</v>
      </c>
      <c r="C109" t="s">
        <v>95</v>
      </c>
      <c r="D109" t="s">
        <v>96</v>
      </c>
      <c r="E109">
        <v>1</v>
      </c>
      <c r="F109">
        <v>3150</v>
      </c>
      <c r="G109">
        <v>1</v>
      </c>
      <c r="H109">
        <v>0</v>
      </c>
      <c r="I109">
        <f>F109/5</f>
        <v>630</v>
      </c>
      <c r="J109">
        <f>F109/2</f>
        <v>1575</v>
      </c>
      <c r="K109">
        <f>F109/5*3</f>
        <v>1890</v>
      </c>
      <c r="L109">
        <f>IF(E109=1,G109*I109+H109*J109,IF(G109=0,-F109,(G109-1)*I109-K109))</f>
        <v>630</v>
      </c>
    </row>
    <row r="110" spans="2:12" x14ac:dyDescent="0.15">
      <c r="B110">
        <v>202</v>
      </c>
      <c r="C110" t="s">
        <v>255</v>
      </c>
      <c r="D110" t="s">
        <v>256</v>
      </c>
      <c r="E110">
        <v>1</v>
      </c>
      <c r="F110">
        <v>6300</v>
      </c>
      <c r="G110">
        <v>0</v>
      </c>
      <c r="H110">
        <v>0</v>
      </c>
      <c r="I110">
        <f>F110/5</f>
        <v>1260</v>
      </c>
      <c r="J110">
        <f>F110/2</f>
        <v>3150</v>
      </c>
      <c r="K110">
        <f>F110/5*3</f>
        <v>3780</v>
      </c>
      <c r="L110">
        <f>IF(E110=1,G110*I110+H110*J110,IF(G110=0,-F110,(G110-1)*I110-K110))</f>
        <v>0</v>
      </c>
    </row>
    <row r="111" spans="2:12" x14ac:dyDescent="0.15">
      <c r="B111">
        <v>222</v>
      </c>
      <c r="C111" t="s">
        <v>261</v>
      </c>
      <c r="D111" t="s">
        <v>262</v>
      </c>
      <c r="E111">
        <v>1</v>
      </c>
      <c r="F111">
        <v>6300</v>
      </c>
      <c r="G111">
        <v>0</v>
      </c>
      <c r="H111">
        <v>0</v>
      </c>
      <c r="I111">
        <f>F111/5</f>
        <v>1260</v>
      </c>
      <c r="J111">
        <f>F111/2</f>
        <v>3150</v>
      </c>
      <c r="K111">
        <f>F111/5*3</f>
        <v>3780</v>
      </c>
      <c r="L111">
        <f>IF(E111=1,G111*I111+H111*J111,IF(G111=0,-F111,(G111-1)*I111-K111))</f>
        <v>0</v>
      </c>
    </row>
    <row r="112" spans="2:12" x14ac:dyDescent="0.15">
      <c r="B112">
        <v>143</v>
      </c>
      <c r="C112" t="s">
        <v>231</v>
      </c>
      <c r="D112" t="s">
        <v>232</v>
      </c>
      <c r="E112">
        <v>1</v>
      </c>
      <c r="F112">
        <v>4800</v>
      </c>
      <c r="G112">
        <v>1</v>
      </c>
      <c r="H112">
        <v>0</v>
      </c>
      <c r="I112">
        <f>F112/5</f>
        <v>960</v>
      </c>
      <c r="J112">
        <f>F112/2</f>
        <v>2400</v>
      </c>
      <c r="K112">
        <f>F112/5*3</f>
        <v>2880</v>
      </c>
      <c r="L112">
        <f>IF(E112=1,G112*I112+H112*J112,IF(G112=0,-F112,(G112-1)*I112-K112))</f>
        <v>960</v>
      </c>
    </row>
    <row r="113" spans="2:12" x14ac:dyDescent="0.15">
      <c r="B113">
        <v>126</v>
      </c>
      <c r="C113" t="s">
        <v>215</v>
      </c>
      <c r="D113" t="s">
        <v>216</v>
      </c>
      <c r="E113">
        <v>1</v>
      </c>
      <c r="F113">
        <v>4800</v>
      </c>
      <c r="G113">
        <v>2</v>
      </c>
      <c r="H113">
        <v>0</v>
      </c>
      <c r="I113">
        <f>F113/5</f>
        <v>960</v>
      </c>
      <c r="J113">
        <f>F113/2</f>
        <v>2400</v>
      </c>
      <c r="K113">
        <f>F113/5*3</f>
        <v>2880</v>
      </c>
      <c r="L113">
        <f>IF(E113=1,G113*I113+H113*J113,IF(G113=0,-F113,(G113-1)*I113-K113))</f>
        <v>1920</v>
      </c>
    </row>
    <row r="114" spans="2:12" x14ac:dyDescent="0.15">
      <c r="B114">
        <v>238</v>
      </c>
      <c r="C114" t="s">
        <v>271</v>
      </c>
      <c r="D114" t="s">
        <v>272</v>
      </c>
      <c r="E114">
        <v>1</v>
      </c>
      <c r="F114">
        <v>6300</v>
      </c>
      <c r="G114">
        <v>0</v>
      </c>
      <c r="H114">
        <v>0</v>
      </c>
      <c r="I114">
        <f>F114/5</f>
        <v>1260</v>
      </c>
      <c r="J114">
        <f>F114/2</f>
        <v>3150</v>
      </c>
      <c r="K114">
        <f>F114/5*3</f>
        <v>3780</v>
      </c>
      <c r="L114">
        <f>IF(E114=1,G114*I114+H114*J114,IF(G114=0,-F114,(G114-1)*I114-K114))</f>
        <v>0</v>
      </c>
    </row>
    <row r="115" spans="2:12" x14ac:dyDescent="0.15">
      <c r="B115">
        <v>24</v>
      </c>
      <c r="C115" t="s">
        <v>57</v>
      </c>
      <c r="D115" t="s">
        <v>58</v>
      </c>
      <c r="E115">
        <v>1</v>
      </c>
      <c r="F115">
        <v>3150</v>
      </c>
      <c r="G115">
        <v>1</v>
      </c>
      <c r="H115">
        <v>0</v>
      </c>
      <c r="I115">
        <f>F115/5</f>
        <v>630</v>
      </c>
      <c r="J115">
        <f>F115/2</f>
        <v>1575</v>
      </c>
      <c r="K115">
        <f>F115/5*3</f>
        <v>1890</v>
      </c>
      <c r="L115">
        <f>IF(E115=1,G115*I115+H115*J115,IF(G115=0,-F115,(G115-1)*I115-K115))</f>
        <v>630</v>
      </c>
    </row>
    <row r="116" spans="2:12" x14ac:dyDescent="0.15">
      <c r="B116">
        <v>59</v>
      </c>
      <c r="C116" t="s">
        <v>119</v>
      </c>
      <c r="D116" t="s">
        <v>120</v>
      </c>
      <c r="E116">
        <v>1</v>
      </c>
      <c r="F116">
        <v>4800</v>
      </c>
      <c r="G116">
        <v>0</v>
      </c>
      <c r="H116">
        <v>0</v>
      </c>
      <c r="I116">
        <f>F116/5</f>
        <v>960</v>
      </c>
      <c r="J116">
        <f>F116/2</f>
        <v>2400</v>
      </c>
      <c r="K116">
        <f>F116/5*3</f>
        <v>2880</v>
      </c>
      <c r="L116">
        <f>IF(E116=1,G116*I116+H116*J116,IF(G116=0,-F116,(G116-1)*I116-K116))</f>
        <v>0</v>
      </c>
    </row>
    <row r="117" spans="2:12" x14ac:dyDescent="0.15">
      <c r="B117">
        <v>40</v>
      </c>
      <c r="C117" t="s">
        <v>89</v>
      </c>
      <c r="D117" t="s">
        <v>90</v>
      </c>
      <c r="E117">
        <v>1</v>
      </c>
      <c r="F117">
        <v>1350</v>
      </c>
      <c r="G117">
        <v>0</v>
      </c>
      <c r="H117">
        <v>0</v>
      </c>
      <c r="I117">
        <f>F117/5</f>
        <v>270</v>
      </c>
      <c r="J117">
        <f>F117/2</f>
        <v>675</v>
      </c>
      <c r="K117">
        <f>F117/5*3</f>
        <v>810</v>
      </c>
      <c r="L117">
        <f>IF(E117=1,G117*I117+H117*J117,IF(G117=0,-F117,(G117-1)*I117-K117))</f>
        <v>0</v>
      </c>
    </row>
    <row r="118" spans="2:12" x14ac:dyDescent="0.15">
      <c r="B118">
        <v>3</v>
      </c>
      <c r="C118" t="s">
        <v>15</v>
      </c>
      <c r="D118" t="s">
        <v>16</v>
      </c>
      <c r="E118">
        <v>1</v>
      </c>
      <c r="F118">
        <v>3150</v>
      </c>
      <c r="G118">
        <v>1</v>
      </c>
      <c r="H118">
        <v>0</v>
      </c>
      <c r="I118">
        <f>F118/5</f>
        <v>630</v>
      </c>
      <c r="J118">
        <f>F118/2</f>
        <v>1575</v>
      </c>
      <c r="K118">
        <f>F118/5*3</f>
        <v>1890</v>
      </c>
      <c r="L118">
        <f>IF(E118=1,G118*I118+H118*J118,IF(G118=0,-F118,(G118-1)*I118-K118))</f>
        <v>630</v>
      </c>
    </row>
    <row r="119" spans="2:12" x14ac:dyDescent="0.15">
      <c r="B119">
        <v>115</v>
      </c>
      <c r="C119" t="s">
        <v>203</v>
      </c>
      <c r="D119" t="s">
        <v>204</v>
      </c>
      <c r="E119">
        <v>1</v>
      </c>
      <c r="F119">
        <v>4800</v>
      </c>
      <c r="G119">
        <v>0</v>
      </c>
      <c r="H119">
        <v>0</v>
      </c>
      <c r="I119">
        <f>F119/5</f>
        <v>960</v>
      </c>
      <c r="J119">
        <f>F119/2</f>
        <v>2400</v>
      </c>
      <c r="K119">
        <f>F119/5*3</f>
        <v>2880</v>
      </c>
      <c r="L119">
        <f>IF(E119=1,G119*I119+H119*J119,IF(G119=0,-F119,(G119-1)*I119-K119))</f>
        <v>0</v>
      </c>
    </row>
    <row r="120" spans="2:12" x14ac:dyDescent="0.15">
      <c r="B120">
        <v>26</v>
      </c>
      <c r="C120" t="s">
        <v>61</v>
      </c>
      <c r="D120" t="s">
        <v>62</v>
      </c>
      <c r="E120">
        <v>1</v>
      </c>
      <c r="F120">
        <v>450</v>
      </c>
      <c r="G120">
        <v>0</v>
      </c>
      <c r="H120">
        <v>0</v>
      </c>
      <c r="I120">
        <f>F120/5</f>
        <v>90</v>
      </c>
      <c r="J120">
        <f>F120/2</f>
        <v>225</v>
      </c>
      <c r="K120">
        <f>F120/5*3</f>
        <v>270</v>
      </c>
      <c r="L120">
        <f>IF(E120=1,G120*I120+H120*J120,IF(G120=0,-F120,(G120-1)*I120-K120))</f>
        <v>0</v>
      </c>
    </row>
    <row r="121" spans="2:12" x14ac:dyDescent="0.15">
      <c r="B121">
        <v>74</v>
      </c>
      <c r="C121" t="s">
        <v>139</v>
      </c>
      <c r="D121" t="s">
        <v>140</v>
      </c>
      <c r="E121">
        <v>1</v>
      </c>
      <c r="F121">
        <v>3150</v>
      </c>
      <c r="G121">
        <v>2</v>
      </c>
      <c r="H121">
        <v>0</v>
      </c>
      <c r="I121">
        <f>F121/5</f>
        <v>630</v>
      </c>
      <c r="J121">
        <f>F121/2</f>
        <v>1575</v>
      </c>
      <c r="K121">
        <f>F121/5*3</f>
        <v>1890</v>
      </c>
      <c r="L121">
        <f>IF(E121=1,G121*I121+H121*J121,IF(G121=0,-F121,(G121-1)*I121-K121))</f>
        <v>1260</v>
      </c>
    </row>
    <row r="122" spans="2:12" x14ac:dyDescent="0.15">
      <c r="B122">
        <v>120</v>
      </c>
      <c r="C122" t="s">
        <v>209</v>
      </c>
      <c r="D122" t="s">
        <v>210</v>
      </c>
      <c r="E122">
        <v>1</v>
      </c>
      <c r="F122">
        <v>4800</v>
      </c>
      <c r="G122">
        <v>0</v>
      </c>
      <c r="H122">
        <v>0</v>
      </c>
      <c r="I122">
        <f>F122/5</f>
        <v>960</v>
      </c>
      <c r="J122">
        <f>F122/2</f>
        <v>2400</v>
      </c>
      <c r="K122">
        <f>F122/5*3</f>
        <v>2880</v>
      </c>
      <c r="L122">
        <f>IF(E122=1,G122*I122+H122*J122,IF(G122=0,-F122,(G122-1)*I122-K122))</f>
        <v>0</v>
      </c>
    </row>
    <row r="123" spans="2:12" x14ac:dyDescent="0.15">
      <c r="B123">
        <v>79</v>
      </c>
      <c r="C123" t="s">
        <v>149</v>
      </c>
      <c r="D123" t="s">
        <v>150</v>
      </c>
      <c r="E123">
        <v>1</v>
      </c>
      <c r="F123">
        <v>3150</v>
      </c>
      <c r="G123">
        <v>1</v>
      </c>
      <c r="H123">
        <v>0</v>
      </c>
      <c r="I123">
        <f>F123/5</f>
        <v>630</v>
      </c>
      <c r="J123">
        <f>F123/2</f>
        <v>1575</v>
      </c>
      <c r="K123">
        <f>F123/5*3</f>
        <v>1890</v>
      </c>
      <c r="L123">
        <f>IF(E123=1,G123*I123+H123*J123,IF(G123=0,-F123,(G123-1)*I123-K123))</f>
        <v>630</v>
      </c>
    </row>
    <row r="124" spans="2:12" x14ac:dyDescent="0.15">
      <c r="B124">
        <v>887</v>
      </c>
      <c r="C124" t="s">
        <v>327</v>
      </c>
      <c r="D124" t="s">
        <v>328</v>
      </c>
      <c r="E124">
        <v>1</v>
      </c>
      <c r="F124">
        <v>6300</v>
      </c>
      <c r="G124">
        <v>4</v>
      </c>
      <c r="H124">
        <v>0</v>
      </c>
      <c r="I124">
        <f>F124/5</f>
        <v>1260</v>
      </c>
      <c r="J124">
        <f>F124/2</f>
        <v>3150</v>
      </c>
      <c r="K124">
        <f>F124/5*3</f>
        <v>3780</v>
      </c>
      <c r="L124">
        <f>IF(E124=1,G124*I124+H124*J124,IF(G124=0,-F124,(G124-1)*I124-K124))</f>
        <v>5040</v>
      </c>
    </row>
    <row r="125" spans="2:12" x14ac:dyDescent="0.15">
      <c r="B125">
        <v>104</v>
      </c>
      <c r="C125" t="s">
        <v>185</v>
      </c>
      <c r="D125" t="s">
        <v>186</v>
      </c>
      <c r="E125">
        <v>1</v>
      </c>
      <c r="F125">
        <v>6300</v>
      </c>
      <c r="G125">
        <v>0</v>
      </c>
      <c r="H125">
        <v>0</v>
      </c>
      <c r="I125">
        <f>F125/5</f>
        <v>1260</v>
      </c>
      <c r="J125">
        <f>F125/2</f>
        <v>3150</v>
      </c>
      <c r="K125">
        <f>F125/5*3</f>
        <v>3780</v>
      </c>
      <c r="L125">
        <f>IF(E125=1,G125*I125+H125*J125,IF(G125=0,-F125,(G125-1)*I125-K125))</f>
        <v>0</v>
      </c>
    </row>
    <row r="126" spans="2:12" x14ac:dyDescent="0.15">
      <c r="B126">
        <v>86</v>
      </c>
      <c r="C126" t="s">
        <v>163</v>
      </c>
      <c r="D126" t="s">
        <v>164</v>
      </c>
      <c r="E126">
        <v>1</v>
      </c>
      <c r="F126">
        <v>3150</v>
      </c>
      <c r="G126">
        <v>0</v>
      </c>
      <c r="H126">
        <v>0</v>
      </c>
      <c r="I126">
        <f>F126/5</f>
        <v>630</v>
      </c>
      <c r="J126">
        <f>F126/2</f>
        <v>1575</v>
      </c>
      <c r="K126">
        <f>F126/5*3</f>
        <v>1890</v>
      </c>
      <c r="L126">
        <f>IF(E126=1,G126*I126+H126*J126,IF(G126=0,-F126,(G126-1)*I126-K126))</f>
        <v>0</v>
      </c>
    </row>
    <row r="127" spans="2:12" x14ac:dyDescent="0.15">
      <c r="B127">
        <v>8</v>
      </c>
      <c r="C127" t="s">
        <v>25</v>
      </c>
      <c r="D127" t="s">
        <v>26</v>
      </c>
      <c r="E127">
        <v>1</v>
      </c>
      <c r="F127">
        <v>3150</v>
      </c>
      <c r="G127">
        <v>0</v>
      </c>
      <c r="H127">
        <v>0</v>
      </c>
      <c r="I127">
        <f>F127/5</f>
        <v>630</v>
      </c>
      <c r="J127">
        <f>F127/2</f>
        <v>1575</v>
      </c>
      <c r="K127">
        <f>F127/5*3</f>
        <v>1890</v>
      </c>
      <c r="L127">
        <f>IF(E127=1,G127*I127+H127*J127,IF(G127=0,-F127,(G127-1)*I127-K127))</f>
        <v>0</v>
      </c>
    </row>
    <row r="128" spans="2:12" x14ac:dyDescent="0.15">
      <c r="B128">
        <v>234</v>
      </c>
      <c r="C128" t="s">
        <v>265</v>
      </c>
      <c r="D128" t="s">
        <v>266</v>
      </c>
      <c r="E128">
        <v>1</v>
      </c>
      <c r="F128">
        <v>6300</v>
      </c>
      <c r="G128">
        <v>2</v>
      </c>
      <c r="H128">
        <v>0</v>
      </c>
      <c r="I128">
        <f>F128/5</f>
        <v>1260</v>
      </c>
      <c r="J128">
        <f>F128/2</f>
        <v>3150</v>
      </c>
      <c r="K128">
        <f>F128/5*3</f>
        <v>3780</v>
      </c>
      <c r="L128">
        <f>IF(E128=1,G128*I128+H128*J128,IF(G128=0,-F128,(G128-1)*I128-K128))</f>
        <v>2520</v>
      </c>
    </row>
    <row r="129" spans="2:12" x14ac:dyDescent="0.15">
      <c r="B129">
        <v>9</v>
      </c>
      <c r="C129" t="s">
        <v>27</v>
      </c>
      <c r="D129" t="s">
        <v>28</v>
      </c>
      <c r="E129">
        <v>1</v>
      </c>
      <c r="F129">
        <v>1350</v>
      </c>
      <c r="G129">
        <v>0</v>
      </c>
      <c r="H129">
        <v>0</v>
      </c>
      <c r="I129">
        <f>F129/5</f>
        <v>270</v>
      </c>
      <c r="J129">
        <f>F129/2</f>
        <v>675</v>
      </c>
      <c r="K129">
        <f>F129/5*3</f>
        <v>810</v>
      </c>
      <c r="L129">
        <f>IF(E129=1,G129*I129+H129*J129,IF(G129=0,-F129,(G129-1)*I129-K129))</f>
        <v>0</v>
      </c>
    </row>
    <row r="130" spans="2:12" x14ac:dyDescent="0.15">
      <c r="B130">
        <v>105</v>
      </c>
      <c r="C130" t="s">
        <v>187</v>
      </c>
      <c r="D130" t="s">
        <v>188</v>
      </c>
      <c r="E130">
        <v>1</v>
      </c>
      <c r="F130">
        <v>4800</v>
      </c>
      <c r="G130">
        <v>0</v>
      </c>
      <c r="H130">
        <v>0</v>
      </c>
      <c r="I130">
        <f>F130/5</f>
        <v>960</v>
      </c>
      <c r="J130">
        <f>F130/2</f>
        <v>2400</v>
      </c>
      <c r="K130">
        <f>F130/5*3</f>
        <v>2880</v>
      </c>
      <c r="L130">
        <f>IF(E130=1,G130*I130+H130*J130,IF(G130=0,-F130,(G130-1)*I130-K130))</f>
        <v>0</v>
      </c>
    </row>
    <row r="131" spans="2:12" x14ac:dyDescent="0.15">
      <c r="B131">
        <v>114</v>
      </c>
      <c r="C131" t="s">
        <v>201</v>
      </c>
      <c r="D131" t="s">
        <v>202</v>
      </c>
      <c r="E131">
        <v>0</v>
      </c>
      <c r="F131">
        <v>6300</v>
      </c>
      <c r="G131">
        <v>0</v>
      </c>
      <c r="H131">
        <v>0</v>
      </c>
      <c r="I131">
        <f>F131/5</f>
        <v>1260</v>
      </c>
      <c r="J131">
        <f>F131/2</f>
        <v>3150</v>
      </c>
      <c r="K131">
        <f>F131/5*3</f>
        <v>3780</v>
      </c>
      <c r="L131">
        <f>IF(E131=1,G131*I131+H131*J131,IF(G131=0,-F131,(G131-1)*I131-K131))</f>
        <v>-6300</v>
      </c>
    </row>
    <row r="132" spans="2:12" x14ac:dyDescent="0.15">
      <c r="B132">
        <v>21</v>
      </c>
      <c r="C132" t="s">
        <v>51</v>
      </c>
      <c r="D132" t="s">
        <v>52</v>
      </c>
      <c r="E132">
        <v>1</v>
      </c>
      <c r="F132">
        <v>3150</v>
      </c>
      <c r="G132">
        <v>0</v>
      </c>
      <c r="H132">
        <v>0</v>
      </c>
      <c r="I132">
        <f>F132/5</f>
        <v>630</v>
      </c>
      <c r="J132">
        <f>F132/2</f>
        <v>1575</v>
      </c>
      <c r="K132">
        <f>F132/5*3</f>
        <v>1890</v>
      </c>
      <c r="L132">
        <f>IF(E132=1,G132*I132+H132*J132,IF(G132=0,-F132,(G132-1)*I132-K132))</f>
        <v>0</v>
      </c>
    </row>
    <row r="133" spans="2:12" x14ac:dyDescent="0.15">
      <c r="B133">
        <v>6</v>
      </c>
      <c r="C133" t="s">
        <v>21</v>
      </c>
      <c r="D133" t="s">
        <v>22</v>
      </c>
      <c r="E133">
        <v>1</v>
      </c>
      <c r="F133">
        <v>1350</v>
      </c>
      <c r="G133">
        <v>0</v>
      </c>
      <c r="H133">
        <v>0</v>
      </c>
      <c r="I133">
        <f>F133/5</f>
        <v>270</v>
      </c>
      <c r="J133">
        <f>F133/2</f>
        <v>675</v>
      </c>
      <c r="K133">
        <f>F133/5*3</f>
        <v>810</v>
      </c>
      <c r="L133">
        <f>IF(E133=1,G133*I133+H133*J133,IF(G133=0,-F133,(G133-1)*I133-K133))</f>
        <v>0</v>
      </c>
    </row>
    <row r="134" spans="2:12" x14ac:dyDescent="0.15">
      <c r="B134">
        <v>523</v>
      </c>
      <c r="C134" t="s">
        <v>313</v>
      </c>
      <c r="D134" t="s">
        <v>314</v>
      </c>
      <c r="E134">
        <v>0</v>
      </c>
      <c r="F134">
        <v>6300</v>
      </c>
      <c r="G134">
        <v>0</v>
      </c>
      <c r="H134">
        <v>0</v>
      </c>
      <c r="I134">
        <f>F134/5</f>
        <v>1260</v>
      </c>
      <c r="J134">
        <f>F134/2</f>
        <v>3150</v>
      </c>
      <c r="K134">
        <f>F134/5*3</f>
        <v>3780</v>
      </c>
      <c r="L134">
        <f>IF(E134=1,G134*I134+H134*J134,IF(G134=0,-F134,(G134-1)*I134-K134))</f>
        <v>-6300</v>
      </c>
    </row>
    <row r="135" spans="2:12" x14ac:dyDescent="0.15">
      <c r="B135">
        <v>420</v>
      </c>
      <c r="C135" t="s">
        <v>293</v>
      </c>
      <c r="D135" t="s">
        <v>294</v>
      </c>
      <c r="E135">
        <v>1</v>
      </c>
      <c r="F135">
        <v>4800</v>
      </c>
      <c r="G135">
        <v>0</v>
      </c>
      <c r="H135">
        <v>0</v>
      </c>
      <c r="I135">
        <f>F135/5</f>
        <v>960</v>
      </c>
      <c r="J135">
        <f>F135/2</f>
        <v>2400</v>
      </c>
      <c r="K135">
        <f>F135/5*3</f>
        <v>2880</v>
      </c>
      <c r="L135">
        <f>IF(E135=1,G135*I135+H135*J135,IF(G135=0,-F135,(G135-1)*I135-K135))</f>
        <v>0</v>
      </c>
    </row>
    <row r="136" spans="2:12" x14ac:dyDescent="0.15">
      <c r="B136">
        <v>119</v>
      </c>
      <c r="C136" t="s">
        <v>207</v>
      </c>
      <c r="D136" t="s">
        <v>208</v>
      </c>
      <c r="E136">
        <v>1</v>
      </c>
      <c r="F136">
        <v>6300</v>
      </c>
      <c r="G136">
        <v>1</v>
      </c>
      <c r="H136">
        <v>0</v>
      </c>
      <c r="I136">
        <f>F136/5</f>
        <v>1260</v>
      </c>
      <c r="J136">
        <f>F136/2</f>
        <v>3150</v>
      </c>
      <c r="K136">
        <f>F136/5*3</f>
        <v>3780</v>
      </c>
      <c r="L136">
        <f>IF(E136=1,G136*I136+H136*J136,IF(G136=0,-F136,(G136-1)*I136-K136))</f>
        <v>1260</v>
      </c>
    </row>
    <row r="137" spans="2:12" x14ac:dyDescent="0.15">
      <c r="B137">
        <v>122</v>
      </c>
      <c r="C137" t="s">
        <v>213</v>
      </c>
      <c r="D137" t="s">
        <v>214</v>
      </c>
      <c r="E137">
        <v>1</v>
      </c>
      <c r="F137">
        <v>6300</v>
      </c>
      <c r="G137">
        <v>2</v>
      </c>
      <c r="H137">
        <v>0</v>
      </c>
      <c r="I137">
        <f>F137/5</f>
        <v>1260</v>
      </c>
      <c r="J137">
        <f>F137/2</f>
        <v>3150</v>
      </c>
      <c r="K137">
        <f>F137/5*3</f>
        <v>3780</v>
      </c>
      <c r="L137">
        <f>IF(E137=1,G137*I137+H137*J137,IF(G137=0,-F137,(G137-1)*I137-K137))</f>
        <v>2520</v>
      </c>
    </row>
    <row r="138" spans="2:12" x14ac:dyDescent="0.15">
      <c r="B138">
        <v>131</v>
      </c>
      <c r="C138" t="s">
        <v>219</v>
      </c>
      <c r="D138" t="s">
        <v>220</v>
      </c>
      <c r="E138">
        <v>1</v>
      </c>
      <c r="F138">
        <v>4800</v>
      </c>
      <c r="G138">
        <v>0</v>
      </c>
      <c r="H138">
        <v>0</v>
      </c>
      <c r="I138">
        <f>F138/5</f>
        <v>960</v>
      </c>
      <c r="J138">
        <f>F138/2</f>
        <v>2400</v>
      </c>
      <c r="K138">
        <f>F138/5*3</f>
        <v>2880</v>
      </c>
      <c r="L138">
        <f>IF(E138=1,G138*I138+H138*J138,IF(G138=0,-F138,(G138-1)*I138-K138))</f>
        <v>0</v>
      </c>
    </row>
    <row r="139" spans="2:12" x14ac:dyDescent="0.15">
      <c r="B139">
        <v>4</v>
      </c>
      <c r="C139" t="s">
        <v>17</v>
      </c>
      <c r="D139" t="s">
        <v>18</v>
      </c>
      <c r="E139">
        <v>1</v>
      </c>
      <c r="F139">
        <v>3150</v>
      </c>
      <c r="G139">
        <v>0</v>
      </c>
      <c r="H139">
        <v>0</v>
      </c>
      <c r="I139">
        <f>F139/5</f>
        <v>630</v>
      </c>
      <c r="J139">
        <f>F139/2</f>
        <v>1575</v>
      </c>
      <c r="K139">
        <f>F139/5*3</f>
        <v>1890</v>
      </c>
      <c r="L139">
        <f>IF(E139=1,G139*I139+H139*J139,IF(G139=0,-F139,(G139-1)*I139-K139))</f>
        <v>0</v>
      </c>
    </row>
    <row r="140" spans="2:12" x14ac:dyDescent="0.15">
      <c r="B140">
        <v>18</v>
      </c>
      <c r="C140" t="s">
        <v>45</v>
      </c>
      <c r="D140" t="s">
        <v>46</v>
      </c>
      <c r="E140">
        <v>1</v>
      </c>
      <c r="F140">
        <v>1350</v>
      </c>
      <c r="G140">
        <v>0</v>
      </c>
      <c r="H140">
        <v>0</v>
      </c>
      <c r="I140">
        <f>F140/5</f>
        <v>270</v>
      </c>
      <c r="J140">
        <f>F140/2</f>
        <v>675</v>
      </c>
      <c r="K140">
        <f>F140/5*3</f>
        <v>810</v>
      </c>
      <c r="L140">
        <f>IF(E140=1,G140*I140+H140*J140,IF(G140=0,-F140,(G140-1)*I140-K140))</f>
        <v>0</v>
      </c>
    </row>
    <row r="141" spans="2:12" x14ac:dyDescent="0.15">
      <c r="B141">
        <v>412</v>
      </c>
      <c r="C141" t="s">
        <v>291</v>
      </c>
      <c r="D141" t="s">
        <v>292</v>
      </c>
      <c r="E141">
        <v>1</v>
      </c>
      <c r="F141">
        <v>6300</v>
      </c>
      <c r="G141">
        <v>0</v>
      </c>
      <c r="H141">
        <v>0</v>
      </c>
      <c r="I141">
        <f>F141/5</f>
        <v>1260</v>
      </c>
      <c r="J141">
        <f>F141/2</f>
        <v>3150</v>
      </c>
      <c r="K141">
        <f>F141/5*3</f>
        <v>3780</v>
      </c>
      <c r="L141">
        <f>IF(E141=1,G141*I141+H141*J141,IF(G141=0,-F141,(G141-1)*I141-K141))</f>
        <v>0</v>
      </c>
    </row>
    <row r="142" spans="2:12" x14ac:dyDescent="0.15">
      <c r="B142">
        <v>201</v>
      </c>
      <c r="C142" t="s">
        <v>253</v>
      </c>
      <c r="D142" t="s">
        <v>254</v>
      </c>
      <c r="E142">
        <v>1</v>
      </c>
      <c r="F142">
        <v>4800</v>
      </c>
      <c r="G142">
        <v>0</v>
      </c>
      <c r="H142">
        <v>0</v>
      </c>
      <c r="I142">
        <f>F142/5</f>
        <v>960</v>
      </c>
      <c r="J142">
        <f>F142/2</f>
        <v>2400</v>
      </c>
      <c r="K142">
        <f>F142/5*3</f>
        <v>2880</v>
      </c>
      <c r="L142">
        <f>IF(E142=1,G142*I142+H142*J142,IF(G142=0,-F142,(G142-1)*I142-K142))</f>
        <v>0</v>
      </c>
    </row>
    <row r="143" spans="2:12" x14ac:dyDescent="0.15">
      <c r="B143">
        <v>53</v>
      </c>
      <c r="C143" t="s">
        <v>107</v>
      </c>
      <c r="D143" t="s">
        <v>108</v>
      </c>
      <c r="E143">
        <v>1</v>
      </c>
      <c r="F143">
        <v>3150</v>
      </c>
      <c r="G143">
        <v>0</v>
      </c>
      <c r="H143">
        <v>0</v>
      </c>
      <c r="I143">
        <f>F143/5</f>
        <v>630</v>
      </c>
      <c r="J143">
        <f>F143/2</f>
        <v>1575</v>
      </c>
      <c r="K143">
        <f>F143/5*3</f>
        <v>1890</v>
      </c>
      <c r="L143">
        <f>IF(E143=1,G143*I143+H143*J143,IF(G143=0,-F143,(G143-1)*I143-K143))</f>
        <v>0</v>
      </c>
    </row>
    <row r="144" spans="2:12" x14ac:dyDescent="0.15">
      <c r="B144">
        <v>63</v>
      </c>
      <c r="C144" t="s">
        <v>127</v>
      </c>
      <c r="D144" t="s">
        <v>128</v>
      </c>
      <c r="E144">
        <v>1</v>
      </c>
      <c r="F144">
        <v>4800</v>
      </c>
      <c r="G144">
        <v>0</v>
      </c>
      <c r="H144">
        <v>0</v>
      </c>
      <c r="I144">
        <f>F144/5</f>
        <v>960</v>
      </c>
      <c r="J144">
        <f>F144/2</f>
        <v>2400</v>
      </c>
      <c r="K144">
        <f>F144/5*3</f>
        <v>2880</v>
      </c>
      <c r="L144">
        <f>IF(E144=1,G144*I144+H144*J144,IF(G144=0,-F144,(G144-1)*I144-K144))</f>
        <v>0</v>
      </c>
    </row>
    <row r="145" spans="2:12" x14ac:dyDescent="0.15">
      <c r="B145">
        <v>78</v>
      </c>
      <c r="C145" t="s">
        <v>147</v>
      </c>
      <c r="D145" t="s">
        <v>148</v>
      </c>
      <c r="E145">
        <v>1</v>
      </c>
      <c r="F145">
        <v>450</v>
      </c>
      <c r="G145">
        <v>0</v>
      </c>
      <c r="H145">
        <v>0</v>
      </c>
      <c r="I145">
        <f>F145/5</f>
        <v>90</v>
      </c>
      <c r="J145">
        <f>F145/2</f>
        <v>225</v>
      </c>
      <c r="K145">
        <f>F145/5*3</f>
        <v>270</v>
      </c>
      <c r="L145">
        <f>IF(E145=1,G145*I145+H145*J145,IF(G145=0,-F145,(G145-1)*I145-K145))</f>
        <v>0</v>
      </c>
    </row>
    <row r="146" spans="2:12" x14ac:dyDescent="0.15">
      <c r="B146">
        <v>200</v>
      </c>
      <c r="C146" t="s">
        <v>251</v>
      </c>
      <c r="D146" t="s">
        <v>252</v>
      </c>
      <c r="E146">
        <v>0</v>
      </c>
      <c r="F146">
        <v>6300</v>
      </c>
      <c r="G146">
        <v>0</v>
      </c>
      <c r="H146">
        <v>0</v>
      </c>
      <c r="I146">
        <f>F146/5</f>
        <v>1260</v>
      </c>
      <c r="J146">
        <f>F146/2</f>
        <v>3150</v>
      </c>
      <c r="K146">
        <f>F146/5*3</f>
        <v>3780</v>
      </c>
      <c r="L146">
        <f>IF(E146=1,G146*I146+H146*J146,IF(G146=0,-F146,(G146-1)*I146-K146))</f>
        <v>-6300</v>
      </c>
    </row>
    <row r="147" spans="2:12" x14ac:dyDescent="0.15">
      <c r="B147">
        <v>432</v>
      </c>
      <c r="C147" t="s">
        <v>301</v>
      </c>
      <c r="D147" t="s">
        <v>302</v>
      </c>
      <c r="E147">
        <v>1</v>
      </c>
      <c r="F147">
        <v>4800</v>
      </c>
      <c r="G147">
        <v>0</v>
      </c>
      <c r="H147">
        <v>0</v>
      </c>
      <c r="I147">
        <f>F147/5</f>
        <v>960</v>
      </c>
      <c r="J147">
        <f>F147/2</f>
        <v>2400</v>
      </c>
      <c r="K147">
        <f>F147/5*3</f>
        <v>2880</v>
      </c>
      <c r="L147">
        <f>IF(E147=1,G147*I147+H147*J147,IF(G147=0,-F147,(G147-1)*I147-K147))</f>
        <v>0</v>
      </c>
    </row>
    <row r="148" spans="2:12" x14ac:dyDescent="0.15">
      <c r="B148">
        <v>136</v>
      </c>
      <c r="C148" t="s">
        <v>225</v>
      </c>
      <c r="D148" t="s">
        <v>226</v>
      </c>
      <c r="E148">
        <v>1</v>
      </c>
      <c r="F148">
        <v>4800</v>
      </c>
      <c r="G148">
        <v>0</v>
      </c>
      <c r="H148">
        <v>0</v>
      </c>
      <c r="I148">
        <f>F148/5</f>
        <v>960</v>
      </c>
      <c r="J148">
        <f>F148/2</f>
        <v>2400</v>
      </c>
      <c r="K148">
        <f>F148/5*3</f>
        <v>2880</v>
      </c>
      <c r="L148">
        <f>IF(E148=1,G148*I148+H148*J148,IF(G148=0,-F148,(G148-1)*I148-K148))</f>
        <v>0</v>
      </c>
    </row>
    <row r="149" spans="2:12" x14ac:dyDescent="0.15">
      <c r="B149">
        <v>61</v>
      </c>
      <c r="C149" t="s">
        <v>123</v>
      </c>
      <c r="D149" t="s">
        <v>124</v>
      </c>
      <c r="E149">
        <v>1</v>
      </c>
      <c r="F149">
        <v>4800</v>
      </c>
      <c r="G149">
        <v>1</v>
      </c>
      <c r="H149">
        <v>0</v>
      </c>
      <c r="I149">
        <f>F149/5</f>
        <v>960</v>
      </c>
      <c r="J149">
        <f>F149/2</f>
        <v>2400</v>
      </c>
      <c r="K149">
        <f>F149/5*3</f>
        <v>2880</v>
      </c>
      <c r="L149">
        <f>IF(E149=1,G149*I149+H149*J149,IF(G149=0,-F149,(G149-1)*I149-K149))</f>
        <v>960</v>
      </c>
    </row>
    <row r="150" spans="2:12" x14ac:dyDescent="0.15">
      <c r="B150">
        <v>2</v>
      </c>
      <c r="C150" t="s">
        <v>13</v>
      </c>
      <c r="D150" t="s">
        <v>14</v>
      </c>
      <c r="E150">
        <v>1</v>
      </c>
      <c r="F150">
        <v>1350</v>
      </c>
      <c r="G150">
        <v>0</v>
      </c>
      <c r="H150">
        <v>0</v>
      </c>
      <c r="I150">
        <f>F150/5</f>
        <v>270</v>
      </c>
      <c r="J150">
        <f>F150/2</f>
        <v>675</v>
      </c>
      <c r="K150">
        <f>F150/5*3</f>
        <v>810</v>
      </c>
      <c r="L150">
        <f>IF(E150=1,G150*I150+H150*J150,IF(G150=0,-F150,(G150-1)*I150-K150))</f>
        <v>0</v>
      </c>
    </row>
    <row r="151" spans="2:12" x14ac:dyDescent="0.15">
      <c r="B151">
        <v>516</v>
      </c>
      <c r="C151" t="s">
        <v>307</v>
      </c>
      <c r="D151" t="s">
        <v>308</v>
      </c>
      <c r="E151">
        <v>1</v>
      </c>
      <c r="F151">
        <v>4800</v>
      </c>
      <c r="G151">
        <v>0</v>
      </c>
      <c r="H151">
        <v>0</v>
      </c>
      <c r="I151">
        <f>F151/5</f>
        <v>960</v>
      </c>
      <c r="J151">
        <f>F151/2</f>
        <v>2400</v>
      </c>
      <c r="K151">
        <f>F151/5*3</f>
        <v>2880</v>
      </c>
      <c r="L151">
        <f>IF(E151=1,G151*I151+H151*J151,IF(G151=0,-F151,(G151-1)*I151-K151))</f>
        <v>0</v>
      </c>
    </row>
    <row r="152" spans="2:12" x14ac:dyDescent="0.15">
      <c r="B152">
        <v>1</v>
      </c>
      <c r="C152" t="s">
        <v>11</v>
      </c>
      <c r="D152" t="s">
        <v>12</v>
      </c>
      <c r="E152">
        <v>1</v>
      </c>
      <c r="F152">
        <v>4800</v>
      </c>
      <c r="G152">
        <v>1</v>
      </c>
      <c r="H152">
        <v>0</v>
      </c>
      <c r="I152">
        <f>F152/5</f>
        <v>960</v>
      </c>
      <c r="J152">
        <f>F152/2</f>
        <v>2400</v>
      </c>
      <c r="K152">
        <f>F152/5*3</f>
        <v>2880</v>
      </c>
      <c r="L152">
        <f>IF(E152=1,G152*I152+H152*J152,IF(G152=0,-F152,(G152-1)*I152-K152))</f>
        <v>960</v>
      </c>
    </row>
    <row r="153" spans="2:12" x14ac:dyDescent="0.15">
      <c r="B153">
        <v>22</v>
      </c>
      <c r="C153" t="s">
        <v>53</v>
      </c>
      <c r="D153" t="s">
        <v>54</v>
      </c>
      <c r="E153">
        <v>1</v>
      </c>
      <c r="F153">
        <v>450</v>
      </c>
      <c r="G153">
        <v>0</v>
      </c>
      <c r="H153">
        <v>0</v>
      </c>
      <c r="I153">
        <f>F153/5</f>
        <v>90</v>
      </c>
      <c r="J153">
        <f>F153/2</f>
        <v>225</v>
      </c>
      <c r="K153">
        <f>F153/5*3</f>
        <v>270</v>
      </c>
      <c r="L153">
        <f>IF(E153=1,G153*I153+H153*J153,IF(G153=0,-F153,(G153-1)*I153-K153))</f>
        <v>0</v>
      </c>
    </row>
    <row r="154" spans="2:12" x14ac:dyDescent="0.15">
      <c r="B154">
        <v>427</v>
      </c>
      <c r="C154" t="s">
        <v>297</v>
      </c>
      <c r="D154" t="s">
        <v>298</v>
      </c>
      <c r="E154">
        <v>1</v>
      </c>
      <c r="F154">
        <v>4800</v>
      </c>
      <c r="G154">
        <v>0</v>
      </c>
      <c r="H154">
        <v>0</v>
      </c>
      <c r="I154">
        <f>F154/5</f>
        <v>960</v>
      </c>
      <c r="J154">
        <f>F154/2</f>
        <v>2400</v>
      </c>
      <c r="K154">
        <f>F154/5*3</f>
        <v>2880</v>
      </c>
      <c r="L154">
        <f>IF(E154=1,G154*I154+H154*J154,IF(G154=0,-F154,(G154-1)*I154-K154))</f>
        <v>0</v>
      </c>
    </row>
    <row r="155" spans="2:12" x14ac:dyDescent="0.15">
      <c r="B155">
        <v>39</v>
      </c>
      <c r="C155" t="s">
        <v>87</v>
      </c>
      <c r="D155" t="s">
        <v>88</v>
      </c>
      <c r="E155">
        <v>1</v>
      </c>
      <c r="F155">
        <v>6300</v>
      </c>
      <c r="G155">
        <v>0</v>
      </c>
      <c r="H155">
        <v>0</v>
      </c>
      <c r="I155">
        <f>F155/5</f>
        <v>1260</v>
      </c>
      <c r="J155">
        <f>F155/2</f>
        <v>3150</v>
      </c>
      <c r="K155">
        <f>F155/5*3</f>
        <v>3780</v>
      </c>
      <c r="L155">
        <f>IF(E155=1,G155*I155+H155*J155,IF(G155=0,-F155,(G155-1)*I155-K155))</f>
        <v>0</v>
      </c>
    </row>
    <row r="156" spans="2:12" x14ac:dyDescent="0.15">
      <c r="B156">
        <v>34</v>
      </c>
      <c r="C156" t="s">
        <v>77</v>
      </c>
      <c r="D156" t="s">
        <v>78</v>
      </c>
      <c r="E156">
        <v>1</v>
      </c>
      <c r="F156">
        <v>4800</v>
      </c>
      <c r="G156">
        <v>0</v>
      </c>
      <c r="H156">
        <v>0</v>
      </c>
      <c r="I156">
        <f>F156/5</f>
        <v>960</v>
      </c>
      <c r="J156">
        <f>F156/2</f>
        <v>2400</v>
      </c>
      <c r="K156">
        <f>F156/5*3</f>
        <v>2880</v>
      </c>
      <c r="L156">
        <f>IF(E156=1,G156*I156+H156*J156,IF(G156=0,-F156,(G156-1)*I156-K156))</f>
        <v>0</v>
      </c>
    </row>
    <row r="157" spans="2:12" x14ac:dyDescent="0.15">
      <c r="B157">
        <v>245</v>
      </c>
      <c r="C157" t="s">
        <v>275</v>
      </c>
      <c r="D157" t="s">
        <v>276</v>
      </c>
      <c r="E157">
        <v>1</v>
      </c>
      <c r="F157">
        <v>6300</v>
      </c>
      <c r="G157">
        <v>1</v>
      </c>
      <c r="H157">
        <v>0</v>
      </c>
      <c r="I157">
        <f>F157/5</f>
        <v>1260</v>
      </c>
      <c r="J157">
        <f>F157/2</f>
        <v>3150</v>
      </c>
      <c r="K157">
        <f>F157/5*3</f>
        <v>3780</v>
      </c>
      <c r="L157">
        <f>IF(E157=1,G157*I157+H157*J157,IF(G157=0,-F157,(G157-1)*I157-K157))</f>
        <v>1260</v>
      </c>
    </row>
    <row r="158" spans="2:12" x14ac:dyDescent="0.15">
      <c r="B158">
        <v>268</v>
      </c>
      <c r="C158" t="s">
        <v>285</v>
      </c>
      <c r="D158" t="s">
        <v>286</v>
      </c>
      <c r="E158">
        <v>1</v>
      </c>
      <c r="F158">
        <v>4800</v>
      </c>
      <c r="G158">
        <v>0</v>
      </c>
      <c r="H158">
        <v>0</v>
      </c>
      <c r="I158">
        <f>F158/5</f>
        <v>960</v>
      </c>
      <c r="J158">
        <f>F158/2</f>
        <v>2400</v>
      </c>
      <c r="K158">
        <f>F158/5*3</f>
        <v>2880</v>
      </c>
      <c r="L158">
        <f>IF(E158=1,G158*I158+H158*J158,IF(G158=0,-F158,(G158-1)*I158-K158))</f>
        <v>0</v>
      </c>
    </row>
    <row r="159" spans="2:12" x14ac:dyDescent="0.15">
      <c r="B159">
        <v>32</v>
      </c>
      <c r="C159" t="s">
        <v>73</v>
      </c>
      <c r="D159" t="s">
        <v>74</v>
      </c>
      <c r="E159">
        <v>1</v>
      </c>
      <c r="F159">
        <v>1350</v>
      </c>
      <c r="G159">
        <v>0</v>
      </c>
      <c r="H159">
        <v>0</v>
      </c>
      <c r="I159">
        <f>F159/5</f>
        <v>270</v>
      </c>
      <c r="J159">
        <f>F159/2</f>
        <v>675</v>
      </c>
      <c r="K159">
        <f>F159/5*3</f>
        <v>810</v>
      </c>
      <c r="L159">
        <f>IF(E159=1,G159*I159+H159*J159,IF(G159=0,-F159,(G159-1)*I159-K159))</f>
        <v>0</v>
      </c>
    </row>
    <row r="160" spans="2:12" x14ac:dyDescent="0.15">
      <c r="B160">
        <v>12</v>
      </c>
      <c r="C160" t="s">
        <v>33</v>
      </c>
      <c r="D160" t="s">
        <v>34</v>
      </c>
      <c r="E160">
        <v>1</v>
      </c>
      <c r="F160">
        <v>1350</v>
      </c>
      <c r="G160">
        <v>0</v>
      </c>
      <c r="H160">
        <v>0</v>
      </c>
      <c r="I160">
        <f>F160/5</f>
        <v>270</v>
      </c>
      <c r="J160">
        <f>F160/2</f>
        <v>675</v>
      </c>
      <c r="K160">
        <f>F160/5*3</f>
        <v>810</v>
      </c>
      <c r="L160">
        <f>IF(E160=1,G160*I160+H160*J160,IF(G160=0,-F160,(G160-1)*I160-K160))</f>
        <v>0</v>
      </c>
    </row>
    <row r="161" spans="2:12" x14ac:dyDescent="0.15">
      <c r="B161">
        <v>103</v>
      </c>
      <c r="C161" t="s">
        <v>183</v>
      </c>
      <c r="D161" t="s">
        <v>184</v>
      </c>
      <c r="E161">
        <v>1</v>
      </c>
      <c r="F161">
        <v>6300</v>
      </c>
      <c r="G161">
        <v>0</v>
      </c>
      <c r="H161">
        <v>0</v>
      </c>
      <c r="I161">
        <f>F161/5</f>
        <v>1260</v>
      </c>
      <c r="J161">
        <f>F161/2</f>
        <v>3150</v>
      </c>
      <c r="K161">
        <f>F161/5*3</f>
        <v>3780</v>
      </c>
      <c r="L161">
        <f>IF(E161=1,G161*I161+H161*J161,IF(G161=0,-F161,(G161-1)*I161-K161))</f>
        <v>0</v>
      </c>
    </row>
    <row r="162" spans="2:12" x14ac:dyDescent="0.15">
      <c r="B162">
        <v>166</v>
      </c>
      <c r="C162" t="s">
        <v>249</v>
      </c>
      <c r="D162" t="s">
        <v>250</v>
      </c>
      <c r="E162">
        <v>1</v>
      </c>
      <c r="F162">
        <v>6300</v>
      </c>
      <c r="G162">
        <v>0</v>
      </c>
      <c r="H162">
        <v>0</v>
      </c>
      <c r="I162">
        <f>F162/5</f>
        <v>1260</v>
      </c>
      <c r="J162">
        <f>F162/2</f>
        <v>3150</v>
      </c>
      <c r="K162">
        <f>F162/5*3</f>
        <v>3780</v>
      </c>
      <c r="L162">
        <f>IF(E162=1,G162*I162+H162*J162,IF(G162=0,-F162,(G162-1)*I162-K162))</f>
        <v>0</v>
      </c>
    </row>
    <row r="163" spans="2:12" x14ac:dyDescent="0.15">
      <c r="B163">
        <v>84</v>
      </c>
      <c r="C163" t="s">
        <v>159</v>
      </c>
      <c r="D163" t="s">
        <v>160</v>
      </c>
      <c r="E163">
        <v>1</v>
      </c>
      <c r="F163">
        <v>3150</v>
      </c>
      <c r="G163">
        <v>0</v>
      </c>
      <c r="H163">
        <v>0</v>
      </c>
      <c r="I163">
        <f>F163/5</f>
        <v>630</v>
      </c>
      <c r="J163">
        <f>F163/2</f>
        <v>1575</v>
      </c>
      <c r="K163">
        <f>F163/5*3</f>
        <v>1890</v>
      </c>
      <c r="L163">
        <f>IF(E163=1,G163*I163+H163*J163,IF(G163=0,-F163,(G163-1)*I163-K163))</f>
        <v>0</v>
      </c>
    </row>
  </sheetData>
  <autoFilter ref="B2:L163">
    <sortState ref="B3:L163">
      <sortCondition descending="1" ref="D2:D163"/>
    </sortState>
  </autoFilter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英雄列表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sws</cp:lastModifiedBy>
  <dcterms:created xsi:type="dcterms:W3CDTF">2022-09-18T05:52:39Z</dcterms:created>
  <dcterms:modified xsi:type="dcterms:W3CDTF">2022-09-18T06:10:31Z</dcterms:modified>
</cp:coreProperties>
</file>