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G:\Topcon\"/>
    </mc:Choice>
  </mc:AlternateContent>
  <xr:revisionPtr revIDLastSave="0" documentId="13_ncr:1_{3442462C-1563-4312-9917-9AF7382EE0B1}" xr6:coauthVersionLast="44" xr6:coauthVersionMax="44" xr10:uidLastSave="{00000000-0000-0000-0000-000000000000}"/>
  <bookViews>
    <workbookView xWindow="8700" yWindow="4365" windowWidth="15795" windowHeight="11835" tabRatio="549" activeTab="3" xr2:uid="{00000000-000D-0000-FFFF-FFFF00000000}"/>
  </bookViews>
  <sheets>
    <sheet name="Sheet1" sheetId="1" r:id="rId1"/>
    <sheet name="用語" sheetId="2" r:id="rId2"/>
    <sheet name="値" sheetId="5" r:id="rId3"/>
    <sheet name="式" sheetId="6" r:id="rId4"/>
    <sheet name="変数" sheetId="7" r:id="rId5"/>
    <sheet name="言葉遣い" sheetId="4" r:id="rId6"/>
    <sheet name="その他①" sheetId="3" r:id="rId7"/>
    <sheet name="その他②" sheetId="9" r:id="rId8"/>
    <sheet name="手順" sheetId="8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8" i="1" l="1"/>
  <c r="I2" i="1"/>
  <c r="C15" i="1"/>
  <c r="C11" i="1"/>
  <c r="C3" i="1"/>
  <c r="C6" i="1"/>
  <c r="J2" i="1" l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EB2" i="1" s="1"/>
  <c r="EC2" i="1" s="1"/>
  <c r="ED2" i="1" s="1"/>
  <c r="EE2" i="1" s="1"/>
  <c r="EF2" i="1" s="1"/>
  <c r="EG2" i="1" s="1"/>
  <c r="EH2" i="1" s="1"/>
  <c r="EI2" i="1" s="1"/>
  <c r="EJ2" i="1" s="1"/>
  <c r="EK2" i="1" s="1"/>
  <c r="EL2" i="1" s="1"/>
  <c r="EM2" i="1" s="1"/>
  <c r="EN2" i="1" s="1"/>
  <c r="EO2" i="1" s="1"/>
  <c r="EP2" i="1" s="1"/>
  <c r="EQ2" i="1" s="1"/>
  <c r="ER2" i="1" s="1"/>
  <c r="ES2" i="1" s="1"/>
  <c r="ET2" i="1" s="1"/>
  <c r="EU2" i="1" s="1"/>
  <c r="EV2" i="1" s="1"/>
  <c r="EW2" i="1" s="1"/>
  <c r="EX2" i="1" s="1"/>
  <c r="EY2" i="1" s="1"/>
  <c r="EZ2" i="1" s="1"/>
  <c r="FA2" i="1" s="1"/>
  <c r="FB2" i="1" s="1"/>
  <c r="FC2" i="1" s="1"/>
  <c r="FD2" i="1" s="1"/>
  <c r="FE2" i="1" s="1"/>
  <c r="FF2" i="1" s="1"/>
  <c r="FG2" i="1" s="1"/>
  <c r="FH2" i="1" s="1"/>
  <c r="FI2" i="1" s="1"/>
  <c r="FJ2" i="1" s="1"/>
  <c r="FK2" i="1" s="1"/>
  <c r="FL2" i="1" s="1"/>
  <c r="FM2" i="1" s="1"/>
  <c r="FN2" i="1" s="1"/>
  <c r="FO2" i="1" s="1"/>
  <c r="FP2" i="1" s="1"/>
  <c r="FQ2" i="1" s="1"/>
  <c r="FR2" i="1" s="1"/>
  <c r="FS2" i="1" s="1"/>
  <c r="FT2" i="1" s="1"/>
  <c r="FU2" i="1" s="1"/>
  <c r="FV2" i="1" s="1"/>
  <c r="FW2" i="1" s="1"/>
  <c r="FX2" i="1" s="1"/>
  <c r="FY2" i="1" s="1"/>
  <c r="FZ2" i="1" s="1"/>
  <c r="GA2" i="1" s="1"/>
  <c r="GB2" i="1" s="1"/>
  <c r="GC2" i="1" s="1"/>
  <c r="GD2" i="1" s="1"/>
  <c r="GE2" i="1" s="1"/>
  <c r="GF2" i="1" s="1"/>
  <c r="GG2" i="1" s="1"/>
  <c r="GH2" i="1" s="1"/>
  <c r="GI2" i="1" s="1"/>
  <c r="GJ2" i="1" s="1"/>
</calcChain>
</file>

<file path=xl/sharedStrings.xml><?xml version="1.0" encoding="utf-8"?>
<sst xmlns="http://schemas.openxmlformats.org/spreadsheetml/2006/main" count="422" uniqueCount="385">
  <si>
    <t>予定</t>
    <phoneticPr fontId="1"/>
  </si>
  <si>
    <t>実績</t>
    <rPh sb="0" eb="1">
      <t>ジツ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</si>
  <si>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</si>
  <si>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</si>
  <si>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日</t>
    <phoneticPr fontId="1"/>
  </si>
  <si>
    <t>中</t>
    <phoneticPr fontId="1"/>
  </si>
  <si>
    <t>英</t>
    <phoneticPr fontId="1"/>
  </si>
  <si>
    <t>呼び出し</t>
    <rPh sb="0" eb="1">
      <t>ヨ</t>
    </rPh>
    <rPh sb="2" eb="3">
      <t>ダ</t>
    </rPh>
    <phoneticPr fontId="1"/>
  </si>
  <si>
    <t>調用</t>
    <phoneticPr fontId="1"/>
  </si>
  <si>
    <t>分割</t>
    <phoneticPr fontId="1"/>
  </si>
  <si>
    <t>割り込み</t>
    <rPh sb="0" eb="1">
      <t>ワ</t>
    </rPh>
    <rPh sb="2" eb="3">
      <t>コ</t>
    </rPh>
    <phoneticPr fontId="1"/>
  </si>
  <si>
    <t>當前</t>
    <phoneticPr fontId="1"/>
  </si>
  <si>
    <t>將其</t>
    <phoneticPr fontId="1"/>
  </si>
  <si>
    <t>透過依據根據</t>
    <phoneticPr fontId="1"/>
  </si>
  <si>
    <t>用以~</t>
    <phoneticPr fontId="1"/>
  </si>
  <si>
    <t>通過~</t>
    <phoneticPr fontId="1"/>
  </si>
  <si>
    <t>基於~</t>
    <phoneticPr fontId="1"/>
  </si>
  <si>
    <t>用例</t>
    <rPh sb="0" eb="2">
      <t>ヨウレイ</t>
    </rPh>
    <phoneticPr fontId="1"/>
  </si>
  <si>
    <t>それを</t>
    <phoneticPr fontId="1"/>
  </si>
  <si>
    <t>カレント</t>
    <phoneticPr fontId="1"/>
  </si>
  <si>
    <t>~に従って</t>
    <rPh sb="2" eb="3">
      <t>ジュウ</t>
    </rPh>
    <phoneticPr fontId="1"/>
  </si>
  <si>
    <t>~によ(って　る　り)</t>
    <phoneticPr fontId="1"/>
  </si>
  <si>
    <t>~に基づいて</t>
    <phoneticPr fontId="1"/>
  </si>
  <si>
    <t>~を通して、</t>
    <phoneticPr fontId="1"/>
  </si>
  <si>
    <t>~に使われる</t>
    <phoneticPr fontId="1"/>
  </si>
  <si>
    <t>コーディング</t>
    <phoneticPr fontId="1"/>
  </si>
  <si>
    <t>編碼</t>
    <phoneticPr fontId="1"/>
  </si>
  <si>
    <t>syntax</t>
  </si>
  <si>
    <t>構文</t>
    <phoneticPr fontId="1"/>
  </si>
  <si>
    <t>statement</t>
    <phoneticPr fontId="1"/>
  </si>
  <si>
    <t>文</t>
    <phoneticPr fontId="1"/>
  </si>
  <si>
    <t>statementとexpressionからなる。</t>
    <phoneticPr fontId="1"/>
  </si>
  <si>
    <t>if文, for文, 関数呼び出し文など。</t>
    <phoneticPr fontId="1"/>
  </si>
  <si>
    <t>expression</t>
    <phoneticPr fontId="1"/>
  </si>
  <si>
    <t>評価される式</t>
    <phoneticPr fontId="1"/>
  </si>
  <si>
    <t>operator</t>
    <phoneticPr fontId="1"/>
  </si>
  <si>
    <t>演算子</t>
    <phoneticPr fontId="1"/>
  </si>
  <si>
    <t>ポーランド記法</t>
    <phoneticPr fontId="1"/>
  </si>
  <si>
    <t>普通の数式</t>
    <phoneticPr fontId="1"/>
  </si>
  <si>
    <t>逆ポーランド記法</t>
    <phoneticPr fontId="1"/>
  </si>
  <si>
    <t>prefix notation</t>
    <phoneticPr fontId="1"/>
  </si>
  <si>
    <t>infix notation</t>
    <phoneticPr fontId="1"/>
  </si>
  <si>
    <t>postfix notation</t>
    <phoneticPr fontId="1"/>
  </si>
  <si>
    <t>前置</t>
    <phoneticPr fontId="1"/>
  </si>
  <si>
    <t>計算式</t>
    <phoneticPr fontId="1"/>
  </si>
  <si>
    <t>後置</t>
    <phoneticPr fontId="1"/>
  </si>
  <si>
    <t>dynamic</t>
    <phoneticPr fontId="1"/>
  </si>
  <si>
    <t>static</t>
    <phoneticPr fontId="1"/>
  </si>
  <si>
    <t>動的</t>
    <phoneticPr fontId="1"/>
  </si>
  <si>
    <t>静的</t>
    <phoneticPr fontId="1"/>
  </si>
  <si>
    <t>Initial Value</t>
    <phoneticPr fontId="1"/>
  </si>
  <si>
    <t xml:space="preserve"> Initialized Value</t>
    <phoneticPr fontId="1"/>
  </si>
  <si>
    <t>初期化値</t>
    <phoneticPr fontId="1"/>
  </si>
  <si>
    <t>初期値</t>
    <phoneticPr fontId="1"/>
  </si>
  <si>
    <t>Default Value</t>
    <phoneticPr fontId="1"/>
  </si>
  <si>
    <t>最初に設定される値</t>
    <phoneticPr fontId="1"/>
  </si>
  <si>
    <t>変更がない場合に使われる値</t>
    <phoneticPr fontId="1"/>
  </si>
  <si>
    <t>既定値
デフォルト値</t>
    <phoneticPr fontId="1"/>
  </si>
  <si>
    <r>
      <t>必要に応じて、</t>
    </r>
    <r>
      <rPr>
        <sz val="8"/>
        <color rgb="FFFF0000"/>
        <rFont val="Meiryo UI"/>
        <family val="3"/>
        <charset val="128"/>
      </rPr>
      <t>随時</t>
    </r>
    <r>
      <rPr>
        <sz val="8"/>
        <color theme="1"/>
        <rFont val="Meiryo UI"/>
        <family val="3"/>
        <charset val="128"/>
      </rPr>
      <t>処理を行うこと。</t>
    </r>
    <phoneticPr fontId="1"/>
  </si>
  <si>
    <r>
      <rPr>
        <sz val="8"/>
        <color rgb="FFFF0000"/>
        <rFont val="Meiryo UI"/>
        <family val="3"/>
        <charset val="128"/>
      </rPr>
      <t>事前に</t>
    </r>
    <r>
      <rPr>
        <sz val="8"/>
        <color theme="1"/>
        <rFont val="Meiryo UI"/>
        <family val="3"/>
        <charset val="128"/>
      </rPr>
      <t>必要な処理をしておくこと。
static変数は言語によって定義が異なるが、メモリ上に予め領域を確保しておく。</t>
    </r>
    <phoneticPr fontId="1"/>
  </si>
  <si>
    <r>
      <t>A</t>
    </r>
    <r>
      <rPr>
        <sz val="8"/>
        <color rgb="FFFF0000"/>
        <rFont val="Meiryo UI"/>
        <family val="3"/>
        <charset val="128"/>
      </rPr>
      <t>+</t>
    </r>
    <r>
      <rPr>
        <sz val="8"/>
        <color theme="1"/>
        <rFont val="Meiryo UI"/>
        <family val="3"/>
        <charset val="128"/>
      </rPr>
      <t>B</t>
    </r>
    <phoneticPr fontId="1"/>
  </si>
  <si>
    <r>
      <rPr>
        <sz val="8"/>
        <color theme="0"/>
        <rFont val="Meiryo UI"/>
        <family val="3"/>
        <charset val="128"/>
      </rPr>
      <t>（</t>
    </r>
    <r>
      <rPr>
        <sz val="8"/>
        <color rgb="FFFF0000"/>
        <rFont val="Meiryo UI"/>
        <family val="3"/>
        <charset val="128"/>
      </rPr>
      <t>+</t>
    </r>
    <r>
      <rPr>
        <sz val="8"/>
        <color theme="1"/>
        <rFont val="Meiryo UI"/>
        <family val="3"/>
        <charset val="128"/>
      </rPr>
      <t>AB</t>
    </r>
    <phoneticPr fontId="1"/>
  </si>
  <si>
    <t>Current Value</t>
    <phoneticPr fontId="1"/>
  </si>
  <si>
    <t>現在値</t>
    <phoneticPr fontId="1"/>
  </si>
  <si>
    <t>Original Value</t>
    <phoneticPr fontId="1"/>
  </si>
  <si>
    <t>変更前の値</t>
    <phoneticPr fontId="1"/>
  </si>
  <si>
    <t>元値</t>
    <phoneticPr fontId="1"/>
  </si>
  <si>
    <t>參數</t>
    <phoneticPr fontId="1"/>
  </si>
  <si>
    <t>戻り値</t>
    <phoneticPr fontId="1"/>
  </si>
  <si>
    <t>返回值</t>
    <phoneticPr fontId="1"/>
  </si>
  <si>
    <t>Return Value</t>
    <phoneticPr fontId="1"/>
  </si>
  <si>
    <t>Var(Variable)</t>
    <phoneticPr fontId="1"/>
  </si>
  <si>
    <t>Const(Constant)</t>
    <phoneticPr fontId="1"/>
  </si>
  <si>
    <t>変数</t>
    <phoneticPr fontId="1"/>
  </si>
  <si>
    <t>定数</t>
    <phoneticPr fontId="1"/>
  </si>
  <si>
    <t>Literal</t>
    <phoneticPr fontId="1"/>
  </si>
  <si>
    <t>リテラル</t>
    <phoneticPr fontId="1"/>
  </si>
  <si>
    <r>
      <t xml:space="preserve">int </t>
    </r>
    <r>
      <rPr>
        <sz val="8"/>
        <color rgb="FFFF0000"/>
        <rFont val="Meiryo UI"/>
        <family val="3"/>
        <charset val="128"/>
      </rPr>
      <t>x</t>
    </r>
    <r>
      <rPr>
        <sz val="8"/>
        <color theme="1"/>
        <rFont val="Meiryo UI"/>
        <family val="3"/>
        <charset val="128"/>
      </rPr>
      <t xml:space="preserve"> = 10</t>
    </r>
    <phoneticPr fontId="1"/>
  </si>
  <si>
    <t>プリミティブ型
基本型　組み込み型</t>
    <phoneticPr fontId="1"/>
  </si>
  <si>
    <t>Primitive Data Type</t>
    <phoneticPr fontId="1"/>
  </si>
  <si>
    <t>bool, char, int, short, long, double, float, unsigned char　など。
Boolean, Int32, String, Decimal　など。</t>
    <phoneticPr fontId="1"/>
  </si>
  <si>
    <t>変数や関数を定義すること。</t>
    <phoneticPr fontId="1"/>
  </si>
  <si>
    <t>定義</t>
    <phoneticPr fontId="1"/>
  </si>
  <si>
    <t>declare / define</t>
    <phoneticPr fontId="1"/>
  </si>
  <si>
    <t>null</t>
    <phoneticPr fontId="1"/>
  </si>
  <si>
    <t>ヌル</t>
    <phoneticPr fontId="1"/>
  </si>
  <si>
    <t>存在しないこと。</t>
    <phoneticPr fontId="1"/>
  </si>
  <si>
    <t>void</t>
    <phoneticPr fontId="1"/>
  </si>
  <si>
    <t>（空）</t>
    <rPh sb="1" eb="2">
      <t>ソラ</t>
    </rPh>
    <phoneticPr fontId="1"/>
  </si>
  <si>
    <t>ヌルと似たような意味</t>
    <phoneticPr fontId="1"/>
  </si>
  <si>
    <t>数値表現</t>
    <phoneticPr fontId="1"/>
  </si>
  <si>
    <t>説明、用例</t>
    <rPh sb="0" eb="2">
      <t>セツメイ</t>
    </rPh>
    <rPh sb="3" eb="5">
      <t>ヨウレイ</t>
    </rPh>
    <phoneticPr fontId="1"/>
  </si>
  <si>
    <t>バイナリ</t>
    <phoneticPr fontId="1"/>
  </si>
  <si>
    <t>binary number</t>
    <phoneticPr fontId="1"/>
  </si>
  <si>
    <t>octal number</t>
    <phoneticPr fontId="1"/>
  </si>
  <si>
    <t>先頭に0b-をつけて表現する。0b10で2を表す</t>
    <phoneticPr fontId="1"/>
  </si>
  <si>
    <t>現在ではまず使われない</t>
    <phoneticPr fontId="1"/>
  </si>
  <si>
    <t>decimal number</t>
    <phoneticPr fontId="1"/>
  </si>
  <si>
    <t>先頭に0x-をつけて表現する。0x10で16を表す</t>
    <phoneticPr fontId="1"/>
  </si>
  <si>
    <t xml:space="preserve">even </t>
    <phoneticPr fontId="1"/>
  </si>
  <si>
    <t>odd</t>
    <phoneticPr fontId="1"/>
  </si>
  <si>
    <t>偶数</t>
    <phoneticPr fontId="1"/>
  </si>
  <si>
    <t>名詞または形容詞として用いる。</t>
    <phoneticPr fontId="1"/>
  </si>
  <si>
    <t>奇数</t>
    <phoneticPr fontId="1"/>
  </si>
  <si>
    <t>真偽値</t>
    <phoneticPr fontId="1"/>
  </si>
  <si>
    <t>true / false</t>
    <phoneticPr fontId="1"/>
  </si>
  <si>
    <t>型について</t>
    <phoneticPr fontId="1"/>
  </si>
  <si>
    <t>float</t>
    <phoneticPr fontId="1"/>
  </si>
  <si>
    <t>double</t>
    <phoneticPr fontId="1"/>
  </si>
  <si>
    <t>string</t>
    <phoneticPr fontId="1"/>
  </si>
  <si>
    <t>倍精度浮動小数点数。</t>
    <phoneticPr fontId="1"/>
  </si>
  <si>
    <t>文字列のこと。</t>
    <phoneticPr fontId="1"/>
  </si>
  <si>
    <t>文字列</t>
    <rPh sb="0" eb="3">
      <t>モジレツ</t>
    </rPh>
    <phoneticPr fontId="1"/>
  </si>
  <si>
    <t>スタック領域
静的メモリ領域</t>
    <phoneticPr fontId="1"/>
  </si>
  <si>
    <t>ヒープ領域
動的メモリ領域</t>
    <phoneticPr fontId="1"/>
  </si>
  <si>
    <t>stack-based memory</t>
    <phoneticPr fontId="1"/>
  </si>
  <si>
    <t>heap memory</t>
    <phoneticPr fontId="1"/>
  </si>
  <si>
    <t>スコープを抜けると自動で開放される。</t>
    <phoneticPr fontId="1"/>
  </si>
  <si>
    <t>newやmallocした場合はこちらに確保される。</t>
    <phoneticPr fontId="1"/>
  </si>
  <si>
    <t>メモリー　RAM</t>
    <phoneticPr fontId="1"/>
  </si>
  <si>
    <t>メモリー　ROM　　　組み込みで書き込みを行うメモリ領域。</t>
    <phoneticPr fontId="1"/>
  </si>
  <si>
    <t>VECT section</t>
    <phoneticPr fontId="1"/>
  </si>
  <si>
    <t>割り込みベクターテーブルが書き込まれる領域。</t>
    <phoneticPr fontId="1"/>
  </si>
  <si>
    <t>プログラムが格納される場所。text領域とも。</t>
    <phoneticPr fontId="1"/>
  </si>
  <si>
    <t>Program section</t>
    <phoneticPr fontId="1"/>
  </si>
  <si>
    <t>Const section</t>
    <phoneticPr fontId="1"/>
  </si>
  <si>
    <t>定数が格納される場所。rodata(read only data)領域とも。</t>
    <phoneticPr fontId="1"/>
  </si>
  <si>
    <t>Data section</t>
    <phoneticPr fontId="1"/>
  </si>
  <si>
    <t>初期値ありのグローバル変数が格納される場所。</t>
    <phoneticPr fontId="1"/>
  </si>
  <si>
    <t>BSS section</t>
    <phoneticPr fontId="1"/>
  </si>
  <si>
    <t>初期値なしのグルーバル変数が格納される場所。</t>
    <phoneticPr fontId="1"/>
  </si>
  <si>
    <t>関数</t>
    <rPh sb="0" eb="2">
      <t>カンスウ</t>
    </rPh>
    <phoneticPr fontId="1"/>
  </si>
  <si>
    <t>函數</t>
    <phoneticPr fontId="1"/>
  </si>
  <si>
    <t>組み込み式</t>
    <rPh sb="0" eb="1">
      <t>ク</t>
    </rPh>
    <rPh sb="2" eb="3">
      <t>コ</t>
    </rPh>
    <rPh sb="4" eb="5">
      <t>シキ</t>
    </rPh>
    <phoneticPr fontId="1"/>
  </si>
  <si>
    <t>嵌入式</t>
    <phoneticPr fontId="1"/>
  </si>
  <si>
    <t>給予~</t>
    <phoneticPr fontId="1"/>
  </si>
  <si>
    <t>~に対する</t>
    <rPh sb="2" eb="3">
      <t>タイ</t>
    </rPh>
    <phoneticPr fontId="1"/>
  </si>
  <si>
    <t>以如下~</t>
    <phoneticPr fontId="1"/>
  </si>
  <si>
    <t>定制</t>
    <phoneticPr fontId="1"/>
  </si>
  <si>
    <t>カスタマイズ</t>
    <phoneticPr fontId="1"/>
  </si>
  <si>
    <t>算术运算</t>
    <phoneticPr fontId="1"/>
  </si>
  <si>
    <t>四則演算</t>
    <phoneticPr fontId="1"/>
  </si>
  <si>
    <t>变量</t>
    <phoneticPr fontId="1"/>
  </si>
  <si>
    <t>浮点类</t>
    <phoneticPr fontId="1"/>
  </si>
  <si>
    <t>浮動小数点</t>
    <phoneticPr fontId="1"/>
  </si>
  <si>
    <t>ダイナミックレンジ</t>
    <phoneticPr fontId="1"/>
  </si>
  <si>
    <t>动态范围</t>
    <phoneticPr fontId="1"/>
  </si>
  <si>
    <t>これらの型の使用を認める。</t>
    <phoneticPr fontId="1"/>
  </si>
  <si>
    <t>指针</t>
    <phoneticPr fontId="1"/>
  </si>
  <si>
    <t>ポインタ</t>
    <phoneticPr fontId="1"/>
  </si>
  <si>
    <t>~ために、</t>
    <phoneticPr fontId="1"/>
  </si>
  <si>
    <t>常量</t>
    <phoneticPr fontId="1"/>
  </si>
  <si>
    <t>寄存器</t>
    <phoneticPr fontId="1"/>
  </si>
  <si>
    <t>レジスタ</t>
    <phoneticPr fontId="1"/>
  </si>
  <si>
    <t>○○でなければならない</t>
    <phoneticPr fontId="1"/>
  </si>
  <si>
    <t>構造体</t>
    <phoneticPr fontId="1"/>
  </si>
  <si>
    <t>结构体</t>
    <phoneticPr fontId="1"/>
  </si>
  <si>
    <t>struct</t>
    <phoneticPr fontId="1"/>
  </si>
  <si>
    <t>對於、針對~</t>
    <phoneticPr fontId="1"/>
  </si>
  <si>
    <t>共用体</t>
    <phoneticPr fontId="1"/>
  </si>
  <si>
    <t>union</t>
    <phoneticPr fontId="1"/>
  </si>
  <si>
    <t>アクセス</t>
    <phoneticPr fontId="1"/>
  </si>
  <si>
    <t>字符串、数组</t>
    <phoneticPr fontId="1"/>
  </si>
  <si>
    <t>リエントラント</t>
    <phoneticPr fontId="1"/>
  </si>
  <si>
    <t>重入</t>
    <phoneticPr fontId="1"/>
  </si>
  <si>
    <t>スレッド</t>
    <phoneticPr fontId="1"/>
  </si>
  <si>
    <r>
      <rPr>
        <sz val="8"/>
        <color theme="1"/>
        <rFont val="SimSun"/>
      </rPr>
      <t>线</t>
    </r>
    <r>
      <rPr>
        <sz val="8"/>
        <color theme="1"/>
        <rFont val="Meiryo UI"/>
        <family val="3"/>
        <charset val="128"/>
      </rPr>
      <t>程</t>
    </r>
  </si>
  <si>
    <t>busyloop</t>
    <phoneticPr fontId="1"/>
  </si>
  <si>
    <t>变参函数</t>
    <phoneticPr fontId="1"/>
  </si>
  <si>
    <t>联合体</t>
    <phoneticPr fontId="1"/>
  </si>
  <si>
    <t>enum</t>
    <phoneticPr fontId="1"/>
  </si>
  <si>
    <t>内联函数</t>
    <phoneticPr fontId="1"/>
  </si>
  <si>
    <t>インライン関数</t>
    <phoneticPr fontId="1"/>
  </si>
  <si>
    <t>复合语句</t>
    <phoneticPr fontId="1"/>
  </si>
  <si>
    <t>语句</t>
    <phoneticPr fontId="1"/>
  </si>
  <si>
    <t>複合文</t>
    <phoneticPr fontId="1"/>
  </si>
  <si>
    <t>避けるべき</t>
    <phoneticPr fontId="1"/>
  </si>
  <si>
    <t>控制</t>
    <phoneticPr fontId="1"/>
  </si>
  <si>
    <t>制御</t>
    <phoneticPr fontId="1"/>
  </si>
  <si>
    <t>コントロール</t>
    <phoneticPr fontId="1"/>
  </si>
  <si>
    <t>嵌套</t>
    <phoneticPr fontId="1"/>
  </si>
  <si>
    <t>ネスト、入れ子</t>
    <rPh sb="4" eb="5">
      <t>イ</t>
    </rPh>
    <rPh sb="6" eb="7">
      <t>コ</t>
    </rPh>
    <phoneticPr fontId="1"/>
  </si>
  <si>
    <t>マクロ</t>
    <phoneticPr fontId="1"/>
  </si>
  <si>
    <t>宏</t>
    <phoneticPr fontId="1"/>
  </si>
  <si>
    <t>繰り返し</t>
    <rPh sb="0" eb="1">
      <t>ク</t>
    </rPh>
    <rPh sb="2" eb="3">
      <t>カエ</t>
    </rPh>
    <phoneticPr fontId="1"/>
  </si>
  <si>
    <t>运算符</t>
    <phoneticPr fontId="1"/>
  </si>
  <si>
    <t>可変長引数</t>
    <phoneticPr fontId="1"/>
  </si>
  <si>
    <t>数式</t>
    <rPh sb="0" eb="2">
      <t>スウシキ</t>
    </rPh>
    <phoneticPr fontId="1"/>
  </si>
  <si>
    <t>表达式</t>
    <phoneticPr fontId="1"/>
  </si>
  <si>
    <t>表明</t>
    <phoneticPr fontId="1"/>
  </si>
  <si>
    <t>ビット演算</t>
    <phoneticPr fontId="1"/>
  </si>
  <si>
    <t>位运算</t>
    <phoneticPr fontId="1"/>
  </si>
  <si>
    <t>スコープ</t>
    <phoneticPr fontId="1"/>
  </si>
  <si>
    <t>値について</t>
    <phoneticPr fontId="1"/>
  </si>
  <si>
    <t>変数について</t>
    <rPh sb="0" eb="2">
      <t>ヘンスウ</t>
    </rPh>
    <phoneticPr fontId="1"/>
  </si>
  <si>
    <t>式について</t>
    <rPh sb="0" eb="1">
      <t>シキ</t>
    </rPh>
    <phoneticPr fontId="1"/>
  </si>
  <si>
    <t>语句</t>
    <phoneticPr fontId="1"/>
  </si>
  <si>
    <t>パッケージ</t>
    <phoneticPr fontId="1"/>
  </si>
  <si>
    <t>カプセル</t>
    <phoneticPr fontId="1"/>
  </si>
  <si>
    <t>ラッパする
ラッピング</t>
    <phoneticPr fontId="1"/>
  </si>
  <si>
    <t>ラッパ</t>
    <phoneticPr fontId="1"/>
  </si>
  <si>
    <t>宣言packet　関連する要素を一つまとめるもの</t>
  </si>
  <si>
    <t>あるクラスや関数、データ型提供する機能やデータを含む、別の形で提供</t>
    <phoneticPr fontId="1"/>
  </si>
  <si>
    <t>あるクラスや関数、データ型から用意されたクラスや関数のこと</t>
    <phoneticPr fontId="1"/>
  </si>
  <si>
    <t>ローカル変数</t>
    <phoneticPr fontId="1"/>
  </si>
  <si>
    <r>
      <t>局部</t>
    </r>
    <r>
      <rPr>
        <sz val="8"/>
        <color theme="1"/>
        <rFont val="Microsoft YaHei"/>
        <family val="3"/>
        <charset val="134"/>
      </rPr>
      <t>变</t>
    </r>
    <r>
      <rPr>
        <sz val="8"/>
        <color theme="1"/>
        <rFont val="Meiryo UI"/>
        <family val="3"/>
        <charset val="128"/>
      </rPr>
      <t>量</t>
    </r>
    <phoneticPr fontId="1"/>
  </si>
  <si>
    <r>
      <t>全區</t>
    </r>
    <r>
      <rPr>
        <sz val="8"/>
        <color theme="1"/>
        <rFont val="Microsoft YaHei"/>
        <family val="3"/>
        <charset val="134"/>
      </rPr>
      <t>变</t>
    </r>
    <r>
      <rPr>
        <sz val="8"/>
        <color theme="1"/>
        <rFont val="Meiryo UI"/>
        <family val="3"/>
        <charset val="128"/>
      </rPr>
      <t>量</t>
    </r>
    <phoneticPr fontId="1"/>
  </si>
  <si>
    <t>グローバル変数</t>
    <phoneticPr fontId="1"/>
  </si>
  <si>
    <t>宣言</t>
    <phoneticPr fontId="1"/>
  </si>
  <si>
    <t>聲明</t>
    <phoneticPr fontId="1"/>
  </si>
  <si>
    <t>封装</t>
    <phoneticPr fontId="1"/>
  </si>
  <si>
    <t>包</t>
    <phoneticPr fontId="1"/>
  </si>
  <si>
    <t>静态</t>
    <phoneticPr fontId="1"/>
  </si>
  <si>
    <t>package</t>
    <phoneticPr fontId="1"/>
  </si>
  <si>
    <t>コールバック関数</t>
    <phoneticPr fontId="1"/>
  </si>
  <si>
    <t>回调函数</t>
    <phoneticPr fontId="1"/>
  </si>
  <si>
    <t>callback function</t>
    <phoneticPr fontId="1"/>
  </si>
  <si>
    <t>コンパイラ</t>
    <phoneticPr fontId="1"/>
  </si>
  <si>
    <t>編譯器</t>
    <phoneticPr fontId="1"/>
  </si>
  <si>
    <t>コンパイル</t>
    <phoneticPr fontId="1"/>
  </si>
  <si>
    <t>編譯</t>
    <phoneticPr fontId="1"/>
  </si>
  <si>
    <t>データの隠蔽こと（隠蔽化）</t>
    <rPh sb="11" eb="12">
      <t>カ</t>
    </rPh>
    <phoneticPr fontId="1"/>
  </si>
  <si>
    <t>接口</t>
    <phoneticPr fontId="1"/>
  </si>
  <si>
    <t>シグネチャ</t>
    <phoneticPr fontId="1"/>
  </si>
  <si>
    <t>インタフェース</t>
    <phoneticPr fontId="1"/>
  </si>
  <si>
    <t>signature</t>
    <phoneticPr fontId="1"/>
  </si>
  <si>
    <t>文字列、配列</t>
    <rPh sb="0" eb="3">
      <t>モジレツ</t>
    </rPh>
    <rPh sb="4" eb="6">
      <t>ハイレツ</t>
    </rPh>
    <phoneticPr fontId="1"/>
  </si>
  <si>
    <t>fun(){…...}</t>
    <phoneticPr fontId="1"/>
  </si>
  <si>
    <t>array</t>
    <phoneticPr fontId="1"/>
  </si>
  <si>
    <t>受け渡し</t>
    <phoneticPr fontId="1"/>
  </si>
  <si>
    <t>（パラメーターの）受け渡し</t>
    <phoneticPr fontId="1"/>
  </si>
  <si>
    <t>（メモリーの）解放</t>
    <phoneticPr fontId="1"/>
  </si>
  <si>
    <t>解放</t>
    <phoneticPr fontId="1"/>
  </si>
  <si>
    <r>
      <t>循</t>
    </r>
    <r>
      <rPr>
        <sz val="8"/>
        <color theme="1"/>
        <rFont val="Microsoft YaHei"/>
        <family val="3"/>
        <charset val="134"/>
      </rPr>
      <t>环</t>
    </r>
    <phoneticPr fontId="1"/>
  </si>
  <si>
    <r>
      <rPr>
        <sz val="8"/>
        <color theme="1"/>
        <rFont val="Microsoft YaHei"/>
        <family val="3"/>
        <charset val="134"/>
      </rPr>
      <t>访问</t>
    </r>
    <phoneticPr fontId="1"/>
  </si>
  <si>
    <t>下記~とする</t>
    <rPh sb="0" eb="2">
      <t>カキ</t>
    </rPh>
    <phoneticPr fontId="1"/>
  </si>
  <si>
    <t>為了~</t>
    <phoneticPr fontId="1"/>
  </si>
  <si>
    <t>~を明確にする</t>
    <phoneticPr fontId="1"/>
  </si>
  <si>
    <t>~を与える</t>
    <rPh sb="2" eb="3">
      <t>アタ</t>
    </rPh>
    <phoneticPr fontId="1"/>
  </si>
  <si>
    <t>~を認める</t>
    <rPh sb="2" eb="3">
      <t>ミト</t>
    </rPh>
    <phoneticPr fontId="1"/>
  </si>
  <si>
    <r>
      <t>允</t>
    </r>
    <r>
      <rPr>
        <sz val="8"/>
        <color theme="1"/>
        <rFont val="Microsoft YaHei"/>
        <family val="3"/>
        <charset val="134"/>
      </rPr>
      <t>许</t>
    </r>
    <r>
      <rPr>
        <sz val="8"/>
        <color theme="1"/>
        <rFont val="Meiryo UI"/>
        <family val="3"/>
        <charset val="128"/>
      </rPr>
      <t>~</t>
    </r>
    <phoneticPr fontId="1"/>
  </si>
  <si>
    <r>
      <t>必</t>
    </r>
    <r>
      <rPr>
        <sz val="8"/>
        <color theme="1"/>
        <rFont val="Microsoft YaHei"/>
        <family val="3"/>
        <charset val="134"/>
      </rPr>
      <t>须为</t>
    </r>
    <r>
      <rPr>
        <sz val="8"/>
        <color theme="1"/>
        <rFont val="Meiryo UI"/>
        <family val="3"/>
        <charset val="128"/>
      </rPr>
      <t>~</t>
    </r>
    <phoneticPr fontId="1"/>
  </si>
  <si>
    <r>
      <rPr>
        <sz val="8"/>
        <color theme="1"/>
        <rFont val="Microsoft YaHei"/>
        <family val="3"/>
        <charset val="134"/>
      </rPr>
      <t>应该</t>
    </r>
    <r>
      <rPr>
        <sz val="8"/>
        <color theme="1"/>
        <rFont val="Meiryo UI"/>
        <family val="3"/>
        <charset val="128"/>
      </rPr>
      <t>避免</t>
    </r>
    <phoneticPr fontId="1"/>
  </si>
  <si>
    <r>
      <rPr>
        <sz val="8"/>
        <color rgb="FF111111"/>
        <rFont val="Microsoft JhengHei"/>
        <family val="2"/>
        <charset val="136"/>
      </rPr>
      <t>释</t>
    </r>
    <r>
      <rPr>
        <sz val="8"/>
        <color rgb="FF111111"/>
        <rFont val="Meiryo UI"/>
        <family val="3"/>
        <charset val="128"/>
      </rPr>
      <t>放</t>
    </r>
    <phoneticPr fontId="1"/>
  </si>
  <si>
    <t>API</t>
    <phoneticPr fontId="1"/>
  </si>
  <si>
    <t>インデント</t>
    <phoneticPr fontId="1"/>
  </si>
  <si>
    <t>ビジーループ</t>
    <phoneticPr fontId="1"/>
  </si>
  <si>
    <t>比較演算</t>
    <phoneticPr fontId="1"/>
  </si>
  <si>
    <t>利用循環時間等待</t>
    <phoneticPr fontId="1"/>
  </si>
  <si>
    <t>local</t>
    <phoneticPr fontId="1"/>
  </si>
  <si>
    <t>globe</t>
    <phoneticPr fontId="1"/>
  </si>
  <si>
    <t>エイリアス</t>
    <phoneticPr fontId="1"/>
  </si>
  <si>
    <t>別名</t>
    <rPh sb="0" eb="2">
      <t>ベツメイ</t>
    </rPh>
    <phoneticPr fontId="1"/>
  </si>
  <si>
    <t>2進數</t>
    <phoneticPr fontId="1"/>
  </si>
  <si>
    <t>8進數</t>
    <phoneticPr fontId="1"/>
  </si>
  <si>
    <t>10進數</t>
    <phoneticPr fontId="1"/>
  </si>
  <si>
    <t>16進數</t>
    <phoneticPr fontId="1"/>
  </si>
  <si>
    <t>ailas</t>
    <phoneticPr fontId="1"/>
  </si>
  <si>
    <r>
      <t>シフト演算子(移位运算符)　代入演算子(</t>
    </r>
    <r>
      <rPr>
        <sz val="8"/>
        <color theme="1"/>
        <rFont val="Microsoft YaHei"/>
        <family val="3"/>
        <charset val="134"/>
      </rPr>
      <t>赋值</t>
    </r>
    <r>
      <rPr>
        <sz val="8"/>
        <color theme="1"/>
        <rFont val="Meiryo UI"/>
        <family val="3"/>
        <charset val="128"/>
      </rPr>
      <t>运算符)</t>
    </r>
    <phoneticPr fontId="1"/>
  </si>
  <si>
    <r>
      <t>typedef struct a{…...}</t>
    </r>
    <r>
      <rPr>
        <sz val="8"/>
        <color rgb="FFFF0000"/>
        <rFont val="Meiryo UI"/>
        <family val="3"/>
        <charset val="128"/>
      </rPr>
      <t>a</t>
    </r>
    <r>
      <rPr>
        <sz val="8"/>
        <color theme="1"/>
        <rFont val="Meiryo UI"/>
        <family val="3"/>
        <charset val="128"/>
      </rPr>
      <t>;</t>
    </r>
    <phoneticPr fontId="1"/>
  </si>
  <si>
    <t>==　!=　&lt;=　&gt;=　&lt;　&gt;　…</t>
    <phoneticPr fontId="1"/>
  </si>
  <si>
    <t>+　-　*　/</t>
    <phoneticPr fontId="1"/>
  </si>
  <si>
    <r>
      <t>if(a==10){</t>
    </r>
    <r>
      <rPr>
        <sz val="8"/>
        <color rgb="FFFF0000"/>
        <rFont val="Meiryo UI"/>
        <family val="3"/>
        <charset val="128"/>
      </rPr>
      <t>if(b==10){}</t>
    </r>
    <r>
      <rPr>
        <sz val="8"/>
        <color theme="1"/>
        <rFont val="Meiryo UI"/>
        <family val="3"/>
        <charset val="128"/>
      </rPr>
      <t>}</t>
    </r>
    <phoneticPr fontId="1"/>
  </si>
  <si>
    <r>
      <t xml:space="preserve">使える有効範囲 </t>
    </r>
    <r>
      <rPr>
        <sz val="8"/>
        <color rgb="FFFF0000"/>
        <rFont val="Meiryo UI"/>
        <family val="3"/>
        <charset val="128"/>
      </rPr>
      <t>{…...}</t>
    </r>
    <phoneticPr fontId="1"/>
  </si>
  <si>
    <t>制限を課す</t>
    <phoneticPr fontId="1"/>
  </si>
  <si>
    <t>制限</t>
    <phoneticPr fontId="1"/>
  </si>
  <si>
    <r>
      <rPr>
        <sz val="8"/>
        <color theme="1"/>
        <rFont val="Microsoft YaHei"/>
        <family val="3"/>
        <charset val="134"/>
      </rPr>
      <t>传递</t>
    </r>
    <phoneticPr fontId="1"/>
  </si>
  <si>
    <r>
      <rPr>
        <sz val="8"/>
        <color theme="1"/>
        <rFont val="Microsoft YaHei"/>
        <family val="3"/>
        <charset val="134"/>
      </rPr>
      <t>缩进</t>
    </r>
    <phoneticPr fontId="1"/>
  </si>
  <si>
    <t>インディトを減らす (Tab⇄)</t>
    <phoneticPr fontId="1"/>
  </si>
  <si>
    <r>
      <rPr>
        <sz val="8"/>
        <color theme="1"/>
        <rFont val="Microsoft YaHei"/>
        <family val="3"/>
        <charset val="134"/>
      </rPr>
      <t>应</t>
    </r>
    <r>
      <rPr>
        <sz val="8"/>
        <color theme="1"/>
        <rFont val="Meiryo UI"/>
        <family val="3"/>
        <charset val="128"/>
      </rPr>
      <t>用</t>
    </r>
    <r>
      <rPr>
        <sz val="8"/>
        <color theme="1"/>
        <rFont val="Microsoft YaHei"/>
        <family val="3"/>
        <charset val="134"/>
      </rPr>
      <t>编</t>
    </r>
    <r>
      <rPr>
        <sz val="8"/>
        <color theme="1"/>
        <rFont val="Meiryo UI"/>
        <family val="3"/>
        <charset val="128"/>
      </rPr>
      <t>程接口</t>
    </r>
    <phoneticPr fontId="1"/>
  </si>
  <si>
    <r>
      <rPr>
        <sz val="8"/>
        <color theme="1"/>
        <rFont val="Microsoft JhengHei"/>
        <family val="3"/>
        <charset val="136"/>
      </rPr>
      <t>~</t>
    </r>
    <r>
      <rPr>
        <sz val="8"/>
        <color theme="1"/>
        <rFont val="Meiryo UI"/>
        <family val="3"/>
        <charset val="128"/>
      </rPr>
      <t>が望ましい</t>
    </r>
    <phoneticPr fontId="1"/>
  </si>
  <si>
    <t>15以下が望ましい</t>
    <phoneticPr fontId="1"/>
  </si>
  <si>
    <t>~に抑える</t>
    <phoneticPr fontId="1"/>
  </si>
  <si>
    <t>控制在~</t>
    <phoneticPr fontId="1"/>
  </si>
  <si>
    <t>引き渡す</t>
    <phoneticPr fontId="1"/>
  </si>
  <si>
    <t>提交</t>
    <phoneticPr fontId="1"/>
  </si>
  <si>
    <t>最大值和最小值的比值。</t>
    <phoneticPr fontId="1"/>
  </si>
  <si>
    <t>~が生じる</t>
    <phoneticPr fontId="1"/>
  </si>
  <si>
    <t>產生~</t>
    <phoneticPr fontId="1"/>
  </si>
  <si>
    <t>誤差が生じる</t>
    <phoneticPr fontId="1"/>
  </si>
  <si>
    <t>インスタンス</t>
    <phoneticPr fontId="1"/>
  </si>
  <si>
    <t>事実、事例、例</t>
    <phoneticPr fontId="1"/>
  </si>
  <si>
    <t xml:space="preserve"> 理想是~
期望在~ 希望是~</t>
    <phoneticPr fontId="1"/>
  </si>
  <si>
    <t>何らかの形</t>
    <phoneticPr fontId="1"/>
  </si>
  <si>
    <t>透過某種方式</t>
    <phoneticPr fontId="1"/>
  </si>
  <si>
    <t>维护性</t>
    <phoneticPr fontId="1"/>
  </si>
  <si>
    <t>保守性</t>
    <phoneticPr fontId="1"/>
  </si>
  <si>
    <t>逻辑</t>
    <phoneticPr fontId="1"/>
  </si>
  <si>
    <t>論理的</t>
    <phoneticPr fontId="1"/>
  </si>
  <si>
    <t>重入</t>
    <phoneticPr fontId="1"/>
  </si>
  <si>
    <t>参照</t>
    <phoneticPr fontId="1"/>
  </si>
  <si>
    <t>引用</t>
    <phoneticPr fontId="1"/>
  </si>
  <si>
    <r>
      <t>ファイル名が必ず</t>
    </r>
    <r>
      <rPr>
        <sz val="8"/>
        <color rgb="FFFF0000"/>
        <rFont val="Meiryo UI"/>
        <family val="3"/>
        <charset val="128"/>
      </rPr>
      <t>名詞</t>
    </r>
    <r>
      <rPr>
        <sz val="8"/>
        <color theme="1"/>
        <rFont val="Meiryo UI"/>
        <family val="3"/>
        <charset val="128"/>
      </rPr>
      <t>を使用すること。</t>
    </r>
    <rPh sb="4" eb="5">
      <t>メイ</t>
    </rPh>
    <rPh sb="6" eb="7">
      <t>カナラ</t>
    </rPh>
    <rPh sb="8" eb="10">
      <t>メイシ</t>
    </rPh>
    <rPh sb="11" eb="13">
      <t>シヨウ</t>
    </rPh>
    <phoneticPr fontId="1"/>
  </si>
  <si>
    <r>
      <t xml:space="preserve">【方針】
</t>
    </r>
    <r>
      <rPr>
        <sz val="8"/>
        <color rgb="FFFF0000"/>
        <rFont val="Meiryo UI"/>
        <family val="3"/>
        <charset val="128"/>
      </rPr>
      <t>やり方</t>
    </r>
    <r>
      <rPr>
        <sz val="8"/>
        <color theme="1"/>
        <rFont val="Meiryo UI"/>
        <family val="3"/>
        <charset val="128"/>
      </rPr>
      <t>を決める。
たとえば、メモリー用量を減少したい。
こうすると増加させない方法を提出ではなく、どうすれば減少できる方法を提出は正しい。
（増加させない≠減少する）</t>
    </r>
    <rPh sb="1" eb="3">
      <t>ホウシン</t>
    </rPh>
    <rPh sb="7" eb="8">
      <t>カタ</t>
    </rPh>
    <rPh sb="9" eb="10">
      <t>キ</t>
    </rPh>
    <rPh sb="23" eb="25">
      <t>ヨウリョウ</t>
    </rPh>
    <rPh sb="26" eb="28">
      <t>ゲンショウ</t>
    </rPh>
    <rPh sb="38" eb="40">
      <t>ゾウカ</t>
    </rPh>
    <rPh sb="44" eb="46">
      <t>ホウホウ</t>
    </rPh>
    <rPh sb="47" eb="49">
      <t>テイシュツ</t>
    </rPh>
    <rPh sb="59" eb="61">
      <t>ゲンショウ</t>
    </rPh>
    <rPh sb="64" eb="66">
      <t>ホウホウ</t>
    </rPh>
    <rPh sb="67" eb="69">
      <t>テイシュツ</t>
    </rPh>
    <rPh sb="70" eb="71">
      <t>タダ</t>
    </rPh>
    <rPh sb="76" eb="78">
      <t>ゾウカ</t>
    </rPh>
    <rPh sb="83" eb="85">
      <t>ゲンショウ</t>
    </rPh>
    <phoneticPr fontId="1"/>
  </si>
  <si>
    <t>【手順】
1.正確な依存関係
2.依存関係によって非同期処理を描く
3.非同期処理はどうしても合理化で描けない場合は、依存関係図を見直す。
できる限り非同期処理で直す、依存関係を見直すなら、工数が長くなる。</t>
    <rPh sb="1" eb="3">
      <t>テジュン</t>
    </rPh>
    <rPh sb="7" eb="9">
      <t>セイカク</t>
    </rPh>
    <rPh sb="10" eb="14">
      <t>イゾンカンケイ</t>
    </rPh>
    <rPh sb="17" eb="21">
      <t>イゾンカンケイ</t>
    </rPh>
    <rPh sb="25" eb="30">
      <t>ヒドウキショリ</t>
    </rPh>
    <rPh sb="31" eb="32">
      <t>カ</t>
    </rPh>
    <rPh sb="36" eb="41">
      <t>ヒドウキショリ</t>
    </rPh>
    <rPh sb="47" eb="50">
      <t>ゴウリカ</t>
    </rPh>
    <rPh sb="51" eb="52">
      <t>カ</t>
    </rPh>
    <rPh sb="55" eb="57">
      <t>バアイ</t>
    </rPh>
    <rPh sb="59" eb="63">
      <t>イゾンカンケイ</t>
    </rPh>
    <rPh sb="63" eb="64">
      <t>ズ</t>
    </rPh>
    <rPh sb="65" eb="67">
      <t>ミナオ</t>
    </rPh>
    <rPh sb="73" eb="74">
      <t>カギ</t>
    </rPh>
    <rPh sb="75" eb="80">
      <t>ヒドウキショリ</t>
    </rPh>
    <rPh sb="81" eb="82">
      <t>ナオ</t>
    </rPh>
    <rPh sb="84" eb="88">
      <t>イゾンカンケイ</t>
    </rPh>
    <rPh sb="89" eb="91">
      <t>ミナオ</t>
    </rPh>
    <rPh sb="95" eb="97">
      <t>コウスウ</t>
    </rPh>
    <rPh sb="98" eb="99">
      <t>ナガ</t>
    </rPh>
    <phoneticPr fontId="1"/>
  </si>
  <si>
    <t>【リファクタリングする前必要なもの】
1.コーディング規約
2.依存関係（パッケージ図）
3.非同期処理（シーケンス図）</t>
    <rPh sb="11" eb="12">
      <t>マエ</t>
    </rPh>
    <rPh sb="12" eb="14">
      <t>ヒツヨウ</t>
    </rPh>
    <rPh sb="27" eb="29">
      <t>キヤク</t>
    </rPh>
    <rPh sb="32" eb="36">
      <t>イゾンカンケイ</t>
    </rPh>
    <rPh sb="47" eb="52">
      <t>ヒドウキショリ</t>
    </rPh>
    <rPh sb="58" eb="59">
      <t>ズ</t>
    </rPh>
    <phoneticPr fontId="1"/>
  </si>
  <si>
    <t>ファイルに入れるものはファイル名と
凝集度は品質尺度であり、ソースコードを調査検討することで凝集度の程度が分類される。
機能的凝集度→</t>
    <rPh sb="5" eb="6">
      <t>イ</t>
    </rPh>
    <rPh sb="66" eb="67">
      <t>ド</t>
    </rPh>
    <phoneticPr fontId="1"/>
  </si>
  <si>
    <t>バイナリファイル</t>
    <phoneticPr fontId="1"/>
  </si>
  <si>
    <t>実行できるファイル (OS WINなら、.exe)</t>
    <phoneticPr fontId="1"/>
  </si>
  <si>
    <t>プロセス</t>
    <phoneticPr fontId="1"/>
  </si>
  <si>
    <t>流程</t>
    <phoneticPr fontId="1"/>
  </si>
  <si>
    <t>（関数に）引き渡す</t>
    <phoneticPr fontId="1"/>
  </si>
  <si>
    <t>按照遵從、因此</t>
    <phoneticPr fontId="1"/>
  </si>
  <si>
    <t>引数</t>
    <phoneticPr fontId="1"/>
  </si>
  <si>
    <t>Parameter</t>
    <phoneticPr fontId="1"/>
  </si>
  <si>
    <t>パラメータ</t>
    <phoneticPr fontId="1"/>
  </si>
  <si>
    <t>Argument</t>
    <phoneticPr fontId="1"/>
  </si>
  <si>
    <r>
      <t>仮引数。　void SomeMethod(</t>
    </r>
    <r>
      <rPr>
        <sz val="8"/>
        <color rgb="FFFF0000"/>
        <rFont val="Meiryo UI"/>
        <family val="3"/>
        <charset val="128"/>
      </rPr>
      <t>int a, char b</t>
    </r>
    <r>
      <rPr>
        <sz val="8"/>
        <color theme="1"/>
        <rFont val="Meiryo UI"/>
        <family val="3"/>
        <charset val="128"/>
      </rPr>
      <t>);</t>
    </r>
    <phoneticPr fontId="1"/>
  </si>
  <si>
    <r>
      <t>実引数。　SomeMethod(</t>
    </r>
    <r>
      <rPr>
        <sz val="8"/>
        <color rgb="FFFF0000"/>
        <rFont val="Meiryo UI"/>
        <family val="3"/>
        <charset val="128"/>
      </rPr>
      <t>3, 'c'</t>
    </r>
    <r>
      <rPr>
        <sz val="8"/>
        <color theme="1"/>
        <rFont val="Meiryo UI"/>
        <family val="3"/>
        <charset val="128"/>
      </rPr>
      <t>);</t>
    </r>
    <phoneticPr fontId="1"/>
  </si>
  <si>
    <t>原型声明</t>
    <phoneticPr fontId="1"/>
  </si>
  <si>
    <t>プロトタイプ</t>
    <phoneticPr fontId="1"/>
  </si>
  <si>
    <t>リエントラント（再入）</t>
    <rPh sb="8" eb="10">
      <t>サイニュウ</t>
    </rPh>
    <phoneticPr fontId="1"/>
  </si>
  <si>
    <t>注释</t>
    <phoneticPr fontId="1"/>
  </si>
  <si>
    <t>コメント</t>
    <phoneticPr fontId="1"/>
  </si>
  <si>
    <t>日</t>
    <rPh sb="0" eb="1">
      <t>ヒ</t>
    </rPh>
    <phoneticPr fontId="1"/>
  </si>
  <si>
    <t>中</t>
    <rPh sb="0" eb="1">
      <t>チュウ</t>
    </rPh>
    <phoneticPr fontId="1"/>
  </si>
  <si>
    <t>用例</t>
    <rPh sb="0" eb="2">
      <t>ヨウレイ</t>
    </rPh>
    <phoneticPr fontId="1"/>
  </si>
  <si>
    <t>ディレクトリ</t>
    <phoneticPr fontId="1"/>
  </si>
  <si>
    <t>目录</t>
    <phoneticPr fontId="1"/>
  </si>
  <si>
    <t>~満たす</t>
    <phoneticPr fontId="1"/>
  </si>
  <si>
    <t>要件を満たす</t>
    <phoneticPr fontId="1"/>
  </si>
  <si>
    <t>滿足~</t>
    <phoneticPr fontId="1"/>
  </si>
  <si>
    <t>適切に使用する</t>
    <phoneticPr fontId="1"/>
  </si>
  <si>
    <r>
      <rPr>
        <sz val="8"/>
        <color theme="1"/>
        <rFont val="Meiryo UI"/>
        <family val="3"/>
        <charset val="128"/>
      </rPr>
      <t>拉</t>
    </r>
    <r>
      <rPr>
        <sz val="8"/>
        <color theme="1"/>
        <rFont val="Microsoft YaHei"/>
        <family val="3"/>
        <charset val="134"/>
      </rPr>
      <t>丁字母顺序</t>
    </r>
    <phoneticPr fontId="1"/>
  </si>
  <si>
    <t>アルファベット順</t>
    <phoneticPr fontId="1"/>
  </si>
  <si>
    <t>祝日</t>
    <rPh sb="0" eb="2">
      <t>シュクジツ</t>
    </rPh>
    <phoneticPr fontId="1"/>
  </si>
  <si>
    <r>
      <t xml:space="preserve">直接記述された値のこと。　　　int x = </t>
    </r>
    <r>
      <rPr>
        <sz val="8"/>
        <color rgb="FFFF0000"/>
        <rFont val="Meiryo UI"/>
        <family val="3"/>
        <charset val="128"/>
      </rPr>
      <t>10</t>
    </r>
    <r>
      <rPr>
        <sz val="8"/>
        <color theme="1"/>
        <rFont val="Meiryo UI"/>
        <family val="3"/>
        <charset val="128"/>
      </rPr>
      <t xml:space="preserve">;　　　String str = </t>
    </r>
    <r>
      <rPr>
        <sz val="8"/>
        <color rgb="FFFF0000"/>
        <rFont val="Meiryo UI"/>
        <family val="3"/>
        <charset val="128"/>
      </rPr>
      <t>"abc"</t>
    </r>
    <r>
      <rPr>
        <sz val="8"/>
        <color theme="1"/>
        <rFont val="Meiryo UI"/>
        <family val="3"/>
        <charset val="128"/>
      </rPr>
      <t>;
　　　　　　　　　　　　　　　　　　　10は</t>
    </r>
    <r>
      <rPr>
        <sz val="8"/>
        <color rgb="FFFF0000"/>
        <rFont val="Meiryo UI"/>
        <family val="3"/>
        <charset val="128"/>
      </rPr>
      <t>数値リテラル</t>
    </r>
    <r>
      <rPr>
        <sz val="8"/>
        <color theme="1"/>
        <rFont val="Meiryo UI"/>
        <family val="3"/>
        <charset val="128"/>
      </rPr>
      <t>、"abc"は</t>
    </r>
    <r>
      <rPr>
        <sz val="8"/>
        <color rgb="FFFF0000"/>
        <rFont val="Meiryo UI"/>
        <family val="3"/>
        <charset val="128"/>
      </rPr>
      <t>文字列リテラル</t>
    </r>
    <r>
      <rPr>
        <sz val="8"/>
        <color theme="1"/>
        <rFont val="Meiryo UI"/>
        <family val="3"/>
        <charset val="128"/>
      </rPr>
      <t>という。</t>
    </r>
    <phoneticPr fontId="1"/>
  </si>
  <si>
    <t>0がfalse、0以外がtrue。</t>
    <phoneticPr fontId="1"/>
  </si>
  <si>
    <t>関数の型情報。メソッド名、関数の「戻り値の型」や「引数の型」の組み合わせのこと。
Void fun(&amp;a){…...}</t>
    <phoneticPr fontId="1"/>
  </si>
  <si>
    <t>设备驱动</t>
    <phoneticPr fontId="1"/>
  </si>
  <si>
    <t>デバイスドライバー</t>
    <phoneticPr fontId="1"/>
  </si>
  <si>
    <t>Device Driver</t>
    <phoneticPr fontId="1"/>
  </si>
  <si>
    <r>
      <t>目</t>
    </r>
    <r>
      <rPr>
        <sz val="8"/>
        <color theme="1"/>
        <rFont val="游ゴシック"/>
        <family val="2"/>
        <charset val="134"/>
      </rPr>
      <t>录</t>
    </r>
    <phoneticPr fontId="1"/>
  </si>
  <si>
    <t>跨文件 交叉文件</t>
    <phoneticPr fontId="1"/>
  </si>
  <si>
    <t>クロスファイル</t>
    <phoneticPr fontId="1"/>
  </si>
  <si>
    <t>タスク</t>
    <phoneticPr fontId="1"/>
  </si>
  <si>
    <t>概要方針</t>
    <phoneticPr fontId="1"/>
  </si>
  <si>
    <t>C コーティング規約</t>
    <rPh sb="8" eb="10">
      <t>キヤク</t>
    </rPh>
    <phoneticPr fontId="1"/>
  </si>
  <si>
    <t>規約作成</t>
    <phoneticPr fontId="1"/>
  </si>
  <si>
    <t>レビュー＆修正</t>
    <phoneticPr fontId="1"/>
  </si>
  <si>
    <t>既存Base解析</t>
    <phoneticPr fontId="1"/>
  </si>
  <si>
    <t>設計</t>
    <phoneticPr fontId="1"/>
  </si>
  <si>
    <t>共通内容検討</t>
    <phoneticPr fontId="1"/>
  </si>
  <si>
    <t>RKOpt テスト環境構築</t>
    <phoneticPr fontId="1"/>
  </si>
  <si>
    <t>RKOpt UT対応</t>
    <phoneticPr fontId="1"/>
  </si>
  <si>
    <t>完成率</t>
    <rPh sb="0" eb="3">
      <t>カンセイリツ</t>
    </rPh>
    <phoneticPr fontId="1"/>
  </si>
  <si>
    <t>RK</t>
    <phoneticPr fontId="1"/>
  </si>
  <si>
    <t>OCT</t>
    <phoneticPr fontId="1"/>
  </si>
  <si>
    <t>状態</t>
    <rPh sb="0" eb="2">
      <t>ジョウタイ</t>
    </rPh>
    <phoneticPr fontId="1"/>
  </si>
  <si>
    <t>テスト環境構築</t>
    <phoneticPr fontId="1"/>
  </si>
  <si>
    <t>システム　テスト実施</t>
    <phoneticPr fontId="1"/>
  </si>
  <si>
    <t>システム　テスト書作成</t>
    <phoneticPr fontId="1"/>
  </si>
  <si>
    <t>UT</t>
    <phoneticPr fontId="1"/>
  </si>
  <si>
    <t>概要設計</t>
    <phoneticPr fontId="1"/>
  </si>
  <si>
    <t>詳細設計</t>
    <phoneticPr fontId="1"/>
  </si>
  <si>
    <t>実施</t>
    <phoneticPr fontId="1"/>
  </si>
  <si>
    <t>システム　テスト</t>
    <phoneticPr fontId="1"/>
  </si>
  <si>
    <t>既存コード解析</t>
    <phoneticPr fontId="1"/>
  </si>
  <si>
    <t>既存設計資料解析</t>
    <phoneticPr fontId="1"/>
  </si>
  <si>
    <t>OCTOpt　リファクタリング作業</t>
    <phoneticPr fontId="1"/>
  </si>
  <si>
    <t>RKOpt　リファクタリング作業</t>
    <phoneticPr fontId="1"/>
  </si>
  <si>
    <t>I/O 自動テスト</t>
    <phoneticPr fontId="1"/>
  </si>
  <si>
    <t>リファクタリング前　UT</t>
    <phoneticPr fontId="1"/>
  </si>
  <si>
    <t>リアーキテクティング</t>
    <phoneticPr fontId="1"/>
  </si>
  <si>
    <r>
      <rPr>
        <sz val="8"/>
        <color rgb="FFFF0000"/>
        <rFont val="Meiryo UI"/>
        <family val="3"/>
        <charset val="128"/>
      </rPr>
      <t>static</t>
    </r>
    <r>
      <rPr>
        <sz val="8"/>
        <color theme="1"/>
        <rFont val="Meiryo UI"/>
        <family val="3"/>
        <charset val="128"/>
      </rPr>
      <t xml:space="preserve"> a　　　</t>
    </r>
    <r>
      <rPr>
        <sz val="8"/>
        <color rgb="FFFF0000"/>
        <rFont val="Meiryo UI"/>
        <family val="3"/>
        <charset val="128"/>
      </rPr>
      <t>exturn</t>
    </r>
    <r>
      <rPr>
        <sz val="8"/>
        <color theme="1"/>
        <rFont val="Meiryo UI"/>
        <family val="3"/>
        <charset val="128"/>
      </rPr>
      <t xml:space="preserve"> a</t>
    </r>
    <phoneticPr fontId="1"/>
  </si>
  <si>
    <t>データ構造</t>
    <rPh sb="3" eb="5">
      <t>コウゾウ</t>
    </rPh>
    <phoneticPr fontId="1"/>
  </si>
  <si>
    <t>棧</t>
  </si>
  <si>
    <t>スタック</t>
  </si>
  <si>
    <r>
      <t>AB</t>
    </r>
    <r>
      <rPr>
        <sz val="8"/>
        <color rgb="FFFF0000"/>
        <rFont val="Meiryo UI"/>
        <family val="3"/>
        <charset val="128"/>
      </rPr>
      <t>+</t>
    </r>
    <phoneticPr fontId="1"/>
  </si>
  <si>
    <t>stack</t>
    <phoneticPr fontId="1"/>
  </si>
  <si>
    <r>
      <t xml:space="preserve">LIFO </t>
    </r>
    <r>
      <rPr>
        <sz val="8"/>
        <color theme="1"/>
        <rFont val="MingLiU"/>
        <family val="3"/>
        <charset val="136"/>
      </rPr>
      <t>後進先出</t>
    </r>
    <phoneticPr fontId="1"/>
  </si>
  <si>
    <t>队列</t>
    <phoneticPr fontId="1"/>
  </si>
  <si>
    <t>queue</t>
    <phoneticPr fontId="1"/>
  </si>
  <si>
    <r>
      <t xml:space="preserve">FIFO </t>
    </r>
    <r>
      <rPr>
        <sz val="8"/>
        <color theme="1"/>
        <rFont val="MingLiU"/>
        <family val="3"/>
        <charset val="136"/>
      </rPr>
      <t>先進先出</t>
    </r>
    <phoneticPr fontId="1"/>
  </si>
  <si>
    <t>链表</t>
    <phoneticPr fontId="1"/>
  </si>
  <si>
    <t>linked list</t>
    <phoneticPr fontId="1"/>
  </si>
  <si>
    <t>連結リスト</t>
    <phoneticPr fontId="1"/>
  </si>
  <si>
    <t>キュー</t>
    <phoneticPr fontId="1"/>
  </si>
  <si>
    <t>ハッシュ</t>
    <phoneticPr fontId="1"/>
  </si>
  <si>
    <t>hash</t>
    <phoneticPr fontId="1"/>
  </si>
  <si>
    <t>&lt;key&gt; &lt;value&gt;</t>
    <phoneticPr fontId="1"/>
  </si>
  <si>
    <t>哈希</t>
    <phoneticPr fontId="1"/>
  </si>
  <si>
    <t>前缀樹</t>
    <phoneticPr fontId="1"/>
  </si>
  <si>
    <t>prefix trees</t>
    <phoneticPr fontId="1"/>
  </si>
  <si>
    <t>　　　　　　　↗ o → p
root → t → h → u →  s
　　　　　　　　　　　↘ e → i → 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</si>
</sst>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yyyy/mm"/>
    <numFmt numFmtId="178" formatCode="d"/>
    <numFmt numFmtId="179" formatCode="yyyy/m"/>
    <numFmt numFmtId="180" formatCode="m/d"/>
  </numFmts>
  <fonts count="2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Meiryo UI"/>
      <family val="3"/>
      <charset val="128"/>
    </font>
    <font>
      <sz val="6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8"/>
      <color theme="1"/>
      <name val="Microsoft JhengHei"/>
      <family val="3"/>
    </font>
    <font>
      <sz val="8"/>
      <color theme="1"/>
      <name val="Microsoft JhengHei"/>
      <family val="3"/>
      <charset val="136"/>
    </font>
    <font>
      <b/>
      <sz val="8"/>
      <color theme="1"/>
      <name val="Meiryo UI"/>
      <family val="3"/>
      <charset val="128"/>
    </font>
    <font>
      <sz val="8"/>
      <color rgb="FF333333"/>
      <name val="Meiryo UI"/>
      <family val="3"/>
      <charset val="128"/>
    </font>
    <font>
      <sz val="8"/>
      <color rgb="FFFF0000"/>
      <name val="Meiryo UI"/>
      <family val="3"/>
      <charset val="128"/>
    </font>
    <font>
      <sz val="8"/>
      <color theme="0"/>
      <name val="Meiryo UI"/>
      <family val="3"/>
      <charset val="128"/>
    </font>
    <font>
      <sz val="8"/>
      <color theme="1"/>
      <name val="Meiryo UI"/>
      <family val="3"/>
      <charset val="136"/>
    </font>
    <font>
      <sz val="8"/>
      <color theme="1"/>
      <name val="Microsoft YaHei"/>
      <family val="3"/>
      <charset val="134"/>
    </font>
    <font>
      <sz val="8"/>
      <color theme="1"/>
      <name val="SimSun"/>
    </font>
    <font>
      <sz val="8"/>
      <color rgb="FF111111"/>
      <name val="Meiryo UI"/>
      <family val="3"/>
      <charset val="128"/>
    </font>
    <font>
      <sz val="8"/>
      <color rgb="FF111111"/>
      <name val="Microsoft JhengHei"/>
      <family val="2"/>
      <charset val="136"/>
    </font>
    <font>
      <sz val="8"/>
      <color rgb="FF24292E"/>
      <name val="Meiryo UI"/>
      <family val="3"/>
      <charset val="128"/>
    </font>
    <font>
      <sz val="8"/>
      <color theme="1"/>
      <name val="Microsoft YaHei"/>
      <family val="3"/>
      <charset val="128"/>
    </font>
    <font>
      <sz val="6"/>
      <name val="Meiryo UI"/>
      <family val="3"/>
      <charset val="128"/>
    </font>
    <font>
      <b/>
      <sz val="8"/>
      <name val="Meiryo UI"/>
      <family val="3"/>
      <charset val="128"/>
    </font>
    <font>
      <sz val="8"/>
      <color theme="1"/>
      <name val="游ゴシック"/>
      <family val="2"/>
      <charset val="134"/>
    </font>
    <font>
      <sz val="11"/>
      <color theme="1"/>
      <name val="游ゴシック"/>
      <family val="2"/>
      <charset val="128"/>
      <scheme val="minor"/>
    </font>
    <font>
      <b/>
      <sz val="8"/>
      <color theme="1" tint="0.34998626667073579"/>
      <name val="Meiryo UI"/>
      <family val="3"/>
      <charset val="128"/>
    </font>
    <font>
      <b/>
      <sz val="11"/>
      <color theme="1" tint="0.34998626667073579"/>
      <name val="Meiryo UI"/>
      <family val="3"/>
      <charset val="128"/>
    </font>
    <font>
      <b/>
      <sz val="11"/>
      <color theme="1" tint="0.34998626667073579"/>
      <name val="Microsoft JhengHei"/>
      <family val="3"/>
      <charset val="136"/>
    </font>
    <font>
      <sz val="8"/>
      <color theme="1"/>
      <name val="MingLiU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thin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 style="thin">
        <color theme="1" tint="0.34998626667073579"/>
      </bottom>
      <diagonal/>
    </border>
    <border>
      <left/>
      <right/>
      <top style="medium">
        <color theme="1" tint="0.34998626667073579"/>
      </top>
      <bottom style="thin">
        <color theme="1" tint="0.34998626667073579"/>
      </bottom>
      <diagonal/>
    </border>
    <border>
      <left/>
      <right style="medium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medium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medium">
        <color theme="1" tint="0.34998626667073579"/>
      </right>
      <top style="thin">
        <color theme="1" tint="0.34998626667073579"/>
      </top>
      <bottom/>
      <diagonal/>
    </border>
    <border>
      <left style="medium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</borders>
  <cellStyleXfs count="2">
    <xf numFmtId="0" fontId="0" fillId="0" borderId="0">
      <alignment vertical="center"/>
    </xf>
    <xf numFmtId="9" fontId="21" fillId="0" borderId="0" applyFont="0" applyFill="0" applyBorder="0" applyAlignment="0" applyProtection="0">
      <alignment vertical="center"/>
    </xf>
  </cellStyleXfs>
  <cellXfs count="183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indent="1"/>
    </xf>
    <xf numFmtId="49" fontId="4" fillId="0" borderId="4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left" vertical="center" indent="1"/>
    </xf>
    <xf numFmtId="49" fontId="4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left" vertical="center" indent="1"/>
    </xf>
    <xf numFmtId="49" fontId="4" fillId="0" borderId="5" xfId="0" applyNumberFormat="1" applyFont="1" applyBorder="1" applyAlignment="1">
      <alignment horizontal="left" vertical="center" indent="1"/>
    </xf>
    <xf numFmtId="49" fontId="4" fillId="0" borderId="4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center" vertical="center" wrapText="1"/>
    </xf>
    <xf numFmtId="49" fontId="4" fillId="0" borderId="5" xfId="0" applyNumberFormat="1" applyFont="1" applyBorder="1" applyAlignment="1">
      <alignment horizontal="left" vertical="center" wrapText="1" indent="1"/>
    </xf>
    <xf numFmtId="49" fontId="9" fillId="0" borderId="8" xfId="0" applyNumberFormat="1" applyFont="1" applyBorder="1" applyAlignment="1">
      <alignment horizontal="left" vertical="center" indent="1"/>
    </xf>
    <xf numFmtId="49" fontId="5" fillId="0" borderId="0" xfId="0" applyNumberFormat="1" applyFont="1" applyBorder="1" applyAlignment="1">
      <alignment horizontal="center" vertical="center"/>
    </xf>
    <xf numFmtId="0" fontId="4" fillId="0" borderId="5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center" indent="1"/>
    </xf>
    <xf numFmtId="49" fontId="4" fillId="0" borderId="6" xfId="0" applyNumberFormat="1" applyFont="1" applyBorder="1" applyAlignment="1">
      <alignment horizontal="center" vertical="center" wrapText="1"/>
    </xf>
    <xf numFmtId="49" fontId="4" fillId="0" borderId="9" xfId="0" applyNumberFormat="1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left" vertical="center" indent="1"/>
    </xf>
    <xf numFmtId="49" fontId="4" fillId="0" borderId="11" xfId="0" applyNumberFormat="1" applyFont="1" applyBorder="1" applyAlignment="1">
      <alignment horizontal="left" vertical="center" wrapText="1" indent="1"/>
    </xf>
    <xf numFmtId="49" fontId="4" fillId="0" borderId="0" xfId="0" applyNumberFormat="1" applyFont="1" applyBorder="1" applyAlignment="1">
      <alignment horizontal="left" vertical="center" indent="1"/>
    </xf>
    <xf numFmtId="49" fontId="12" fillId="0" borderId="0" xfId="0" applyNumberFormat="1" applyFont="1" applyBorder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49" fontId="12" fillId="0" borderId="10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 wrapText="1"/>
    </xf>
    <xf numFmtId="49" fontId="4" fillId="0" borderId="5" xfId="0" applyNumberFormat="1" applyFont="1" applyBorder="1" applyAlignment="1">
      <alignment horizontal="left" vertical="center" wrapText="1" indent="1"/>
    </xf>
    <xf numFmtId="49" fontId="4" fillId="0" borderId="5" xfId="0" applyNumberFormat="1" applyFont="1" applyBorder="1" applyAlignment="1">
      <alignment horizontal="left" vertical="center" inden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left" vertical="center" indent="1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4" fillId="0" borderId="12" xfId="0" applyNumberFormat="1" applyFont="1" applyBorder="1" applyAlignment="1">
      <alignment horizontal="center" vertical="center"/>
    </xf>
    <xf numFmtId="49" fontId="12" fillId="0" borderId="12" xfId="0" applyNumberFormat="1" applyFont="1" applyBorder="1" applyAlignment="1">
      <alignment horizontal="center" vertical="center"/>
    </xf>
    <xf numFmtId="49" fontId="4" fillId="0" borderId="12" xfId="0" applyNumberFormat="1" applyFont="1" applyBorder="1" applyAlignment="1">
      <alignment horizontal="left" vertical="center" indent="1"/>
    </xf>
    <xf numFmtId="49" fontId="4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left" vertical="center" indent="1"/>
    </xf>
    <xf numFmtId="49" fontId="6" fillId="0" borderId="12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left" vertical="center" wrapText="1" indent="1"/>
    </xf>
    <xf numFmtId="0" fontId="4" fillId="0" borderId="0" xfId="0" applyFont="1">
      <alignment vertical="center"/>
    </xf>
    <xf numFmtId="49" fontId="6" fillId="0" borderId="5" xfId="0" applyNumberFormat="1" applyFont="1" applyBorder="1" applyAlignment="1">
      <alignment horizontal="left" vertical="center" inden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indent="1"/>
    </xf>
    <xf numFmtId="0" fontId="14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 indent="1"/>
    </xf>
    <xf numFmtId="0" fontId="11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indent="1"/>
    </xf>
    <xf numFmtId="0" fontId="11" fillId="0" borderId="4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8" fontId="3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178" fontId="3" fillId="0" borderId="22" xfId="0" applyNumberFormat="1" applyFont="1" applyFill="1" applyBorder="1" applyAlignment="1">
      <alignment horizontal="center" vertical="center"/>
    </xf>
    <xf numFmtId="176" fontId="3" fillId="0" borderId="22" xfId="0" applyNumberFormat="1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180" fontId="4" fillId="0" borderId="22" xfId="0" applyNumberFormat="1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left" vertical="center" indent="1"/>
    </xf>
    <xf numFmtId="178" fontId="3" fillId="4" borderId="22" xfId="0" applyNumberFormat="1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176" fontId="3" fillId="4" borderId="22" xfId="0" applyNumberFormat="1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178" fontId="3" fillId="0" borderId="29" xfId="0" applyNumberFormat="1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176" fontId="3" fillId="4" borderId="31" xfId="0" applyNumberFormat="1" applyFont="1" applyFill="1" applyBorder="1" applyAlignment="1">
      <alignment horizontal="center" vertical="center"/>
    </xf>
    <xf numFmtId="176" fontId="3" fillId="0" borderId="31" xfId="0" applyNumberFormat="1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178" fontId="3" fillId="0" borderId="28" xfId="0" applyNumberFormat="1" applyFont="1" applyFill="1" applyBorder="1" applyAlignment="1">
      <alignment horizontal="center" vertical="center"/>
    </xf>
    <xf numFmtId="176" fontId="3" fillId="0" borderId="28" xfId="0" applyNumberFormat="1" applyFont="1" applyFill="1" applyBorder="1" applyAlignment="1">
      <alignment horizontal="center" vertical="center"/>
    </xf>
    <xf numFmtId="176" fontId="3" fillId="0" borderId="29" xfId="0" applyNumberFormat="1" applyFont="1" applyFill="1" applyBorder="1" applyAlignment="1">
      <alignment horizontal="center" vertical="center"/>
    </xf>
    <xf numFmtId="176" fontId="3" fillId="0" borderId="30" xfId="0" applyNumberFormat="1" applyFont="1" applyFill="1" applyBorder="1" applyAlignment="1">
      <alignment horizontal="center" vertical="center"/>
    </xf>
    <xf numFmtId="176" fontId="3" fillId="0" borderId="32" xfId="0" applyNumberFormat="1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9" fontId="5" fillId="0" borderId="22" xfId="1" applyFont="1" applyFill="1" applyBorder="1" applyAlignment="1">
      <alignment horizontal="center" vertical="center"/>
    </xf>
    <xf numFmtId="9" fontId="4" fillId="0" borderId="22" xfId="1" applyFont="1" applyFill="1" applyBorder="1" applyAlignment="1">
      <alignment horizontal="center" vertical="center"/>
    </xf>
    <xf numFmtId="178" fontId="18" fillId="4" borderId="24" xfId="0" applyNumberFormat="1" applyFont="1" applyFill="1" applyBorder="1" applyAlignment="1">
      <alignment horizontal="center" vertical="center"/>
    </xf>
    <xf numFmtId="176" fontId="3" fillId="4" borderId="24" xfId="0" applyNumberFormat="1" applyFont="1" applyFill="1" applyBorder="1" applyAlignment="1">
      <alignment horizontal="center" vertical="center"/>
    </xf>
    <xf numFmtId="176" fontId="3" fillId="4" borderId="36" xfId="0" applyNumberFormat="1" applyFont="1" applyFill="1" applyBorder="1" applyAlignment="1">
      <alignment horizontal="center" vertical="center"/>
    </xf>
    <xf numFmtId="176" fontId="3" fillId="4" borderId="37" xfId="0" applyNumberFormat="1" applyFont="1" applyFill="1" applyBorder="1" applyAlignment="1">
      <alignment horizontal="center" vertical="center"/>
    </xf>
    <xf numFmtId="176" fontId="3" fillId="4" borderId="38" xfId="0" applyNumberFormat="1" applyFont="1" applyFill="1" applyBorder="1" applyAlignment="1">
      <alignment horizontal="center" vertical="center"/>
    </xf>
    <xf numFmtId="176" fontId="3" fillId="0" borderId="38" xfId="0" applyNumberFormat="1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176" fontId="3" fillId="0" borderId="40" xfId="0" applyNumberFormat="1" applyFont="1" applyFill="1" applyBorder="1" applyAlignment="1">
      <alignment horizontal="center" vertical="center"/>
    </xf>
    <xf numFmtId="176" fontId="3" fillId="0" borderId="39" xfId="0" applyNumberFormat="1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4" borderId="38" xfId="0" applyFont="1" applyFill="1" applyBorder="1" applyAlignment="1">
      <alignment horizontal="center" vertical="center"/>
    </xf>
    <xf numFmtId="176" fontId="23" fillId="4" borderId="24" xfId="0" applyNumberFormat="1" applyFont="1" applyFill="1" applyBorder="1" applyAlignment="1">
      <alignment horizontal="center" vertical="center"/>
    </xf>
    <xf numFmtId="176" fontId="23" fillId="4" borderId="22" xfId="0" applyNumberFormat="1" applyFont="1" applyFill="1" applyBorder="1" applyAlignment="1">
      <alignment horizontal="center" vertical="center"/>
    </xf>
    <xf numFmtId="180" fontId="6" fillId="0" borderId="22" xfId="0" applyNumberFormat="1" applyFont="1" applyFill="1" applyBorder="1" applyAlignment="1">
      <alignment horizontal="center" vertical="center"/>
    </xf>
    <xf numFmtId="49" fontId="4" fillId="0" borderId="5" xfId="0" applyNumberFormat="1" applyFont="1" applyBorder="1" applyAlignment="1">
      <alignment horizontal="left" vertical="center" indent="1"/>
    </xf>
    <xf numFmtId="0" fontId="4" fillId="0" borderId="0" xfId="0" applyFont="1" applyAlignment="1">
      <alignment horizontal="center" vertical="center"/>
    </xf>
    <xf numFmtId="9" fontId="23" fillId="0" borderId="22" xfId="1" applyFont="1" applyFill="1" applyBorder="1" applyAlignment="1">
      <alignment horizontal="center" vertical="center"/>
    </xf>
    <xf numFmtId="180" fontId="23" fillId="0" borderId="22" xfId="0" applyNumberFormat="1" applyFont="1" applyFill="1" applyBorder="1" applyAlignment="1">
      <alignment horizontal="center" vertical="center"/>
    </xf>
    <xf numFmtId="180" fontId="22" fillId="0" borderId="22" xfId="0" applyNumberFormat="1" applyFont="1" applyFill="1" applyBorder="1" applyAlignment="1">
      <alignment horizontal="center" vertical="center"/>
    </xf>
    <xf numFmtId="176" fontId="23" fillId="0" borderId="22" xfId="0" applyNumberFormat="1" applyFont="1" applyFill="1" applyBorder="1" applyAlignment="1">
      <alignment horizontal="center" vertical="center"/>
    </xf>
    <xf numFmtId="0" fontId="23" fillId="0" borderId="29" xfId="0" applyFont="1" applyFill="1" applyBorder="1" applyAlignment="1">
      <alignment horizontal="center" vertical="center"/>
    </xf>
    <xf numFmtId="176" fontId="23" fillId="0" borderId="28" xfId="0" applyNumberFormat="1" applyFont="1" applyFill="1" applyBorder="1" applyAlignment="1">
      <alignment horizontal="center" vertical="center"/>
    </xf>
    <xf numFmtId="176" fontId="23" fillId="0" borderId="29" xfId="0" applyNumberFormat="1" applyFont="1" applyFill="1" applyBorder="1" applyAlignment="1">
      <alignment horizontal="center" vertical="center"/>
    </xf>
    <xf numFmtId="0" fontId="23" fillId="0" borderId="28" xfId="0" applyFont="1" applyFill="1" applyBorder="1" applyAlignment="1">
      <alignment horizontal="center" vertical="center"/>
    </xf>
    <xf numFmtId="0" fontId="23" fillId="0" borderId="2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 vertical="center"/>
    </xf>
    <xf numFmtId="180" fontId="24" fillId="0" borderId="22" xfId="0" applyNumberFormat="1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left" vertical="center" indent="2"/>
    </xf>
    <xf numFmtId="0" fontId="4" fillId="0" borderId="24" xfId="0" applyFont="1" applyFill="1" applyBorder="1" applyAlignment="1">
      <alignment horizontal="left" vertical="center" indent="2"/>
    </xf>
    <xf numFmtId="0" fontId="4" fillId="0" borderId="23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23" fillId="0" borderId="23" xfId="0" applyFont="1" applyFill="1" applyBorder="1" applyAlignment="1">
      <alignment horizontal="left" vertical="center"/>
    </xf>
    <xf numFmtId="0" fontId="23" fillId="0" borderId="24" xfId="0" applyFont="1" applyFill="1" applyBorder="1" applyAlignment="1">
      <alignment horizontal="left" vertical="center"/>
    </xf>
    <xf numFmtId="0" fontId="6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23" fillId="0" borderId="22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left" vertical="center" indent="2"/>
    </xf>
    <xf numFmtId="0" fontId="5" fillId="0" borderId="22" xfId="0" applyFont="1" applyFill="1" applyBorder="1" applyAlignment="1">
      <alignment horizontal="left" vertical="center" indent="2"/>
    </xf>
    <xf numFmtId="179" fontId="2" fillId="0" borderId="25" xfId="0" applyNumberFormat="1" applyFont="1" applyFill="1" applyBorder="1" applyAlignment="1">
      <alignment horizontal="center" vertical="center"/>
    </xf>
    <xf numFmtId="179" fontId="2" fillId="0" borderId="26" xfId="0" applyNumberFormat="1" applyFont="1" applyFill="1" applyBorder="1" applyAlignment="1">
      <alignment horizontal="center" vertical="center"/>
    </xf>
    <xf numFmtId="179" fontId="2" fillId="0" borderId="27" xfId="0" applyNumberFormat="1" applyFont="1" applyFill="1" applyBorder="1" applyAlignment="1">
      <alignment horizontal="center" vertical="center"/>
    </xf>
    <xf numFmtId="177" fontId="2" fillId="0" borderId="33" xfId="0" applyNumberFormat="1" applyFont="1" applyFill="1" applyBorder="1" applyAlignment="1">
      <alignment horizontal="center" vertical="center"/>
    </xf>
    <xf numFmtId="177" fontId="2" fillId="0" borderId="34" xfId="0" applyNumberFormat="1" applyFont="1" applyFill="1" applyBorder="1" applyAlignment="1">
      <alignment horizontal="center" vertical="center"/>
    </xf>
    <xf numFmtId="177" fontId="2" fillId="0" borderId="35" xfId="0" applyNumberFormat="1" applyFont="1" applyFill="1" applyBorder="1" applyAlignment="1">
      <alignment horizontal="center" vertical="center"/>
    </xf>
    <xf numFmtId="179" fontId="2" fillId="0" borderId="33" xfId="0" applyNumberFormat="1" applyFont="1" applyFill="1" applyBorder="1" applyAlignment="1">
      <alignment horizontal="center" vertical="center"/>
    </xf>
    <xf numFmtId="179" fontId="2" fillId="0" borderId="34" xfId="0" applyNumberFormat="1" applyFont="1" applyFill="1" applyBorder="1" applyAlignment="1">
      <alignment horizontal="center" vertical="center"/>
    </xf>
    <xf numFmtId="179" fontId="2" fillId="0" borderId="35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left" vertical="center" indent="1"/>
    </xf>
    <xf numFmtId="49" fontId="7" fillId="2" borderId="2" xfId="0" applyNumberFormat="1" applyFont="1" applyFill="1" applyBorder="1" applyAlignment="1">
      <alignment horizontal="left" vertical="center" indent="1"/>
    </xf>
    <xf numFmtId="49" fontId="7" fillId="2" borderId="3" xfId="0" applyNumberFormat="1" applyFont="1" applyFill="1" applyBorder="1" applyAlignment="1">
      <alignment horizontal="left" vertical="center" indent="1"/>
    </xf>
    <xf numFmtId="49" fontId="7" fillId="2" borderId="4" xfId="0" applyNumberFormat="1" applyFont="1" applyFill="1" applyBorder="1" applyAlignment="1">
      <alignment horizontal="left" vertical="center" indent="1"/>
    </xf>
    <xf numFmtId="49" fontId="7" fillId="2" borderId="0" xfId="0" applyNumberFormat="1" applyFont="1" applyFill="1" applyBorder="1" applyAlignment="1">
      <alignment horizontal="left" vertical="center" indent="1"/>
    </xf>
    <xf numFmtId="49" fontId="7" fillId="2" borderId="5" xfId="0" applyNumberFormat="1" applyFont="1" applyFill="1" applyBorder="1" applyAlignment="1">
      <alignment horizontal="left" vertical="center" indent="1"/>
    </xf>
    <xf numFmtId="49" fontId="4" fillId="2" borderId="1" xfId="0" applyNumberFormat="1" applyFont="1" applyFill="1" applyBorder="1" applyAlignment="1">
      <alignment horizontal="left" vertical="center" indent="1"/>
    </xf>
    <xf numFmtId="49" fontId="4" fillId="2" borderId="2" xfId="0" applyNumberFormat="1" applyFont="1" applyFill="1" applyBorder="1" applyAlignment="1">
      <alignment horizontal="left" vertical="center" indent="1"/>
    </xf>
    <xf numFmtId="49" fontId="4" fillId="2" borderId="3" xfId="0" applyNumberFormat="1" applyFont="1" applyFill="1" applyBorder="1" applyAlignment="1">
      <alignment horizontal="left" vertical="center" indent="1"/>
    </xf>
    <xf numFmtId="49" fontId="4" fillId="0" borderId="5" xfId="0" applyNumberFormat="1" applyFont="1" applyBorder="1" applyAlignment="1">
      <alignment horizontal="left" vertical="center" wrapText="1" indent="1"/>
    </xf>
    <xf numFmtId="49" fontId="4" fillId="0" borderId="5" xfId="0" applyNumberFormat="1" applyFont="1" applyBorder="1" applyAlignment="1">
      <alignment horizontal="left" vertical="center" indent="1"/>
    </xf>
    <xf numFmtId="49" fontId="19" fillId="2" borderId="1" xfId="0" applyNumberFormat="1" applyFont="1" applyFill="1" applyBorder="1" applyAlignment="1">
      <alignment horizontal="left" vertical="center" indent="1"/>
    </xf>
    <xf numFmtId="49" fontId="19" fillId="2" borderId="2" xfId="0" applyNumberFormat="1" applyFont="1" applyFill="1" applyBorder="1" applyAlignment="1">
      <alignment horizontal="left" vertical="center" indent="1"/>
    </xf>
    <xf numFmtId="49" fontId="19" fillId="2" borderId="3" xfId="0" applyNumberFormat="1" applyFont="1" applyFill="1" applyBorder="1" applyAlignment="1">
      <alignment horizontal="left" vertical="center" indent="1"/>
    </xf>
    <xf numFmtId="0" fontId="4" fillId="0" borderId="0" xfId="0" applyFont="1" applyAlignment="1">
      <alignment horizontal="center" vertical="center"/>
    </xf>
    <xf numFmtId="49" fontId="4" fillId="2" borderId="0" xfId="0" applyNumberFormat="1" applyFont="1" applyFill="1" applyBorder="1" applyAlignment="1">
      <alignment horizontal="left" vertical="center" indent="1"/>
    </xf>
    <xf numFmtId="0" fontId="4" fillId="2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</cellXfs>
  <cellStyles count="2">
    <cellStyle name="一般" xfId="0" builtinId="0"/>
    <cellStyle name="百分比" xfId="1" builtinId="5"/>
  </cellStyles>
  <dxfs count="5">
    <dxf>
      <fill>
        <patternFill patternType="lightGray">
          <fgColor theme="9" tint="0.39994506668294322"/>
          <bgColor theme="0"/>
        </patternFill>
      </fill>
    </dxf>
    <dxf>
      <fill>
        <patternFill patternType="darkGray">
          <fgColor theme="9" tint="0.39994506668294322"/>
          <bgColor theme="0"/>
        </patternFill>
      </fill>
    </dxf>
    <dxf>
      <fill>
        <patternFill patternType="lightDown">
          <fgColor theme="1"/>
        </patternFill>
      </fill>
    </dxf>
    <dxf>
      <border>
        <left style="thin">
          <color theme="2" tint="-0.499984740745262"/>
        </left>
        <right style="thin">
          <color rgb="FFFF0000"/>
        </right>
        <top style="thin">
          <color theme="2" tint="-0.499984740745262"/>
        </top>
        <bottom style="thin">
          <color theme="2" tint="-0.499984740745262"/>
        </bottom>
      </border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166687</xdr:colOff>
      <xdr:row>10</xdr:row>
      <xdr:rowOff>142874</xdr:rowOff>
    </xdr:from>
    <xdr:to>
      <xdr:col>67</xdr:col>
      <xdr:colOff>0</xdr:colOff>
      <xdr:row>10</xdr:row>
      <xdr:rowOff>142874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30754B4F-CED1-4911-8FE8-2EEE9DFE96A1}"/>
            </a:ext>
          </a:extLst>
        </xdr:cNvPr>
        <xdr:cNvCxnSpPr/>
      </xdr:nvCxnSpPr>
      <xdr:spPr>
        <a:xfrm>
          <a:off x="8024812" y="2643187"/>
          <a:ext cx="7155657" cy="0"/>
        </a:xfrm>
        <a:prstGeom prst="straightConnector1">
          <a:avLst/>
        </a:prstGeom>
        <a:ln w="76200" cap="flat" cmpd="sng" algn="ctr">
          <a:solidFill>
            <a:schemeClr val="bg2">
              <a:lumMod val="50000"/>
            </a:schemeClr>
          </a:solidFill>
          <a:prstDash val="solid"/>
          <a:round/>
          <a:headEnd type="triangle" w="med" len="med"/>
          <a:tailEnd type="triangl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</xdr:row>
      <xdr:rowOff>130968</xdr:rowOff>
    </xdr:from>
    <xdr:to>
      <xdr:col>37</xdr:col>
      <xdr:colOff>166688</xdr:colOff>
      <xdr:row>2</xdr:row>
      <xdr:rowOff>130968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7F6502AA-41F1-4C98-9FC4-4D48A6F6E44E}"/>
            </a:ext>
          </a:extLst>
        </xdr:cNvPr>
        <xdr:cNvCxnSpPr/>
      </xdr:nvCxnSpPr>
      <xdr:spPr>
        <a:xfrm>
          <a:off x="5715000" y="631031"/>
          <a:ext cx="4274344" cy="0"/>
        </a:xfrm>
        <a:prstGeom prst="straightConnector1">
          <a:avLst/>
        </a:prstGeom>
        <a:ln w="76200">
          <a:solidFill>
            <a:schemeClr val="bg2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11906</xdr:colOff>
      <xdr:row>5</xdr:row>
      <xdr:rowOff>130969</xdr:rowOff>
    </xdr:from>
    <xdr:to>
      <xdr:col>60</xdr:col>
      <xdr:colOff>-1</xdr:colOff>
      <xdr:row>5</xdr:row>
      <xdr:rowOff>130969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91A92A20-C378-4CFB-BD0D-93CB8024B677}"/>
            </a:ext>
          </a:extLst>
        </xdr:cNvPr>
        <xdr:cNvCxnSpPr/>
      </xdr:nvCxnSpPr>
      <xdr:spPr>
        <a:xfrm>
          <a:off x="6798469" y="1381125"/>
          <a:ext cx="7131843" cy="0"/>
        </a:xfrm>
        <a:prstGeom prst="straightConnector1">
          <a:avLst/>
        </a:prstGeom>
        <a:ln w="76200">
          <a:solidFill>
            <a:schemeClr val="bg2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14</xdr:row>
      <xdr:rowOff>130968</xdr:rowOff>
    </xdr:from>
    <xdr:to>
      <xdr:col>74</xdr:col>
      <xdr:colOff>0</xdr:colOff>
      <xdr:row>14</xdr:row>
      <xdr:rowOff>130968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C789B669-080A-4FDF-B7E4-9DDF817D995D}"/>
            </a:ext>
          </a:extLst>
        </xdr:cNvPr>
        <xdr:cNvCxnSpPr/>
      </xdr:nvCxnSpPr>
      <xdr:spPr>
        <a:xfrm>
          <a:off x="10537031" y="3631406"/>
          <a:ext cx="5893594" cy="0"/>
        </a:xfrm>
        <a:prstGeom prst="straightConnector1">
          <a:avLst/>
        </a:prstGeom>
        <a:ln w="76200">
          <a:solidFill>
            <a:schemeClr val="bg2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11906</xdr:colOff>
      <xdr:row>17</xdr:row>
      <xdr:rowOff>142875</xdr:rowOff>
    </xdr:from>
    <xdr:to>
      <xdr:col>186</xdr:col>
      <xdr:colOff>0</xdr:colOff>
      <xdr:row>17</xdr:row>
      <xdr:rowOff>142875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EE9F7CAF-2B1A-4FAE-9661-A8B357048201}"/>
            </a:ext>
          </a:extLst>
        </xdr:cNvPr>
        <xdr:cNvCxnSpPr/>
      </xdr:nvCxnSpPr>
      <xdr:spPr>
        <a:xfrm>
          <a:off x="14299406" y="4393406"/>
          <a:ext cx="22133719" cy="0"/>
        </a:xfrm>
        <a:prstGeom prst="straightConnector1">
          <a:avLst/>
        </a:prstGeom>
        <a:ln w="76200">
          <a:solidFill>
            <a:schemeClr val="bg2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1409700</xdr:colOff>
      <xdr:row>3</xdr:row>
      <xdr:rowOff>180975</xdr:rowOff>
    </xdr:from>
    <xdr:to>
      <xdr:col>3</xdr:col>
      <xdr:colOff>3800476</xdr:colOff>
      <xdr:row>5</xdr:row>
      <xdr:rowOff>285750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38138834-5433-4EB2-BD57-4C9ECBD48CF6}"/>
            </a:ext>
          </a:extLst>
        </xdr:cNvPr>
        <xdr:cNvSpPr txBox="1"/>
      </xdr:nvSpPr>
      <xdr:spPr>
        <a:xfrm>
          <a:off x="4371975" y="923925"/>
          <a:ext cx="2390776" cy="60007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</a:rPr>
            <a:t>変数</a:t>
          </a:r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</a:rPr>
            <a:t>A = "</a:t>
          </a:r>
          <a:r>
            <a:rPr kumimoji="1" lang="ja-JP" altLang="en-US" sz="8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初期値</a:t>
          </a:r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</a:rPr>
            <a:t>"</a:t>
          </a:r>
          <a:b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</a:rPr>
          </a:br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</a:rPr>
            <a:t>if</a:t>
          </a:r>
          <a:r>
            <a:rPr kumimoji="1" lang="zh-TW" altLang="en-US" sz="800"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</a:rPr>
            <a:t>(【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</a:rPr>
            <a:t>画面からの入力値</a:t>
          </a:r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</a:rPr>
            <a:t>が空</a:t>
          </a:r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</a:rPr>
            <a:t>){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</a:rPr>
            <a:t>変数</a:t>
          </a:r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</a:rPr>
            <a:t>A = "</a:t>
          </a:r>
          <a:r>
            <a:rPr kumimoji="1" lang="ja-JP" altLang="en-US" sz="8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既定値</a:t>
          </a:r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</a:rPr>
            <a:t>";}</a:t>
          </a:r>
        </a:p>
        <a:p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</a:rPr>
            <a:t>else {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</a:rPr>
            <a:t>変数</a:t>
          </a:r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</a:rPr>
            <a:t>A = 【</a:t>
          </a:r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</a:rPr>
            <a:t>画面からの入力値</a:t>
          </a:r>
          <a:r>
            <a:rPr kumimoji="1" lang="en-US" altLang="ja-JP" sz="800">
              <a:latin typeface="Meiryo UI" panose="020B0604030504040204" pitchFamily="50" charset="-128"/>
              <a:ea typeface="Meiryo UI" panose="020B0604030504040204" pitchFamily="50" charset="-128"/>
            </a:rPr>
            <a:t>】;}</a:t>
          </a:r>
          <a:endParaRPr kumimoji="1" lang="ja-JP" altLang="en-US" sz="8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Right="0"/>
  </sheetPr>
  <dimension ref="A1:GN36"/>
  <sheetViews>
    <sheetView zoomScale="90" zoomScaleNormal="90" workbookViewId="0">
      <selection activeCell="O14" sqref="O14"/>
    </sheetView>
  </sheetViews>
  <sheetFormatPr defaultRowHeight="14.25" outlineLevelCol="1" x14ac:dyDescent="0.4"/>
  <cols>
    <col min="1" max="1" width="3.625" style="84" customWidth="1"/>
    <col min="2" max="2" width="20.625" style="85" customWidth="1"/>
    <col min="3" max="3" width="8.625" style="84" customWidth="1"/>
    <col min="4" max="5" width="6.625" style="84" customWidth="1" outlineLevel="1"/>
    <col min="6" max="7" width="5.625" style="84" customWidth="1" outlineLevel="1"/>
    <col min="8" max="8" width="5.625" style="84" customWidth="1"/>
    <col min="9" max="38" width="2.375" style="78" customWidth="1" outlineLevel="1"/>
    <col min="39" max="39" width="2.375" style="77" customWidth="1" outlineLevel="1"/>
    <col min="40" max="99" width="2.375" style="78" customWidth="1"/>
    <col min="100" max="192" width="2.375" style="77" customWidth="1"/>
    <col min="193" max="193" width="9" style="80"/>
    <col min="194" max="194" width="14.875" style="80" bestFit="1" customWidth="1"/>
    <col min="195" max="196" width="9" style="80"/>
    <col min="197" max="16384" width="9" style="77"/>
  </cols>
  <sheetData>
    <row r="1" spans="1:196" ht="20.100000000000001" customHeight="1" x14ac:dyDescent="0.4">
      <c r="A1" s="89"/>
      <c r="B1" s="91"/>
      <c r="C1" s="89"/>
      <c r="D1" s="150" t="s">
        <v>0</v>
      </c>
      <c r="E1" s="150"/>
      <c r="F1" s="150" t="s">
        <v>1</v>
      </c>
      <c r="G1" s="150"/>
      <c r="H1" s="96"/>
      <c r="I1" s="154">
        <v>42124</v>
      </c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/>
      <c r="AH1" s="155"/>
      <c r="AI1" s="155"/>
      <c r="AJ1" s="155"/>
      <c r="AK1" s="155"/>
      <c r="AL1" s="155"/>
      <c r="AM1" s="156"/>
      <c r="AN1" s="157">
        <v>42155</v>
      </c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  <c r="BJ1" s="158"/>
      <c r="BK1" s="158"/>
      <c r="BL1" s="158"/>
      <c r="BM1" s="158"/>
      <c r="BN1" s="158"/>
      <c r="BO1" s="158"/>
      <c r="BP1" s="158"/>
      <c r="BQ1" s="159"/>
      <c r="BR1" s="160">
        <v>42185</v>
      </c>
      <c r="BS1" s="161"/>
      <c r="BT1" s="161"/>
      <c r="BU1" s="161"/>
      <c r="BV1" s="161"/>
      <c r="BW1" s="161"/>
      <c r="BX1" s="161"/>
      <c r="BY1" s="161"/>
      <c r="BZ1" s="161"/>
      <c r="CA1" s="161"/>
      <c r="CB1" s="161"/>
      <c r="CC1" s="161"/>
      <c r="CD1" s="161"/>
      <c r="CE1" s="161"/>
      <c r="CF1" s="161"/>
      <c r="CG1" s="161"/>
      <c r="CH1" s="161"/>
      <c r="CI1" s="161"/>
      <c r="CJ1" s="161"/>
      <c r="CK1" s="161"/>
      <c r="CL1" s="161"/>
      <c r="CM1" s="161"/>
      <c r="CN1" s="161"/>
      <c r="CO1" s="161"/>
      <c r="CP1" s="161"/>
      <c r="CQ1" s="161"/>
      <c r="CR1" s="161"/>
      <c r="CS1" s="161"/>
      <c r="CT1" s="161"/>
      <c r="CU1" s="161"/>
      <c r="CV1" s="162"/>
      <c r="CW1" s="154">
        <v>42216</v>
      </c>
      <c r="CX1" s="155"/>
      <c r="CY1" s="155"/>
      <c r="CZ1" s="155"/>
      <c r="DA1" s="155"/>
      <c r="DB1" s="155"/>
      <c r="DC1" s="155"/>
      <c r="DD1" s="155"/>
      <c r="DE1" s="155"/>
      <c r="DF1" s="155"/>
      <c r="DG1" s="155"/>
      <c r="DH1" s="155"/>
      <c r="DI1" s="155"/>
      <c r="DJ1" s="155"/>
      <c r="DK1" s="155"/>
      <c r="DL1" s="155"/>
      <c r="DM1" s="155"/>
      <c r="DN1" s="155"/>
      <c r="DO1" s="155"/>
      <c r="DP1" s="155"/>
      <c r="DQ1" s="155"/>
      <c r="DR1" s="155"/>
      <c r="DS1" s="155"/>
      <c r="DT1" s="155"/>
      <c r="DU1" s="155"/>
      <c r="DV1" s="155"/>
      <c r="DW1" s="155"/>
      <c r="DX1" s="155"/>
      <c r="DY1" s="155"/>
      <c r="DZ1" s="155"/>
      <c r="EA1" s="156"/>
      <c r="EB1" s="154">
        <v>42247</v>
      </c>
      <c r="EC1" s="155"/>
      <c r="ED1" s="155"/>
      <c r="EE1" s="155"/>
      <c r="EF1" s="155"/>
      <c r="EG1" s="155"/>
      <c r="EH1" s="155"/>
      <c r="EI1" s="155"/>
      <c r="EJ1" s="155"/>
      <c r="EK1" s="155"/>
      <c r="EL1" s="155"/>
      <c r="EM1" s="155"/>
      <c r="EN1" s="155"/>
      <c r="EO1" s="155"/>
      <c r="EP1" s="155"/>
      <c r="EQ1" s="155"/>
      <c r="ER1" s="155"/>
      <c r="ES1" s="155"/>
      <c r="ET1" s="155"/>
      <c r="EU1" s="155"/>
      <c r="EV1" s="155"/>
      <c r="EW1" s="155"/>
      <c r="EX1" s="155"/>
      <c r="EY1" s="155"/>
      <c r="EZ1" s="155"/>
      <c r="FA1" s="155"/>
      <c r="FB1" s="155"/>
      <c r="FC1" s="155"/>
      <c r="FD1" s="155"/>
      <c r="FE1" s="156"/>
      <c r="FF1" s="154">
        <v>42277</v>
      </c>
      <c r="FG1" s="155"/>
      <c r="FH1" s="155"/>
      <c r="FI1" s="155"/>
      <c r="FJ1" s="155"/>
      <c r="FK1" s="155"/>
      <c r="FL1" s="155"/>
      <c r="FM1" s="155"/>
      <c r="FN1" s="155"/>
      <c r="FO1" s="155"/>
      <c r="FP1" s="155"/>
      <c r="FQ1" s="155"/>
      <c r="FR1" s="155"/>
      <c r="FS1" s="155"/>
      <c r="FT1" s="155"/>
      <c r="FU1" s="155"/>
      <c r="FV1" s="155"/>
      <c r="FW1" s="155"/>
      <c r="FX1" s="155"/>
      <c r="FY1" s="155"/>
      <c r="FZ1" s="155"/>
      <c r="GA1" s="155"/>
      <c r="GB1" s="155"/>
      <c r="GC1" s="155"/>
      <c r="GD1" s="155"/>
      <c r="GE1" s="155"/>
      <c r="GF1" s="155"/>
      <c r="GG1" s="155"/>
      <c r="GH1" s="155"/>
      <c r="GI1" s="155"/>
      <c r="GJ1" s="156"/>
    </row>
    <row r="2" spans="1:196" ht="20.100000000000001" customHeight="1" x14ac:dyDescent="0.4">
      <c r="A2" s="150" t="s">
        <v>335</v>
      </c>
      <c r="B2" s="150"/>
      <c r="C2" s="89" t="s">
        <v>345</v>
      </c>
      <c r="D2" s="89" t="s">
        <v>2</v>
      </c>
      <c r="E2" s="89" t="s">
        <v>3</v>
      </c>
      <c r="F2" s="89" t="s">
        <v>2</v>
      </c>
      <c r="G2" s="89" t="s">
        <v>3</v>
      </c>
      <c r="H2" s="89" t="s">
        <v>348</v>
      </c>
      <c r="I2" s="113">
        <f>DATE(2019,5,1)</f>
        <v>42124</v>
      </c>
      <c r="J2" s="93">
        <f>I2+1</f>
        <v>42125</v>
      </c>
      <c r="K2" s="93">
        <f t="shared" ref="K2:BV2" si="0">J2+1</f>
        <v>42126</v>
      </c>
      <c r="L2" s="93">
        <f t="shared" si="0"/>
        <v>42127</v>
      </c>
      <c r="M2" s="93">
        <f t="shared" si="0"/>
        <v>42128</v>
      </c>
      <c r="N2" s="93">
        <f t="shared" si="0"/>
        <v>42129</v>
      </c>
      <c r="O2" s="86">
        <f t="shared" si="0"/>
        <v>42130</v>
      </c>
      <c r="P2" s="86">
        <f t="shared" si="0"/>
        <v>42131</v>
      </c>
      <c r="Q2" s="86">
        <f t="shared" si="0"/>
        <v>42132</v>
      </c>
      <c r="R2" s="86">
        <f t="shared" si="0"/>
        <v>42133</v>
      </c>
      <c r="S2" s="86">
        <f t="shared" si="0"/>
        <v>42134</v>
      </c>
      <c r="T2" s="86">
        <f t="shared" si="0"/>
        <v>42135</v>
      </c>
      <c r="U2" s="86">
        <f t="shared" si="0"/>
        <v>42136</v>
      </c>
      <c r="V2" s="86">
        <f t="shared" si="0"/>
        <v>42137</v>
      </c>
      <c r="W2" s="86">
        <f t="shared" si="0"/>
        <v>42138</v>
      </c>
      <c r="X2" s="86">
        <f t="shared" si="0"/>
        <v>42139</v>
      </c>
      <c r="Y2" s="86">
        <f t="shared" si="0"/>
        <v>42140</v>
      </c>
      <c r="Z2" s="86">
        <f t="shared" si="0"/>
        <v>42141</v>
      </c>
      <c r="AA2" s="86">
        <f t="shared" si="0"/>
        <v>42142</v>
      </c>
      <c r="AB2" s="86">
        <f t="shared" si="0"/>
        <v>42143</v>
      </c>
      <c r="AC2" s="86">
        <f t="shared" si="0"/>
        <v>42144</v>
      </c>
      <c r="AD2" s="86">
        <f t="shared" si="0"/>
        <v>42145</v>
      </c>
      <c r="AE2" s="86">
        <f t="shared" si="0"/>
        <v>42146</v>
      </c>
      <c r="AF2" s="86">
        <f t="shared" si="0"/>
        <v>42147</v>
      </c>
      <c r="AG2" s="86">
        <f t="shared" si="0"/>
        <v>42148</v>
      </c>
      <c r="AH2" s="86">
        <f t="shared" si="0"/>
        <v>42149</v>
      </c>
      <c r="AI2" s="86">
        <f t="shared" si="0"/>
        <v>42150</v>
      </c>
      <c r="AJ2" s="86">
        <f t="shared" si="0"/>
        <v>42151</v>
      </c>
      <c r="AK2" s="86">
        <f t="shared" si="0"/>
        <v>42152</v>
      </c>
      <c r="AL2" s="86">
        <f t="shared" si="0"/>
        <v>42153</v>
      </c>
      <c r="AM2" s="97">
        <f t="shared" si="0"/>
        <v>42154</v>
      </c>
      <c r="AN2" s="102">
        <f t="shared" si="0"/>
        <v>42155</v>
      </c>
      <c r="AO2" s="86">
        <f t="shared" si="0"/>
        <v>42156</v>
      </c>
      <c r="AP2" s="86">
        <f t="shared" si="0"/>
        <v>42157</v>
      </c>
      <c r="AQ2" s="86">
        <f t="shared" si="0"/>
        <v>42158</v>
      </c>
      <c r="AR2" s="86">
        <f t="shared" si="0"/>
        <v>42159</v>
      </c>
      <c r="AS2" s="86">
        <f t="shared" si="0"/>
        <v>42160</v>
      </c>
      <c r="AT2" s="86">
        <f t="shared" si="0"/>
        <v>42161</v>
      </c>
      <c r="AU2" s="86">
        <f t="shared" si="0"/>
        <v>42162</v>
      </c>
      <c r="AV2" s="86">
        <f t="shared" si="0"/>
        <v>42163</v>
      </c>
      <c r="AW2" s="86">
        <f t="shared" si="0"/>
        <v>42164</v>
      </c>
      <c r="AX2" s="86">
        <f t="shared" si="0"/>
        <v>42165</v>
      </c>
      <c r="AY2" s="86">
        <f t="shared" si="0"/>
        <v>42166</v>
      </c>
      <c r="AZ2" s="86">
        <f t="shared" si="0"/>
        <v>42167</v>
      </c>
      <c r="BA2" s="86">
        <f t="shared" si="0"/>
        <v>42168</v>
      </c>
      <c r="BB2" s="86">
        <f t="shared" si="0"/>
        <v>42169</v>
      </c>
      <c r="BC2" s="86">
        <f t="shared" si="0"/>
        <v>42170</v>
      </c>
      <c r="BD2" s="86">
        <f t="shared" si="0"/>
        <v>42171</v>
      </c>
      <c r="BE2" s="86">
        <f t="shared" si="0"/>
        <v>42172</v>
      </c>
      <c r="BF2" s="86">
        <f t="shared" si="0"/>
        <v>42173</v>
      </c>
      <c r="BG2" s="86">
        <f t="shared" si="0"/>
        <v>42174</v>
      </c>
      <c r="BH2" s="86">
        <f t="shared" si="0"/>
        <v>42175</v>
      </c>
      <c r="BI2" s="86">
        <f t="shared" si="0"/>
        <v>42176</v>
      </c>
      <c r="BJ2" s="86">
        <f t="shared" si="0"/>
        <v>42177</v>
      </c>
      <c r="BK2" s="86">
        <f t="shared" si="0"/>
        <v>42178</v>
      </c>
      <c r="BL2" s="86">
        <f t="shared" si="0"/>
        <v>42179</v>
      </c>
      <c r="BM2" s="86">
        <f t="shared" si="0"/>
        <v>42180</v>
      </c>
      <c r="BN2" s="86">
        <f t="shared" si="0"/>
        <v>42181</v>
      </c>
      <c r="BO2" s="86">
        <f t="shared" si="0"/>
        <v>42182</v>
      </c>
      <c r="BP2" s="86">
        <f t="shared" si="0"/>
        <v>42183</v>
      </c>
      <c r="BQ2" s="97">
        <f t="shared" si="0"/>
        <v>42184</v>
      </c>
      <c r="BR2" s="102">
        <f t="shared" si="0"/>
        <v>42185</v>
      </c>
      <c r="BS2" s="86">
        <f t="shared" si="0"/>
        <v>42186</v>
      </c>
      <c r="BT2" s="86">
        <f t="shared" si="0"/>
        <v>42187</v>
      </c>
      <c r="BU2" s="86">
        <f t="shared" si="0"/>
        <v>42188</v>
      </c>
      <c r="BV2" s="86">
        <f t="shared" si="0"/>
        <v>42189</v>
      </c>
      <c r="BW2" s="86">
        <f t="shared" ref="BW2:CV2" si="1">BV2+1</f>
        <v>42190</v>
      </c>
      <c r="BX2" s="86">
        <f t="shared" si="1"/>
        <v>42191</v>
      </c>
      <c r="BY2" s="86">
        <f t="shared" si="1"/>
        <v>42192</v>
      </c>
      <c r="BZ2" s="86">
        <f t="shared" si="1"/>
        <v>42193</v>
      </c>
      <c r="CA2" s="86">
        <f t="shared" si="1"/>
        <v>42194</v>
      </c>
      <c r="CB2" s="86">
        <f t="shared" si="1"/>
        <v>42195</v>
      </c>
      <c r="CC2" s="86">
        <f t="shared" si="1"/>
        <v>42196</v>
      </c>
      <c r="CD2" s="86">
        <f t="shared" si="1"/>
        <v>42197</v>
      </c>
      <c r="CE2" s="86">
        <f t="shared" si="1"/>
        <v>42198</v>
      </c>
      <c r="CF2" s="86">
        <f t="shared" si="1"/>
        <v>42199</v>
      </c>
      <c r="CG2" s="86">
        <f t="shared" si="1"/>
        <v>42200</v>
      </c>
      <c r="CH2" s="86">
        <f t="shared" si="1"/>
        <v>42201</v>
      </c>
      <c r="CI2" s="86">
        <f t="shared" si="1"/>
        <v>42202</v>
      </c>
      <c r="CJ2" s="86">
        <f t="shared" si="1"/>
        <v>42203</v>
      </c>
      <c r="CK2" s="86">
        <f t="shared" si="1"/>
        <v>42204</v>
      </c>
      <c r="CL2" s="86">
        <f t="shared" si="1"/>
        <v>42205</v>
      </c>
      <c r="CM2" s="86">
        <f t="shared" si="1"/>
        <v>42206</v>
      </c>
      <c r="CN2" s="86">
        <f t="shared" si="1"/>
        <v>42207</v>
      </c>
      <c r="CO2" s="86">
        <f t="shared" si="1"/>
        <v>42208</v>
      </c>
      <c r="CP2" s="86">
        <f t="shared" si="1"/>
        <v>42209</v>
      </c>
      <c r="CQ2" s="86">
        <f t="shared" si="1"/>
        <v>42210</v>
      </c>
      <c r="CR2" s="86">
        <f t="shared" si="1"/>
        <v>42211</v>
      </c>
      <c r="CS2" s="86">
        <f t="shared" si="1"/>
        <v>42212</v>
      </c>
      <c r="CT2" s="86">
        <f t="shared" si="1"/>
        <v>42213</v>
      </c>
      <c r="CU2" s="86">
        <f t="shared" si="1"/>
        <v>42214</v>
      </c>
      <c r="CV2" s="97">
        <f t="shared" si="1"/>
        <v>42215</v>
      </c>
      <c r="CW2" s="102">
        <f t="shared" ref="CW2" si="2">CV2+1</f>
        <v>42216</v>
      </c>
      <c r="CX2" s="86">
        <f t="shared" ref="CX2" si="3">CW2+1</f>
        <v>42217</v>
      </c>
      <c r="CY2" s="86">
        <f t="shared" ref="CY2" si="4">CX2+1</f>
        <v>42218</v>
      </c>
      <c r="CZ2" s="86">
        <f t="shared" ref="CZ2" si="5">CY2+1</f>
        <v>42219</v>
      </c>
      <c r="DA2" s="86">
        <f t="shared" ref="DA2" si="6">CZ2+1</f>
        <v>42220</v>
      </c>
      <c r="DB2" s="86">
        <f t="shared" ref="DB2" si="7">DA2+1</f>
        <v>42221</v>
      </c>
      <c r="DC2" s="86">
        <f t="shared" ref="DC2" si="8">DB2+1</f>
        <v>42222</v>
      </c>
      <c r="DD2" s="86">
        <f t="shared" ref="DD2" si="9">DC2+1</f>
        <v>42223</v>
      </c>
      <c r="DE2" s="86">
        <f t="shared" ref="DE2" si="10">DD2+1</f>
        <v>42224</v>
      </c>
      <c r="DF2" s="86">
        <f t="shared" ref="DF2" si="11">DE2+1</f>
        <v>42225</v>
      </c>
      <c r="DG2" s="93">
        <f t="shared" ref="DG2" si="12">DF2+1</f>
        <v>42226</v>
      </c>
      <c r="DH2" s="93">
        <f t="shared" ref="DH2" si="13">DG2+1</f>
        <v>42227</v>
      </c>
      <c r="DI2" s="86">
        <f t="shared" ref="DI2" si="14">DH2+1</f>
        <v>42228</v>
      </c>
      <c r="DJ2" s="86">
        <f t="shared" ref="DJ2" si="15">DI2+1</f>
        <v>42229</v>
      </c>
      <c r="DK2" s="86">
        <f t="shared" ref="DK2" si="16">DJ2+1</f>
        <v>42230</v>
      </c>
      <c r="DL2" s="86">
        <f t="shared" ref="DL2" si="17">DK2+1</f>
        <v>42231</v>
      </c>
      <c r="DM2" s="86">
        <f t="shared" ref="DM2" si="18">DL2+1</f>
        <v>42232</v>
      </c>
      <c r="DN2" s="86">
        <f t="shared" ref="DN2" si="19">DM2+1</f>
        <v>42233</v>
      </c>
      <c r="DO2" s="86">
        <f t="shared" ref="DO2" si="20">DN2+1</f>
        <v>42234</v>
      </c>
      <c r="DP2" s="86">
        <f t="shared" ref="DP2" si="21">DO2+1</f>
        <v>42235</v>
      </c>
      <c r="DQ2" s="86">
        <f t="shared" ref="DQ2" si="22">DP2+1</f>
        <v>42236</v>
      </c>
      <c r="DR2" s="86">
        <f t="shared" ref="DR2" si="23">DQ2+1</f>
        <v>42237</v>
      </c>
      <c r="DS2" s="86">
        <f t="shared" ref="DS2" si="24">DR2+1</f>
        <v>42238</v>
      </c>
      <c r="DT2" s="86">
        <f t="shared" ref="DT2" si="25">DS2+1</f>
        <v>42239</v>
      </c>
      <c r="DU2" s="86">
        <f t="shared" ref="DU2" si="26">DT2+1</f>
        <v>42240</v>
      </c>
      <c r="DV2" s="86">
        <f t="shared" ref="DV2" si="27">DU2+1</f>
        <v>42241</v>
      </c>
      <c r="DW2" s="86">
        <f t="shared" ref="DW2" si="28">DV2+1</f>
        <v>42242</v>
      </c>
      <c r="DX2" s="86">
        <f t="shared" ref="DX2" si="29">DW2+1</f>
        <v>42243</v>
      </c>
      <c r="DY2" s="86">
        <f t="shared" ref="DY2" si="30">DX2+1</f>
        <v>42244</v>
      </c>
      <c r="DZ2" s="86">
        <f t="shared" ref="DZ2" si="31">DY2+1</f>
        <v>42245</v>
      </c>
      <c r="EA2" s="97">
        <f t="shared" ref="EA2" si="32">DZ2+1</f>
        <v>42246</v>
      </c>
      <c r="EB2" s="102">
        <f t="shared" ref="EB2" si="33">EA2+1</f>
        <v>42247</v>
      </c>
      <c r="EC2" s="86">
        <f t="shared" ref="EC2" si="34">EB2+1</f>
        <v>42248</v>
      </c>
      <c r="ED2" s="86">
        <f t="shared" ref="ED2" si="35">EC2+1</f>
        <v>42249</v>
      </c>
      <c r="EE2" s="86">
        <f t="shared" ref="EE2" si="36">ED2+1</f>
        <v>42250</v>
      </c>
      <c r="EF2" s="86">
        <f t="shared" ref="EF2" si="37">EE2+1</f>
        <v>42251</v>
      </c>
      <c r="EG2" s="86">
        <f t="shared" ref="EG2" si="38">EF2+1</f>
        <v>42252</v>
      </c>
      <c r="EH2" s="86">
        <f t="shared" ref="EH2" si="39">EG2+1</f>
        <v>42253</v>
      </c>
      <c r="EI2" s="86">
        <f t="shared" ref="EI2" si="40">EH2+1</f>
        <v>42254</v>
      </c>
      <c r="EJ2" s="86">
        <f t="shared" ref="EJ2" si="41">EI2+1</f>
        <v>42255</v>
      </c>
      <c r="EK2" s="86">
        <f t="shared" ref="EK2" si="42">EJ2+1</f>
        <v>42256</v>
      </c>
      <c r="EL2" s="86">
        <f t="shared" ref="EL2" si="43">EK2+1</f>
        <v>42257</v>
      </c>
      <c r="EM2" s="86">
        <f t="shared" ref="EM2" si="44">EL2+1</f>
        <v>42258</v>
      </c>
      <c r="EN2" s="86">
        <f t="shared" ref="EN2" si="45">EM2+1</f>
        <v>42259</v>
      </c>
      <c r="EO2" s="86">
        <f t="shared" ref="EO2" si="46">EN2+1</f>
        <v>42260</v>
      </c>
      <c r="EP2" s="86">
        <f t="shared" ref="EP2" si="47">EO2+1</f>
        <v>42261</v>
      </c>
      <c r="EQ2" s="93">
        <f t="shared" ref="EQ2" si="48">EP2+1</f>
        <v>42262</v>
      </c>
      <c r="ER2" s="86">
        <f t="shared" ref="ER2" si="49">EQ2+1</f>
        <v>42263</v>
      </c>
      <c r="ES2" s="86">
        <f t="shared" ref="ES2" si="50">ER2+1</f>
        <v>42264</v>
      </c>
      <c r="ET2" s="86">
        <f t="shared" ref="ET2" si="51">ES2+1</f>
        <v>42265</v>
      </c>
      <c r="EU2" s="86">
        <f t="shared" ref="EU2" si="52">ET2+1</f>
        <v>42266</v>
      </c>
      <c r="EV2" s="86">
        <f t="shared" ref="EV2" si="53">EU2+1</f>
        <v>42267</v>
      </c>
      <c r="EW2" s="86">
        <f t="shared" ref="EW2" si="54">EV2+1</f>
        <v>42268</v>
      </c>
      <c r="EX2" s="93">
        <f t="shared" ref="EX2" si="55">EW2+1</f>
        <v>42269</v>
      </c>
      <c r="EY2" s="86">
        <f t="shared" ref="EY2" si="56">EX2+1</f>
        <v>42270</v>
      </c>
      <c r="EZ2" s="86">
        <f t="shared" ref="EZ2" si="57">EY2+1</f>
        <v>42271</v>
      </c>
      <c r="FA2" s="86">
        <f t="shared" ref="FA2" si="58">EZ2+1</f>
        <v>42272</v>
      </c>
      <c r="FB2" s="86">
        <f t="shared" ref="FB2" si="59">FA2+1</f>
        <v>42273</v>
      </c>
      <c r="FC2" s="86">
        <f t="shared" ref="FC2" si="60">FB2+1</f>
        <v>42274</v>
      </c>
      <c r="FD2" s="86">
        <f t="shared" ref="FD2" si="61">FC2+1</f>
        <v>42275</v>
      </c>
      <c r="FE2" s="97">
        <f t="shared" ref="FE2" si="62">FD2+1</f>
        <v>42276</v>
      </c>
      <c r="FF2" s="102">
        <f t="shared" ref="FF2" si="63">FE2+1</f>
        <v>42277</v>
      </c>
      <c r="FG2" s="86">
        <f t="shared" ref="FG2" si="64">FF2+1</f>
        <v>42278</v>
      </c>
      <c r="FH2" s="86">
        <f t="shared" ref="FH2" si="65">FG2+1</f>
        <v>42279</v>
      </c>
      <c r="FI2" s="86">
        <f t="shared" ref="FI2" si="66">FH2+1</f>
        <v>42280</v>
      </c>
      <c r="FJ2" s="86">
        <f t="shared" ref="FJ2" si="67">FI2+1</f>
        <v>42281</v>
      </c>
      <c r="FK2" s="86">
        <f t="shared" ref="FK2" si="68">FJ2+1</f>
        <v>42282</v>
      </c>
      <c r="FL2" s="86">
        <f t="shared" ref="FL2" si="69">FK2+1</f>
        <v>42283</v>
      </c>
      <c r="FM2" s="86">
        <f t="shared" ref="FM2" si="70">FL2+1</f>
        <v>42284</v>
      </c>
      <c r="FN2" s="86">
        <f t="shared" ref="FN2" si="71">FM2+1</f>
        <v>42285</v>
      </c>
      <c r="FO2" s="86">
        <f t="shared" ref="FO2" si="72">FN2+1</f>
        <v>42286</v>
      </c>
      <c r="FP2" s="86">
        <f t="shared" ref="FP2" si="73">FO2+1</f>
        <v>42287</v>
      </c>
      <c r="FQ2" s="86">
        <f t="shared" ref="FQ2" si="74">FP2+1</f>
        <v>42288</v>
      </c>
      <c r="FR2" s="93">
        <f t="shared" ref="FR2" si="75">FQ2+1</f>
        <v>42289</v>
      </c>
      <c r="FS2" s="93">
        <f t="shared" ref="FS2" si="76">FR2+1</f>
        <v>42290</v>
      </c>
      <c r="FT2" s="86">
        <f t="shared" ref="FT2" si="77">FS2+1</f>
        <v>42291</v>
      </c>
      <c r="FU2" s="86">
        <f t="shared" ref="FU2" si="78">FT2+1</f>
        <v>42292</v>
      </c>
      <c r="FV2" s="86">
        <f t="shared" ref="FV2" si="79">FU2+1</f>
        <v>42293</v>
      </c>
      <c r="FW2" s="86">
        <f t="shared" ref="FW2" si="80">FV2+1</f>
        <v>42294</v>
      </c>
      <c r="FX2" s="86">
        <f t="shared" ref="FX2" si="81">FW2+1</f>
        <v>42295</v>
      </c>
      <c r="FY2" s="86">
        <f t="shared" ref="FY2" si="82">FX2+1</f>
        <v>42296</v>
      </c>
      <c r="FZ2" s="86">
        <f t="shared" ref="FZ2" si="83">FY2+1</f>
        <v>42297</v>
      </c>
      <c r="GA2" s="93">
        <f t="shared" ref="GA2" si="84">FZ2+1</f>
        <v>42298</v>
      </c>
      <c r="GB2" s="86">
        <f t="shared" ref="GB2" si="85">GA2+1</f>
        <v>42299</v>
      </c>
      <c r="GC2" s="86">
        <f t="shared" ref="GC2" si="86">GB2+1</f>
        <v>42300</v>
      </c>
      <c r="GD2" s="86">
        <f t="shared" ref="GD2" si="87">GC2+1</f>
        <v>42301</v>
      </c>
      <c r="GE2" s="86">
        <f t="shared" ref="GE2" si="88">GD2+1</f>
        <v>42302</v>
      </c>
      <c r="GF2" s="86">
        <f t="shared" ref="GF2" si="89">GE2+1</f>
        <v>42303</v>
      </c>
      <c r="GG2" s="86">
        <f t="shared" ref="GG2" si="90">GF2+1</f>
        <v>42304</v>
      </c>
      <c r="GH2" s="86">
        <f t="shared" ref="GH2" si="91">GG2+1</f>
        <v>42305</v>
      </c>
      <c r="GI2" s="86">
        <f t="shared" ref="GI2" si="92">GH2+1</f>
        <v>42306</v>
      </c>
      <c r="GJ2" s="97">
        <f t="shared" ref="GJ2" si="93">GI2+1</f>
        <v>42307</v>
      </c>
      <c r="GK2" s="79"/>
      <c r="GL2" s="79"/>
      <c r="GM2" s="79"/>
      <c r="GN2" s="79"/>
    </row>
    <row r="3" spans="1:196" s="140" customFormat="1" ht="20.100000000000001" customHeight="1" x14ac:dyDescent="0.4">
      <c r="A3" s="151" t="s">
        <v>337</v>
      </c>
      <c r="B3" s="151"/>
      <c r="C3" s="130">
        <f>AVERAGE(C4:C5)</f>
        <v>1</v>
      </c>
      <c r="D3" s="131">
        <v>42130</v>
      </c>
      <c r="E3" s="142">
        <v>42154</v>
      </c>
      <c r="F3" s="131"/>
      <c r="G3" s="131"/>
      <c r="H3" s="131"/>
      <c r="I3" s="125"/>
      <c r="J3" s="126"/>
      <c r="K3" s="126"/>
      <c r="L3" s="126"/>
      <c r="M3" s="126"/>
      <c r="N3" s="126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4"/>
      <c r="AN3" s="135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3"/>
      <c r="BE3" s="133"/>
      <c r="BF3" s="133"/>
      <c r="BG3" s="133"/>
      <c r="BH3" s="133"/>
      <c r="BI3" s="133"/>
      <c r="BJ3" s="133"/>
      <c r="BK3" s="133"/>
      <c r="BL3" s="133"/>
      <c r="BM3" s="133"/>
      <c r="BN3" s="133"/>
      <c r="BO3" s="133"/>
      <c r="BP3" s="133"/>
      <c r="BQ3" s="136"/>
      <c r="BR3" s="135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  <c r="CT3" s="133"/>
      <c r="CU3" s="133"/>
      <c r="CV3" s="134"/>
      <c r="CW3" s="137"/>
      <c r="CX3" s="138"/>
      <c r="CY3" s="138"/>
      <c r="CZ3" s="138"/>
      <c r="DA3" s="138"/>
      <c r="DB3" s="138"/>
      <c r="DC3" s="138"/>
      <c r="DD3" s="138"/>
      <c r="DE3" s="138"/>
      <c r="DF3" s="138"/>
      <c r="DG3" s="138"/>
      <c r="DH3" s="138"/>
      <c r="DI3" s="138"/>
      <c r="DJ3" s="138"/>
      <c r="DK3" s="138"/>
      <c r="DL3" s="138"/>
      <c r="DM3" s="138"/>
      <c r="DN3" s="138"/>
      <c r="DO3" s="138"/>
      <c r="DP3" s="138"/>
      <c r="DQ3" s="138"/>
      <c r="DR3" s="138"/>
      <c r="DS3" s="138"/>
      <c r="DT3" s="138"/>
      <c r="DU3" s="138"/>
      <c r="DV3" s="138"/>
      <c r="DW3" s="138"/>
      <c r="DX3" s="138"/>
      <c r="DY3" s="138"/>
      <c r="DZ3" s="138"/>
      <c r="EA3" s="134"/>
      <c r="EB3" s="137"/>
      <c r="EC3" s="138"/>
      <c r="ED3" s="138"/>
      <c r="EE3" s="138"/>
      <c r="EF3" s="138"/>
      <c r="EG3" s="138"/>
      <c r="EH3" s="138"/>
      <c r="EI3" s="138"/>
      <c r="EJ3" s="138"/>
      <c r="EK3" s="138"/>
      <c r="EL3" s="138"/>
      <c r="EM3" s="138"/>
      <c r="EN3" s="138"/>
      <c r="EO3" s="138"/>
      <c r="EP3" s="138"/>
      <c r="EQ3" s="138"/>
      <c r="ER3" s="138"/>
      <c r="ES3" s="138"/>
      <c r="ET3" s="138"/>
      <c r="EU3" s="138"/>
      <c r="EV3" s="138"/>
      <c r="EW3" s="138"/>
      <c r="EX3" s="138"/>
      <c r="EY3" s="138"/>
      <c r="EZ3" s="138"/>
      <c r="FA3" s="138"/>
      <c r="FB3" s="138"/>
      <c r="FC3" s="138"/>
      <c r="FD3" s="138"/>
      <c r="FE3" s="134"/>
      <c r="FF3" s="137"/>
      <c r="FG3" s="138"/>
      <c r="FH3" s="138"/>
      <c r="FI3" s="138"/>
      <c r="FJ3" s="138"/>
      <c r="FK3" s="138"/>
      <c r="FL3" s="138"/>
      <c r="FM3" s="138"/>
      <c r="FN3" s="138"/>
      <c r="FO3" s="138"/>
      <c r="FP3" s="138"/>
      <c r="FQ3" s="138"/>
      <c r="FR3" s="138"/>
      <c r="FS3" s="138"/>
      <c r="FT3" s="138"/>
      <c r="FU3" s="138"/>
      <c r="FV3" s="138"/>
      <c r="FW3" s="138"/>
      <c r="FX3" s="138"/>
      <c r="FY3" s="138"/>
      <c r="FZ3" s="138"/>
      <c r="GA3" s="138"/>
      <c r="GB3" s="138"/>
      <c r="GC3" s="138"/>
      <c r="GD3" s="138"/>
      <c r="GE3" s="138"/>
      <c r="GF3" s="138"/>
      <c r="GG3" s="138"/>
      <c r="GH3" s="138"/>
      <c r="GI3" s="138"/>
      <c r="GJ3" s="134"/>
      <c r="GK3" s="139"/>
      <c r="GL3" s="139"/>
      <c r="GM3" s="139"/>
      <c r="GN3" s="139"/>
    </row>
    <row r="4" spans="1:196" ht="20.100000000000001" customHeight="1" x14ac:dyDescent="0.4">
      <c r="A4" s="153" t="s">
        <v>338</v>
      </c>
      <c r="B4" s="153"/>
      <c r="C4" s="111">
        <v>1</v>
      </c>
      <c r="D4" s="90">
        <v>42130</v>
      </c>
      <c r="E4" s="90">
        <v>42133</v>
      </c>
      <c r="F4" s="90">
        <v>42130</v>
      </c>
      <c r="G4" s="90">
        <v>42133</v>
      </c>
      <c r="H4" s="90"/>
      <c r="I4" s="114"/>
      <c r="J4" s="95"/>
      <c r="K4" s="95"/>
      <c r="L4" s="95"/>
      <c r="M4" s="95"/>
      <c r="N4" s="95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98"/>
      <c r="AN4" s="103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104"/>
      <c r="BR4" s="103"/>
      <c r="BS4" s="87"/>
      <c r="BT4" s="87"/>
      <c r="BU4" s="87"/>
      <c r="BV4" s="87"/>
      <c r="BW4" s="87"/>
      <c r="BX4" s="87"/>
      <c r="BY4" s="87"/>
      <c r="BZ4" s="87"/>
      <c r="CA4" s="87"/>
      <c r="CB4" s="87"/>
      <c r="CC4" s="87"/>
      <c r="CD4" s="87"/>
      <c r="CE4" s="87"/>
      <c r="CF4" s="87"/>
      <c r="CG4" s="87"/>
      <c r="CH4" s="87"/>
      <c r="CI4" s="87"/>
      <c r="CJ4" s="87"/>
      <c r="CK4" s="87"/>
      <c r="CL4" s="87"/>
      <c r="CM4" s="87"/>
      <c r="CN4" s="87"/>
      <c r="CO4" s="87"/>
      <c r="CP4" s="87"/>
      <c r="CQ4" s="87"/>
      <c r="CR4" s="87"/>
      <c r="CS4" s="87"/>
      <c r="CT4" s="87"/>
      <c r="CU4" s="87"/>
      <c r="CV4" s="98"/>
      <c r="CW4" s="107"/>
      <c r="CX4" s="88"/>
      <c r="CY4" s="88"/>
      <c r="CZ4" s="88"/>
      <c r="DA4" s="88"/>
      <c r="DB4" s="88"/>
      <c r="DC4" s="88"/>
      <c r="DD4" s="88"/>
      <c r="DE4" s="88"/>
      <c r="DF4" s="88"/>
      <c r="DG4" s="94"/>
      <c r="DH4" s="94"/>
      <c r="DI4" s="88"/>
      <c r="DJ4" s="88"/>
      <c r="DK4" s="88"/>
      <c r="DL4" s="88"/>
      <c r="DM4" s="88"/>
      <c r="DN4" s="88"/>
      <c r="DO4" s="88"/>
      <c r="DP4" s="88"/>
      <c r="DQ4" s="88"/>
      <c r="DR4" s="88"/>
      <c r="DS4" s="88"/>
      <c r="DT4" s="88"/>
      <c r="DU4" s="88"/>
      <c r="DV4" s="88"/>
      <c r="DW4" s="88"/>
      <c r="DX4" s="88"/>
      <c r="DY4" s="88"/>
      <c r="DZ4" s="88"/>
      <c r="EA4" s="98"/>
      <c r="EB4" s="107"/>
      <c r="EC4" s="88"/>
      <c r="ED4" s="88"/>
      <c r="EE4" s="88"/>
      <c r="EF4" s="88"/>
      <c r="EG4" s="88"/>
      <c r="EH4" s="88"/>
      <c r="EI4" s="88"/>
      <c r="EJ4" s="88"/>
      <c r="EK4" s="88"/>
      <c r="EL4" s="88"/>
      <c r="EM4" s="88"/>
      <c r="EN4" s="88"/>
      <c r="EO4" s="88"/>
      <c r="EP4" s="88"/>
      <c r="EQ4" s="94"/>
      <c r="ER4" s="88"/>
      <c r="ES4" s="88"/>
      <c r="ET4" s="88"/>
      <c r="EU4" s="88"/>
      <c r="EV4" s="88"/>
      <c r="EW4" s="88"/>
      <c r="EX4" s="94"/>
      <c r="EY4" s="88"/>
      <c r="EZ4" s="88"/>
      <c r="FA4" s="88"/>
      <c r="FB4" s="88"/>
      <c r="FC4" s="88"/>
      <c r="FD4" s="88"/>
      <c r="FE4" s="98"/>
      <c r="FF4" s="107"/>
      <c r="FG4" s="88"/>
      <c r="FH4" s="88"/>
      <c r="FI4" s="88"/>
      <c r="FJ4" s="88"/>
      <c r="FK4" s="88"/>
      <c r="FL4" s="88"/>
      <c r="FM4" s="88"/>
      <c r="FN4" s="88"/>
      <c r="FO4" s="88"/>
      <c r="FP4" s="88"/>
      <c r="FQ4" s="88"/>
      <c r="FR4" s="94"/>
      <c r="FS4" s="94"/>
      <c r="FT4" s="88"/>
      <c r="FU4" s="88"/>
      <c r="FV4" s="88"/>
      <c r="FW4" s="88"/>
      <c r="FX4" s="88"/>
      <c r="FY4" s="88"/>
      <c r="FZ4" s="88"/>
      <c r="GA4" s="94"/>
      <c r="GB4" s="88"/>
      <c r="GC4" s="88"/>
      <c r="GD4" s="88"/>
      <c r="GE4" s="88"/>
      <c r="GF4" s="88"/>
      <c r="GG4" s="88"/>
      <c r="GH4" s="88"/>
      <c r="GI4" s="88"/>
      <c r="GJ4" s="98"/>
    </row>
    <row r="5" spans="1:196" ht="19.5" customHeight="1" x14ac:dyDescent="0.4">
      <c r="A5" s="152" t="s">
        <v>339</v>
      </c>
      <c r="B5" s="152"/>
      <c r="C5" s="112">
        <v>1</v>
      </c>
      <c r="D5" s="90">
        <v>42136</v>
      </c>
      <c r="E5" s="90">
        <v>42154</v>
      </c>
      <c r="F5" s="90">
        <v>42136</v>
      </c>
      <c r="G5" s="90">
        <v>42196</v>
      </c>
      <c r="H5" s="90"/>
      <c r="I5" s="114"/>
      <c r="J5" s="95"/>
      <c r="K5" s="95"/>
      <c r="L5" s="95"/>
      <c r="M5" s="95"/>
      <c r="N5" s="95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98"/>
      <c r="AN5" s="103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104"/>
      <c r="BR5" s="103"/>
      <c r="BS5" s="87"/>
      <c r="BT5" s="87"/>
      <c r="BU5" s="87"/>
      <c r="BV5" s="87"/>
      <c r="BW5" s="87"/>
      <c r="BX5" s="87"/>
      <c r="BY5" s="87"/>
      <c r="BZ5" s="87"/>
      <c r="CA5" s="87"/>
      <c r="CB5" s="87"/>
      <c r="CC5" s="87"/>
      <c r="CD5" s="87"/>
      <c r="CE5" s="87"/>
      <c r="CF5" s="87"/>
      <c r="CG5" s="87"/>
      <c r="CH5" s="87"/>
      <c r="CI5" s="87"/>
      <c r="CJ5" s="87"/>
      <c r="CK5" s="87"/>
      <c r="CL5" s="87"/>
      <c r="CM5" s="87"/>
      <c r="CN5" s="87"/>
      <c r="CO5" s="87"/>
      <c r="CP5" s="87"/>
      <c r="CQ5" s="87"/>
      <c r="CR5" s="87"/>
      <c r="CS5" s="87"/>
      <c r="CT5" s="87"/>
      <c r="CU5" s="87"/>
      <c r="CV5" s="98"/>
      <c r="CW5" s="107"/>
      <c r="CX5" s="88"/>
      <c r="CY5" s="88"/>
      <c r="CZ5" s="88"/>
      <c r="DA5" s="88"/>
      <c r="DB5" s="88"/>
      <c r="DC5" s="88"/>
      <c r="DD5" s="88"/>
      <c r="DE5" s="88"/>
      <c r="DF5" s="88"/>
      <c r="DG5" s="94"/>
      <c r="DH5" s="94"/>
      <c r="DI5" s="88"/>
      <c r="DJ5" s="88"/>
      <c r="DK5" s="88"/>
      <c r="DL5" s="88"/>
      <c r="DM5" s="88"/>
      <c r="DN5" s="88"/>
      <c r="DO5" s="88"/>
      <c r="DP5" s="88"/>
      <c r="DQ5" s="88"/>
      <c r="DR5" s="88"/>
      <c r="DS5" s="88"/>
      <c r="DT5" s="88"/>
      <c r="DU5" s="88"/>
      <c r="DV5" s="88"/>
      <c r="DW5" s="88"/>
      <c r="DX5" s="88"/>
      <c r="DY5" s="88"/>
      <c r="DZ5" s="88"/>
      <c r="EA5" s="98"/>
      <c r="EB5" s="107"/>
      <c r="EC5" s="88"/>
      <c r="ED5" s="88"/>
      <c r="EE5" s="88"/>
      <c r="EF5" s="88"/>
      <c r="EG5" s="88"/>
      <c r="EH5" s="88"/>
      <c r="EI5" s="88"/>
      <c r="EJ5" s="88"/>
      <c r="EK5" s="88"/>
      <c r="EL5" s="88"/>
      <c r="EM5" s="88"/>
      <c r="EN5" s="88"/>
      <c r="EO5" s="88"/>
      <c r="EP5" s="88"/>
      <c r="EQ5" s="94"/>
      <c r="ER5" s="88"/>
      <c r="ES5" s="88"/>
      <c r="ET5" s="88"/>
      <c r="EU5" s="88"/>
      <c r="EV5" s="88"/>
      <c r="EW5" s="88"/>
      <c r="EX5" s="94"/>
      <c r="EY5" s="88"/>
      <c r="EZ5" s="88"/>
      <c r="FA5" s="88"/>
      <c r="FB5" s="88"/>
      <c r="FC5" s="88"/>
      <c r="FD5" s="88"/>
      <c r="FE5" s="98"/>
      <c r="FF5" s="107"/>
      <c r="FG5" s="88"/>
      <c r="FH5" s="88"/>
      <c r="FI5" s="88"/>
      <c r="FJ5" s="88"/>
      <c r="FK5" s="88"/>
      <c r="FL5" s="88"/>
      <c r="FM5" s="88"/>
      <c r="FN5" s="88"/>
      <c r="FO5" s="88"/>
      <c r="FP5" s="88"/>
      <c r="FQ5" s="88"/>
      <c r="FR5" s="94"/>
      <c r="FS5" s="94"/>
      <c r="FT5" s="88"/>
      <c r="FU5" s="88"/>
      <c r="FV5" s="88"/>
      <c r="FW5" s="88"/>
      <c r="FX5" s="88"/>
      <c r="FY5" s="88"/>
      <c r="FZ5" s="88"/>
      <c r="GA5" s="94"/>
      <c r="GB5" s="88"/>
      <c r="GC5" s="88"/>
      <c r="GD5" s="88"/>
      <c r="GE5" s="88"/>
      <c r="GF5" s="88"/>
      <c r="GG5" s="88"/>
      <c r="GH5" s="88"/>
      <c r="GI5" s="88"/>
      <c r="GJ5" s="98"/>
    </row>
    <row r="6" spans="1:196" s="140" customFormat="1" ht="20.100000000000001" customHeight="1" x14ac:dyDescent="0.4">
      <c r="A6" s="151" t="s">
        <v>340</v>
      </c>
      <c r="B6" s="151"/>
      <c r="C6" s="130">
        <f>AVERAGE(C7:C10)</f>
        <v>1</v>
      </c>
      <c r="D6" s="131">
        <v>42136</v>
      </c>
      <c r="E6" s="131">
        <v>42175</v>
      </c>
      <c r="F6" s="131"/>
      <c r="G6" s="131"/>
      <c r="H6" s="131"/>
      <c r="I6" s="125"/>
      <c r="J6" s="126"/>
      <c r="K6" s="126"/>
      <c r="L6" s="126"/>
      <c r="M6" s="126"/>
      <c r="N6" s="126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3"/>
      <c r="AB6" s="133"/>
      <c r="AC6" s="133"/>
      <c r="AD6" s="133"/>
      <c r="AE6" s="133"/>
      <c r="AF6" s="133"/>
      <c r="AG6" s="133"/>
      <c r="AH6" s="133"/>
      <c r="AI6" s="133"/>
      <c r="AJ6" s="133"/>
      <c r="AK6" s="133"/>
      <c r="AL6" s="133"/>
      <c r="AM6" s="134"/>
      <c r="AN6" s="135"/>
      <c r="AO6" s="133"/>
      <c r="AP6" s="133"/>
      <c r="AQ6" s="133"/>
      <c r="AR6" s="133"/>
      <c r="AS6" s="133"/>
      <c r="AT6" s="133"/>
      <c r="AU6" s="133"/>
      <c r="AV6" s="133"/>
      <c r="AW6" s="133"/>
      <c r="AX6" s="133"/>
      <c r="AY6" s="133"/>
      <c r="AZ6" s="133"/>
      <c r="BA6" s="133"/>
      <c r="BB6" s="133"/>
      <c r="BC6" s="133"/>
      <c r="BD6" s="133"/>
      <c r="BE6" s="133"/>
      <c r="BF6" s="133"/>
      <c r="BG6" s="133"/>
      <c r="BH6" s="133"/>
      <c r="BI6" s="133"/>
      <c r="BJ6" s="133"/>
      <c r="BK6" s="133"/>
      <c r="BL6" s="133"/>
      <c r="BM6" s="133"/>
      <c r="BN6" s="133"/>
      <c r="BO6" s="133"/>
      <c r="BP6" s="133"/>
      <c r="BQ6" s="136"/>
      <c r="BR6" s="135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  <c r="CT6" s="133"/>
      <c r="CU6" s="133"/>
      <c r="CV6" s="134"/>
      <c r="CW6" s="137"/>
      <c r="CX6" s="138"/>
      <c r="CY6" s="138"/>
      <c r="CZ6" s="138"/>
      <c r="DA6" s="138"/>
      <c r="DB6" s="138"/>
      <c r="DC6" s="138"/>
      <c r="DD6" s="138"/>
      <c r="DE6" s="138"/>
      <c r="DF6" s="138"/>
      <c r="DG6" s="138"/>
      <c r="DH6" s="138"/>
      <c r="DI6" s="138"/>
      <c r="DJ6" s="138"/>
      <c r="DK6" s="138"/>
      <c r="DL6" s="138"/>
      <c r="DM6" s="138"/>
      <c r="DN6" s="138"/>
      <c r="DO6" s="138"/>
      <c r="DP6" s="138"/>
      <c r="DQ6" s="138"/>
      <c r="DR6" s="138"/>
      <c r="DS6" s="138"/>
      <c r="DT6" s="138"/>
      <c r="DU6" s="138"/>
      <c r="DV6" s="138"/>
      <c r="DW6" s="138"/>
      <c r="DX6" s="138"/>
      <c r="DY6" s="138"/>
      <c r="DZ6" s="138"/>
      <c r="EA6" s="134"/>
      <c r="EB6" s="137"/>
      <c r="EC6" s="138"/>
      <c r="ED6" s="138"/>
      <c r="EE6" s="138"/>
      <c r="EF6" s="138"/>
      <c r="EG6" s="138"/>
      <c r="EH6" s="138"/>
      <c r="EI6" s="138"/>
      <c r="EJ6" s="138"/>
      <c r="EK6" s="138"/>
      <c r="EL6" s="138"/>
      <c r="EM6" s="138"/>
      <c r="EN6" s="138"/>
      <c r="EO6" s="138"/>
      <c r="EP6" s="138"/>
      <c r="EQ6" s="138"/>
      <c r="ER6" s="138"/>
      <c r="ES6" s="138"/>
      <c r="ET6" s="138"/>
      <c r="EU6" s="138"/>
      <c r="EV6" s="138"/>
      <c r="EW6" s="138"/>
      <c r="EX6" s="138"/>
      <c r="EY6" s="138"/>
      <c r="EZ6" s="138"/>
      <c r="FA6" s="138"/>
      <c r="FB6" s="138"/>
      <c r="FC6" s="138"/>
      <c r="FD6" s="138"/>
      <c r="FE6" s="134"/>
      <c r="FF6" s="137"/>
      <c r="FG6" s="138"/>
      <c r="FH6" s="138"/>
      <c r="FI6" s="138"/>
      <c r="FJ6" s="138"/>
      <c r="FK6" s="138"/>
      <c r="FL6" s="138"/>
      <c r="FM6" s="138"/>
      <c r="FN6" s="138"/>
      <c r="FO6" s="138"/>
      <c r="FP6" s="138"/>
      <c r="FQ6" s="138"/>
      <c r="FR6" s="138"/>
      <c r="FS6" s="138"/>
      <c r="FT6" s="138"/>
      <c r="FU6" s="138"/>
      <c r="FV6" s="138"/>
      <c r="FW6" s="138"/>
      <c r="FX6" s="138"/>
      <c r="FY6" s="138"/>
      <c r="FZ6" s="138"/>
      <c r="GA6" s="138"/>
      <c r="GB6" s="138"/>
      <c r="GC6" s="138"/>
      <c r="GD6" s="138"/>
      <c r="GE6" s="138"/>
      <c r="GF6" s="138"/>
      <c r="GG6" s="138"/>
      <c r="GH6" s="138"/>
      <c r="GI6" s="138"/>
      <c r="GJ6" s="134"/>
      <c r="GK6" s="139"/>
      <c r="GL6" s="139"/>
      <c r="GM6" s="139"/>
      <c r="GN6" s="139"/>
    </row>
    <row r="7" spans="1:196" ht="20.100000000000001" customHeight="1" x14ac:dyDescent="0.4">
      <c r="A7" s="150" t="s">
        <v>346</v>
      </c>
      <c r="B7" s="92" t="s">
        <v>357</v>
      </c>
      <c r="C7" s="112">
        <v>1</v>
      </c>
      <c r="D7" s="90">
        <v>42136</v>
      </c>
      <c r="E7" s="90">
        <v>42175</v>
      </c>
      <c r="F7" s="90">
        <v>42136</v>
      </c>
      <c r="G7" s="90">
        <v>42175</v>
      </c>
      <c r="H7" s="90"/>
      <c r="I7" s="114"/>
      <c r="J7" s="95"/>
      <c r="K7" s="95"/>
      <c r="L7" s="95"/>
      <c r="M7" s="95"/>
      <c r="N7" s="95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98"/>
      <c r="AN7" s="103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7"/>
      <c r="BJ7" s="87"/>
      <c r="BK7" s="87"/>
      <c r="BL7" s="87"/>
      <c r="BM7" s="87"/>
      <c r="BN7" s="87"/>
      <c r="BO7" s="87"/>
      <c r="BP7" s="87"/>
      <c r="BQ7" s="104"/>
      <c r="BR7" s="103"/>
      <c r="BS7" s="87"/>
      <c r="BT7" s="87"/>
      <c r="BU7" s="87"/>
      <c r="BV7" s="87"/>
      <c r="BW7" s="87"/>
      <c r="BX7" s="87"/>
      <c r="BY7" s="87"/>
      <c r="BZ7" s="87"/>
      <c r="CA7" s="87"/>
      <c r="CB7" s="87"/>
      <c r="CC7" s="87"/>
      <c r="CD7" s="87"/>
      <c r="CE7" s="87"/>
      <c r="CF7" s="87"/>
      <c r="CG7" s="87"/>
      <c r="CH7" s="87"/>
      <c r="CI7" s="87"/>
      <c r="CJ7" s="87"/>
      <c r="CK7" s="87"/>
      <c r="CL7" s="87"/>
      <c r="CM7" s="87"/>
      <c r="CN7" s="87"/>
      <c r="CO7" s="87"/>
      <c r="CP7" s="87"/>
      <c r="CQ7" s="87"/>
      <c r="CR7" s="87"/>
      <c r="CS7" s="87"/>
      <c r="CT7" s="87"/>
      <c r="CU7" s="87"/>
      <c r="CV7" s="98"/>
      <c r="CW7" s="107"/>
      <c r="CX7" s="88"/>
      <c r="CY7" s="88"/>
      <c r="CZ7" s="88"/>
      <c r="DA7" s="88"/>
      <c r="DB7" s="88"/>
      <c r="DC7" s="88"/>
      <c r="DD7" s="88"/>
      <c r="DE7" s="88"/>
      <c r="DF7" s="88"/>
      <c r="DG7" s="94"/>
      <c r="DH7" s="94"/>
      <c r="DI7" s="88"/>
      <c r="DJ7" s="88"/>
      <c r="DK7" s="88"/>
      <c r="DL7" s="88"/>
      <c r="DM7" s="88"/>
      <c r="DN7" s="88"/>
      <c r="DO7" s="88"/>
      <c r="DP7" s="88"/>
      <c r="DQ7" s="88"/>
      <c r="DR7" s="88"/>
      <c r="DS7" s="88"/>
      <c r="DT7" s="88"/>
      <c r="DU7" s="88"/>
      <c r="DV7" s="88"/>
      <c r="DW7" s="88"/>
      <c r="DX7" s="88"/>
      <c r="DY7" s="88"/>
      <c r="DZ7" s="88"/>
      <c r="EA7" s="98"/>
      <c r="EB7" s="107"/>
      <c r="EC7" s="88"/>
      <c r="ED7" s="88"/>
      <c r="EE7" s="88"/>
      <c r="EF7" s="88"/>
      <c r="EG7" s="88"/>
      <c r="EH7" s="88"/>
      <c r="EI7" s="88"/>
      <c r="EJ7" s="88"/>
      <c r="EK7" s="88"/>
      <c r="EL7" s="88"/>
      <c r="EM7" s="88"/>
      <c r="EN7" s="88"/>
      <c r="EO7" s="88"/>
      <c r="EP7" s="88"/>
      <c r="EQ7" s="94"/>
      <c r="ER7" s="88"/>
      <c r="ES7" s="88"/>
      <c r="ET7" s="88"/>
      <c r="EU7" s="88"/>
      <c r="EV7" s="88"/>
      <c r="EW7" s="88"/>
      <c r="EX7" s="94"/>
      <c r="EY7" s="88"/>
      <c r="EZ7" s="88"/>
      <c r="FA7" s="88"/>
      <c r="FB7" s="88"/>
      <c r="FC7" s="88"/>
      <c r="FD7" s="88"/>
      <c r="FE7" s="98"/>
      <c r="FF7" s="107"/>
      <c r="FG7" s="88"/>
      <c r="FH7" s="88"/>
      <c r="FI7" s="88"/>
      <c r="FJ7" s="88"/>
      <c r="FK7" s="88"/>
      <c r="FL7" s="88"/>
      <c r="FM7" s="88"/>
      <c r="FN7" s="88"/>
      <c r="FO7" s="88"/>
      <c r="FP7" s="88"/>
      <c r="FQ7" s="88"/>
      <c r="FR7" s="94"/>
      <c r="FS7" s="94"/>
      <c r="FT7" s="88"/>
      <c r="FU7" s="88"/>
      <c r="FV7" s="88"/>
      <c r="FW7" s="88"/>
      <c r="FX7" s="88"/>
      <c r="FY7" s="88"/>
      <c r="FZ7" s="88"/>
      <c r="GA7" s="94"/>
      <c r="GB7" s="88"/>
      <c r="GC7" s="88"/>
      <c r="GD7" s="88"/>
      <c r="GE7" s="88"/>
      <c r="GF7" s="88"/>
      <c r="GG7" s="88"/>
      <c r="GH7" s="88"/>
      <c r="GI7" s="88"/>
      <c r="GJ7" s="98"/>
    </row>
    <row r="8" spans="1:196" ht="20.100000000000001" customHeight="1" x14ac:dyDescent="0.4">
      <c r="A8" s="150"/>
      <c r="B8" s="92" t="s">
        <v>358</v>
      </c>
      <c r="C8" s="112">
        <v>1</v>
      </c>
      <c r="D8" s="90">
        <v>42143</v>
      </c>
      <c r="E8" s="90">
        <v>42175</v>
      </c>
      <c r="F8" s="90">
        <v>42143</v>
      </c>
      <c r="G8" s="90">
        <v>42175</v>
      </c>
      <c r="H8" s="90"/>
      <c r="I8" s="114"/>
      <c r="J8" s="95"/>
      <c r="K8" s="95"/>
      <c r="L8" s="95"/>
      <c r="M8" s="95"/>
      <c r="N8" s="95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98"/>
      <c r="AN8" s="103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7"/>
      <c r="BA8" s="87"/>
      <c r="BB8" s="87"/>
      <c r="BC8" s="87"/>
      <c r="BD8" s="87"/>
      <c r="BE8" s="87"/>
      <c r="BF8" s="87"/>
      <c r="BG8" s="87"/>
      <c r="BH8" s="87"/>
      <c r="BI8" s="87"/>
      <c r="BJ8" s="87"/>
      <c r="BK8" s="87"/>
      <c r="BL8" s="87"/>
      <c r="BM8" s="87"/>
      <c r="BN8" s="87"/>
      <c r="BO8" s="87"/>
      <c r="BP8" s="87"/>
      <c r="BQ8" s="104"/>
      <c r="BR8" s="103"/>
      <c r="BS8" s="87"/>
      <c r="BT8" s="87"/>
      <c r="BU8" s="87"/>
      <c r="BV8" s="87"/>
      <c r="BW8" s="87"/>
      <c r="BX8" s="87"/>
      <c r="BY8" s="87"/>
      <c r="BZ8" s="87"/>
      <c r="CA8" s="87"/>
      <c r="CB8" s="87"/>
      <c r="CC8" s="87"/>
      <c r="CD8" s="87"/>
      <c r="CE8" s="87"/>
      <c r="CF8" s="87"/>
      <c r="CG8" s="87"/>
      <c r="CH8" s="87"/>
      <c r="CI8" s="87"/>
      <c r="CJ8" s="87"/>
      <c r="CK8" s="87"/>
      <c r="CL8" s="87"/>
      <c r="CM8" s="87"/>
      <c r="CN8" s="87"/>
      <c r="CO8" s="87"/>
      <c r="CP8" s="87"/>
      <c r="CQ8" s="87"/>
      <c r="CR8" s="87"/>
      <c r="CS8" s="87"/>
      <c r="CT8" s="87"/>
      <c r="CU8" s="87"/>
      <c r="CV8" s="98"/>
      <c r="CW8" s="107"/>
      <c r="CX8" s="88"/>
      <c r="CY8" s="88"/>
      <c r="CZ8" s="88"/>
      <c r="DA8" s="88"/>
      <c r="DB8" s="88"/>
      <c r="DC8" s="88"/>
      <c r="DD8" s="88"/>
      <c r="DE8" s="88"/>
      <c r="DF8" s="88"/>
      <c r="DG8" s="94"/>
      <c r="DH8" s="94"/>
      <c r="DI8" s="88"/>
      <c r="DJ8" s="88"/>
      <c r="DK8" s="88"/>
      <c r="DL8" s="88"/>
      <c r="DM8" s="88"/>
      <c r="DN8" s="88"/>
      <c r="DO8" s="88"/>
      <c r="DP8" s="88"/>
      <c r="DQ8" s="88"/>
      <c r="DR8" s="88"/>
      <c r="DS8" s="88"/>
      <c r="DT8" s="88"/>
      <c r="DU8" s="88"/>
      <c r="DV8" s="88"/>
      <c r="DW8" s="88"/>
      <c r="DX8" s="88"/>
      <c r="DY8" s="88"/>
      <c r="DZ8" s="88"/>
      <c r="EA8" s="98"/>
      <c r="EB8" s="107"/>
      <c r="EC8" s="88"/>
      <c r="ED8" s="88"/>
      <c r="EE8" s="88"/>
      <c r="EF8" s="88"/>
      <c r="EG8" s="88"/>
      <c r="EH8" s="88"/>
      <c r="EI8" s="88"/>
      <c r="EJ8" s="88"/>
      <c r="EK8" s="88"/>
      <c r="EL8" s="88"/>
      <c r="EM8" s="88"/>
      <c r="EN8" s="88"/>
      <c r="EO8" s="88"/>
      <c r="EP8" s="88"/>
      <c r="EQ8" s="94"/>
      <c r="ER8" s="88"/>
      <c r="ES8" s="88"/>
      <c r="ET8" s="88"/>
      <c r="EU8" s="88"/>
      <c r="EV8" s="88"/>
      <c r="EW8" s="88"/>
      <c r="EX8" s="94"/>
      <c r="EY8" s="88"/>
      <c r="EZ8" s="88"/>
      <c r="FA8" s="88"/>
      <c r="FB8" s="88"/>
      <c r="FC8" s="88"/>
      <c r="FD8" s="88"/>
      <c r="FE8" s="98"/>
      <c r="FF8" s="107"/>
      <c r="FG8" s="88"/>
      <c r="FH8" s="88"/>
      <c r="FI8" s="88"/>
      <c r="FJ8" s="88"/>
      <c r="FK8" s="88"/>
      <c r="FL8" s="88"/>
      <c r="FM8" s="88"/>
      <c r="FN8" s="88"/>
      <c r="FO8" s="88"/>
      <c r="FP8" s="88"/>
      <c r="FQ8" s="88"/>
      <c r="FR8" s="94"/>
      <c r="FS8" s="94"/>
      <c r="FT8" s="88"/>
      <c r="FU8" s="88"/>
      <c r="FV8" s="88"/>
      <c r="FW8" s="88"/>
      <c r="FX8" s="88"/>
      <c r="FY8" s="88"/>
      <c r="FZ8" s="88"/>
      <c r="GA8" s="94"/>
      <c r="GB8" s="88"/>
      <c r="GC8" s="88"/>
      <c r="GD8" s="88"/>
      <c r="GE8" s="88"/>
      <c r="GF8" s="88"/>
      <c r="GG8" s="88"/>
      <c r="GH8" s="88"/>
      <c r="GI8" s="88"/>
      <c r="GJ8" s="98"/>
      <c r="GL8" s="80" t="s">
        <v>325</v>
      </c>
    </row>
    <row r="9" spans="1:196" ht="20.100000000000001" customHeight="1" x14ac:dyDescent="0.4">
      <c r="A9" s="150" t="s">
        <v>347</v>
      </c>
      <c r="B9" s="92" t="s">
        <v>357</v>
      </c>
      <c r="C9" s="112">
        <v>1</v>
      </c>
      <c r="D9" s="90">
        <v>42150</v>
      </c>
      <c r="E9" s="90">
        <v>42175</v>
      </c>
      <c r="F9" s="90">
        <v>42150</v>
      </c>
      <c r="G9" s="90">
        <v>42175</v>
      </c>
      <c r="H9" s="90"/>
      <c r="I9" s="114"/>
      <c r="J9" s="95"/>
      <c r="K9" s="95"/>
      <c r="L9" s="95"/>
      <c r="M9" s="95"/>
      <c r="N9" s="95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98"/>
      <c r="AN9" s="103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/>
      <c r="BC9" s="87"/>
      <c r="BD9" s="87"/>
      <c r="BE9" s="87"/>
      <c r="BF9" s="87"/>
      <c r="BG9" s="87"/>
      <c r="BH9" s="87"/>
      <c r="BI9" s="87"/>
      <c r="BJ9" s="87"/>
      <c r="BK9" s="87"/>
      <c r="BL9" s="87"/>
      <c r="BM9" s="87"/>
      <c r="BN9" s="87"/>
      <c r="BO9" s="87"/>
      <c r="BP9" s="87"/>
      <c r="BQ9" s="104"/>
      <c r="BR9" s="103"/>
      <c r="BS9" s="87"/>
      <c r="BT9" s="87"/>
      <c r="BU9" s="87"/>
      <c r="BV9" s="87"/>
      <c r="BW9" s="87"/>
      <c r="BX9" s="87"/>
      <c r="BY9" s="87"/>
      <c r="BZ9" s="87"/>
      <c r="CA9" s="87"/>
      <c r="CB9" s="87"/>
      <c r="CC9" s="87"/>
      <c r="CD9" s="87"/>
      <c r="CE9" s="87"/>
      <c r="CF9" s="87"/>
      <c r="CG9" s="87"/>
      <c r="CH9" s="87"/>
      <c r="CI9" s="87"/>
      <c r="CJ9" s="87"/>
      <c r="CK9" s="87"/>
      <c r="CL9" s="87"/>
      <c r="CM9" s="87"/>
      <c r="CN9" s="87"/>
      <c r="CO9" s="87"/>
      <c r="CP9" s="87"/>
      <c r="CQ9" s="87"/>
      <c r="CR9" s="87"/>
      <c r="CS9" s="87"/>
      <c r="CT9" s="87"/>
      <c r="CU9" s="87"/>
      <c r="CV9" s="98"/>
      <c r="CW9" s="107"/>
      <c r="CX9" s="88"/>
      <c r="CY9" s="88"/>
      <c r="CZ9" s="88"/>
      <c r="DA9" s="88"/>
      <c r="DB9" s="88"/>
      <c r="DC9" s="88"/>
      <c r="DD9" s="88"/>
      <c r="DE9" s="88"/>
      <c r="DF9" s="88"/>
      <c r="DG9" s="94"/>
      <c r="DH9" s="94"/>
      <c r="DI9" s="88"/>
      <c r="DJ9" s="88"/>
      <c r="DK9" s="88"/>
      <c r="DL9" s="88"/>
      <c r="DM9" s="88"/>
      <c r="DN9" s="88"/>
      <c r="DO9" s="88"/>
      <c r="DP9" s="88"/>
      <c r="DQ9" s="88"/>
      <c r="DR9" s="88"/>
      <c r="DS9" s="88"/>
      <c r="DT9" s="88"/>
      <c r="DU9" s="88"/>
      <c r="DV9" s="88"/>
      <c r="DW9" s="88"/>
      <c r="DX9" s="88"/>
      <c r="DY9" s="88"/>
      <c r="DZ9" s="88"/>
      <c r="EA9" s="98"/>
      <c r="EB9" s="107"/>
      <c r="EC9" s="88"/>
      <c r="ED9" s="88"/>
      <c r="EE9" s="88"/>
      <c r="EF9" s="88"/>
      <c r="EG9" s="88"/>
      <c r="EH9" s="88"/>
      <c r="EI9" s="88"/>
      <c r="EJ9" s="88"/>
      <c r="EK9" s="88"/>
      <c r="EL9" s="88"/>
      <c r="EM9" s="88"/>
      <c r="EN9" s="88"/>
      <c r="EO9" s="88"/>
      <c r="EP9" s="88"/>
      <c r="EQ9" s="94"/>
      <c r="ER9" s="88"/>
      <c r="ES9" s="88"/>
      <c r="ET9" s="88"/>
      <c r="EU9" s="88"/>
      <c r="EV9" s="88"/>
      <c r="EW9" s="88"/>
      <c r="EX9" s="94"/>
      <c r="EY9" s="88"/>
      <c r="EZ9" s="88"/>
      <c r="FA9" s="88"/>
      <c r="FB9" s="88"/>
      <c r="FC9" s="88"/>
      <c r="FD9" s="88"/>
      <c r="FE9" s="98"/>
      <c r="FF9" s="107"/>
      <c r="FG9" s="88"/>
      <c r="FH9" s="88"/>
      <c r="FI9" s="88"/>
      <c r="FJ9" s="88"/>
      <c r="FK9" s="88"/>
      <c r="FL9" s="88"/>
      <c r="FM9" s="88"/>
      <c r="FN9" s="88"/>
      <c r="FO9" s="88"/>
      <c r="FP9" s="88"/>
      <c r="FQ9" s="88"/>
      <c r="FR9" s="94"/>
      <c r="FS9" s="94"/>
      <c r="FT9" s="88"/>
      <c r="FU9" s="88"/>
      <c r="FV9" s="88"/>
      <c r="FW9" s="88"/>
      <c r="FX9" s="88"/>
      <c r="FY9" s="88"/>
      <c r="FZ9" s="88"/>
      <c r="GA9" s="94"/>
      <c r="GB9" s="88"/>
      <c r="GC9" s="88"/>
      <c r="GD9" s="88"/>
      <c r="GE9" s="88"/>
      <c r="GF9" s="88"/>
      <c r="GG9" s="88"/>
      <c r="GH9" s="88"/>
      <c r="GI9" s="88"/>
      <c r="GJ9" s="98"/>
      <c r="GL9" s="81">
        <v>42199</v>
      </c>
    </row>
    <row r="10" spans="1:196" ht="20.100000000000001" customHeight="1" x14ac:dyDescent="0.4">
      <c r="A10" s="150"/>
      <c r="B10" s="92" t="s">
        <v>358</v>
      </c>
      <c r="C10" s="112">
        <v>1</v>
      </c>
      <c r="D10" s="90">
        <v>42150</v>
      </c>
      <c r="E10" s="90">
        <v>42175</v>
      </c>
      <c r="F10" s="90">
        <v>42150</v>
      </c>
      <c r="G10" s="90">
        <v>42175</v>
      </c>
      <c r="H10" s="90"/>
      <c r="I10" s="114"/>
      <c r="J10" s="95"/>
      <c r="K10" s="95"/>
      <c r="L10" s="95"/>
      <c r="M10" s="95"/>
      <c r="N10" s="95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98"/>
      <c r="AN10" s="103"/>
      <c r="AO10" s="87"/>
      <c r="AP10" s="87"/>
      <c r="AQ10" s="87"/>
      <c r="AR10" s="87"/>
      <c r="AS10" s="87"/>
      <c r="AT10" s="87"/>
      <c r="AU10" s="87"/>
      <c r="AV10" s="87"/>
      <c r="AW10" s="87"/>
      <c r="AX10" s="87"/>
      <c r="AY10" s="87"/>
      <c r="AZ10" s="8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104"/>
      <c r="BR10" s="103"/>
      <c r="BS10" s="87"/>
      <c r="BT10" s="87"/>
      <c r="BU10" s="87"/>
      <c r="BV10" s="87"/>
      <c r="BW10" s="87"/>
      <c r="BX10" s="87"/>
      <c r="BY10" s="87"/>
      <c r="BZ10" s="87"/>
      <c r="CA10" s="87"/>
      <c r="CB10" s="87"/>
      <c r="CC10" s="87"/>
      <c r="CD10" s="87"/>
      <c r="CE10" s="87"/>
      <c r="CF10" s="87"/>
      <c r="CG10" s="87"/>
      <c r="CH10" s="87"/>
      <c r="CI10" s="87"/>
      <c r="CJ10" s="87"/>
      <c r="CK10" s="87"/>
      <c r="CL10" s="87"/>
      <c r="CM10" s="87"/>
      <c r="CN10" s="87"/>
      <c r="CO10" s="87"/>
      <c r="CP10" s="87"/>
      <c r="CQ10" s="87"/>
      <c r="CR10" s="87"/>
      <c r="CS10" s="87"/>
      <c r="CT10" s="87"/>
      <c r="CU10" s="87"/>
      <c r="CV10" s="98"/>
      <c r="CW10" s="107"/>
      <c r="CX10" s="88"/>
      <c r="CY10" s="88"/>
      <c r="CZ10" s="88"/>
      <c r="DA10" s="88"/>
      <c r="DB10" s="88"/>
      <c r="DC10" s="88"/>
      <c r="DD10" s="88"/>
      <c r="DE10" s="88"/>
      <c r="DF10" s="88"/>
      <c r="DG10" s="94"/>
      <c r="DH10" s="94"/>
      <c r="DI10" s="88"/>
      <c r="DJ10" s="88"/>
      <c r="DK10" s="88"/>
      <c r="DL10" s="88"/>
      <c r="DM10" s="88"/>
      <c r="DN10" s="88"/>
      <c r="DO10" s="88"/>
      <c r="DP10" s="88"/>
      <c r="DQ10" s="88"/>
      <c r="DR10" s="88"/>
      <c r="DS10" s="88"/>
      <c r="DT10" s="88"/>
      <c r="DU10" s="88"/>
      <c r="DV10" s="88"/>
      <c r="DW10" s="88"/>
      <c r="DX10" s="88"/>
      <c r="DY10" s="88"/>
      <c r="DZ10" s="88"/>
      <c r="EA10" s="98"/>
      <c r="EB10" s="107"/>
      <c r="EC10" s="88"/>
      <c r="ED10" s="88"/>
      <c r="EE10" s="88"/>
      <c r="EF10" s="88"/>
      <c r="EG10" s="88"/>
      <c r="EH10" s="88"/>
      <c r="EI10" s="88"/>
      <c r="EJ10" s="88"/>
      <c r="EK10" s="88"/>
      <c r="EL10" s="88"/>
      <c r="EM10" s="88"/>
      <c r="EN10" s="88"/>
      <c r="EO10" s="88"/>
      <c r="EP10" s="88"/>
      <c r="EQ10" s="94"/>
      <c r="ER10" s="88"/>
      <c r="ES10" s="88"/>
      <c r="ET10" s="88"/>
      <c r="EU10" s="88"/>
      <c r="EV10" s="88"/>
      <c r="EW10" s="88"/>
      <c r="EX10" s="94"/>
      <c r="EY10" s="88"/>
      <c r="EZ10" s="88"/>
      <c r="FA10" s="88"/>
      <c r="FB10" s="88"/>
      <c r="FC10" s="88"/>
      <c r="FD10" s="88"/>
      <c r="FE10" s="98"/>
      <c r="FF10" s="107"/>
      <c r="FG10" s="88"/>
      <c r="FH10" s="88"/>
      <c r="FI10" s="88"/>
      <c r="FJ10" s="88"/>
      <c r="FK10" s="88"/>
      <c r="FL10" s="88"/>
      <c r="FM10" s="88"/>
      <c r="FN10" s="88"/>
      <c r="FO10" s="88"/>
      <c r="FP10" s="88"/>
      <c r="FQ10" s="88"/>
      <c r="FR10" s="94"/>
      <c r="FS10" s="94"/>
      <c r="FT10" s="88"/>
      <c r="FU10" s="88"/>
      <c r="FV10" s="88"/>
      <c r="FW10" s="88"/>
      <c r="FX10" s="88"/>
      <c r="FY10" s="88"/>
      <c r="FZ10" s="88"/>
      <c r="GA10" s="94"/>
      <c r="GB10" s="88"/>
      <c r="GC10" s="88"/>
      <c r="GD10" s="88"/>
      <c r="GE10" s="88"/>
      <c r="GF10" s="88"/>
      <c r="GG10" s="88"/>
      <c r="GH10" s="88"/>
      <c r="GI10" s="88"/>
      <c r="GJ10" s="98"/>
      <c r="GL10" s="81">
        <v>42227</v>
      </c>
    </row>
    <row r="11" spans="1:196" s="140" customFormat="1" ht="20.100000000000001" customHeight="1" x14ac:dyDescent="0.4">
      <c r="A11" s="151" t="s">
        <v>363</v>
      </c>
      <c r="B11" s="151"/>
      <c r="C11" s="130">
        <f>AVERAGE(C12:C14)</f>
        <v>0.93333333333333324</v>
      </c>
      <c r="D11" s="131">
        <v>42143</v>
      </c>
      <c r="E11" s="131">
        <v>42182</v>
      </c>
      <c r="F11" s="131"/>
      <c r="G11" s="131"/>
      <c r="H11" s="131"/>
      <c r="I11" s="125"/>
      <c r="J11" s="126"/>
      <c r="K11" s="126"/>
      <c r="L11" s="126"/>
      <c r="M11" s="126"/>
      <c r="N11" s="126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3"/>
      <c r="AF11" s="133"/>
      <c r="AG11" s="133"/>
      <c r="AH11" s="133"/>
      <c r="AI11" s="133"/>
      <c r="AJ11" s="133"/>
      <c r="AK11" s="133"/>
      <c r="AL11" s="133"/>
      <c r="AM11" s="134"/>
      <c r="AN11" s="135"/>
      <c r="AO11" s="133"/>
      <c r="AP11" s="133"/>
      <c r="AQ11" s="133"/>
      <c r="AR11" s="133"/>
      <c r="AS11" s="133"/>
      <c r="AT11" s="133"/>
      <c r="AU11" s="133"/>
      <c r="AV11" s="133"/>
      <c r="AW11" s="133"/>
      <c r="AX11" s="133"/>
      <c r="AY11" s="133"/>
      <c r="AZ11" s="133"/>
      <c r="BA11" s="133"/>
      <c r="BB11" s="133"/>
      <c r="BC11" s="133"/>
      <c r="BD11" s="133"/>
      <c r="BE11" s="133"/>
      <c r="BF11" s="133"/>
      <c r="BG11" s="133"/>
      <c r="BH11" s="133"/>
      <c r="BI11" s="133"/>
      <c r="BJ11" s="133"/>
      <c r="BK11" s="133"/>
      <c r="BL11" s="133"/>
      <c r="BM11" s="133"/>
      <c r="BN11" s="133"/>
      <c r="BO11" s="133"/>
      <c r="BP11" s="133"/>
      <c r="BQ11" s="136"/>
      <c r="BR11" s="135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33"/>
      <c r="CR11" s="133"/>
      <c r="CS11" s="133"/>
      <c r="CT11" s="133"/>
      <c r="CU11" s="133"/>
      <c r="CV11" s="134"/>
      <c r="CW11" s="137"/>
      <c r="CX11" s="138"/>
      <c r="CY11" s="138"/>
      <c r="CZ11" s="138"/>
      <c r="DA11" s="138"/>
      <c r="DB11" s="138"/>
      <c r="DC11" s="138"/>
      <c r="DD11" s="138"/>
      <c r="DE11" s="138"/>
      <c r="DF11" s="138"/>
      <c r="DG11" s="138"/>
      <c r="DH11" s="138"/>
      <c r="DI11" s="138"/>
      <c r="DJ11" s="138"/>
      <c r="DK11" s="138"/>
      <c r="DL11" s="138"/>
      <c r="DM11" s="138"/>
      <c r="DN11" s="138"/>
      <c r="DO11" s="138"/>
      <c r="DP11" s="138"/>
      <c r="DQ11" s="138"/>
      <c r="DR11" s="138"/>
      <c r="DS11" s="138"/>
      <c r="DT11" s="138"/>
      <c r="DU11" s="138"/>
      <c r="DV11" s="138"/>
      <c r="DW11" s="138"/>
      <c r="DX11" s="138"/>
      <c r="DY11" s="138"/>
      <c r="DZ11" s="138"/>
      <c r="EA11" s="134"/>
      <c r="EB11" s="137"/>
      <c r="EC11" s="138"/>
      <c r="ED11" s="138"/>
      <c r="EE11" s="138"/>
      <c r="EF11" s="138"/>
      <c r="EG11" s="138"/>
      <c r="EH11" s="138"/>
      <c r="EI11" s="138"/>
      <c r="EJ11" s="138"/>
      <c r="EK11" s="138"/>
      <c r="EL11" s="138"/>
      <c r="EM11" s="138"/>
      <c r="EN11" s="138"/>
      <c r="EO11" s="138"/>
      <c r="EP11" s="138"/>
      <c r="EQ11" s="138"/>
      <c r="ER11" s="138"/>
      <c r="ES11" s="138"/>
      <c r="ET11" s="138"/>
      <c r="EU11" s="138"/>
      <c r="EV11" s="138"/>
      <c r="EW11" s="138"/>
      <c r="EX11" s="138"/>
      <c r="EY11" s="138"/>
      <c r="EZ11" s="138"/>
      <c r="FA11" s="138"/>
      <c r="FB11" s="138"/>
      <c r="FC11" s="138"/>
      <c r="FD11" s="138"/>
      <c r="FE11" s="134"/>
      <c r="FF11" s="137"/>
      <c r="FG11" s="138"/>
      <c r="FH11" s="138"/>
      <c r="FI11" s="138"/>
      <c r="FJ11" s="138"/>
      <c r="FK11" s="138"/>
      <c r="FL11" s="138"/>
      <c r="FM11" s="138"/>
      <c r="FN11" s="138"/>
      <c r="FO11" s="138"/>
      <c r="FP11" s="138"/>
      <c r="FQ11" s="138"/>
      <c r="FR11" s="138"/>
      <c r="FS11" s="138"/>
      <c r="FT11" s="138"/>
      <c r="FU11" s="138"/>
      <c r="FV11" s="138"/>
      <c r="FW11" s="138"/>
      <c r="FX11" s="138"/>
      <c r="FY11" s="138"/>
      <c r="FZ11" s="138"/>
      <c r="GA11" s="138"/>
      <c r="GB11" s="138"/>
      <c r="GC11" s="138"/>
      <c r="GD11" s="138"/>
      <c r="GE11" s="138"/>
      <c r="GF11" s="138"/>
      <c r="GG11" s="138"/>
      <c r="GH11" s="138"/>
      <c r="GI11" s="138"/>
      <c r="GJ11" s="134"/>
      <c r="GK11" s="139"/>
      <c r="GL11" s="141">
        <v>42262</v>
      </c>
      <c r="GM11" s="139"/>
      <c r="GN11" s="139"/>
    </row>
    <row r="12" spans="1:196" ht="20.100000000000001" customHeight="1" x14ac:dyDescent="0.4">
      <c r="A12" s="152" t="s">
        <v>336</v>
      </c>
      <c r="B12" s="152"/>
      <c r="C12" s="112">
        <v>1</v>
      </c>
      <c r="D12" s="90">
        <v>42143</v>
      </c>
      <c r="E12" s="90">
        <v>42154</v>
      </c>
      <c r="F12" s="90">
        <v>42143</v>
      </c>
      <c r="G12" s="90">
        <v>42154</v>
      </c>
      <c r="H12" s="90"/>
      <c r="I12" s="114"/>
      <c r="J12" s="95"/>
      <c r="K12" s="95"/>
      <c r="L12" s="95"/>
      <c r="M12" s="95"/>
      <c r="N12" s="95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98"/>
      <c r="AN12" s="103"/>
      <c r="AO12" s="87"/>
      <c r="AP12" s="87"/>
      <c r="AQ12" s="87"/>
      <c r="AR12" s="87"/>
      <c r="AS12" s="87"/>
      <c r="AT12" s="87"/>
      <c r="AU12" s="87"/>
      <c r="AV12" s="87"/>
      <c r="AW12" s="87"/>
      <c r="AX12" s="87"/>
      <c r="AY12" s="87"/>
      <c r="AZ12" s="8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104"/>
      <c r="BR12" s="103"/>
      <c r="BS12" s="87"/>
      <c r="BT12" s="87"/>
      <c r="BU12" s="87"/>
      <c r="BV12" s="87"/>
      <c r="BW12" s="87"/>
      <c r="BX12" s="87"/>
      <c r="BY12" s="87"/>
      <c r="BZ12" s="87"/>
      <c r="CA12" s="87"/>
      <c r="CB12" s="87"/>
      <c r="CC12" s="87"/>
      <c r="CD12" s="87"/>
      <c r="CE12" s="87"/>
      <c r="CF12" s="87"/>
      <c r="CG12" s="87"/>
      <c r="CH12" s="87"/>
      <c r="CI12" s="87"/>
      <c r="CJ12" s="87"/>
      <c r="CK12" s="87"/>
      <c r="CL12" s="87"/>
      <c r="CM12" s="87"/>
      <c r="CN12" s="87"/>
      <c r="CO12" s="87"/>
      <c r="CP12" s="87"/>
      <c r="CQ12" s="87"/>
      <c r="CR12" s="87"/>
      <c r="CS12" s="87"/>
      <c r="CT12" s="87"/>
      <c r="CU12" s="87"/>
      <c r="CV12" s="98"/>
      <c r="CW12" s="107"/>
      <c r="CX12" s="88"/>
      <c r="CY12" s="88"/>
      <c r="CZ12" s="88"/>
      <c r="DA12" s="88"/>
      <c r="DB12" s="88"/>
      <c r="DC12" s="88"/>
      <c r="DD12" s="88"/>
      <c r="DE12" s="88"/>
      <c r="DF12" s="88"/>
      <c r="DG12" s="94"/>
      <c r="DH12" s="94"/>
      <c r="DI12" s="88"/>
      <c r="DJ12" s="88"/>
      <c r="DK12" s="88"/>
      <c r="DL12" s="88"/>
      <c r="DM12" s="88"/>
      <c r="DN12" s="88"/>
      <c r="DO12" s="88"/>
      <c r="DP12" s="88"/>
      <c r="DQ12" s="88"/>
      <c r="DR12" s="88"/>
      <c r="DS12" s="88"/>
      <c r="DT12" s="88"/>
      <c r="DU12" s="88"/>
      <c r="DV12" s="88"/>
      <c r="DW12" s="88"/>
      <c r="DX12" s="88"/>
      <c r="DY12" s="88"/>
      <c r="DZ12" s="88"/>
      <c r="EA12" s="98"/>
      <c r="EB12" s="107"/>
      <c r="EC12" s="88"/>
      <c r="ED12" s="88"/>
      <c r="EE12" s="88"/>
      <c r="EF12" s="88"/>
      <c r="EG12" s="88"/>
      <c r="EH12" s="88"/>
      <c r="EI12" s="88"/>
      <c r="EJ12" s="88"/>
      <c r="EK12" s="88"/>
      <c r="EL12" s="88"/>
      <c r="EM12" s="88"/>
      <c r="EN12" s="88"/>
      <c r="EO12" s="88"/>
      <c r="EP12" s="88"/>
      <c r="EQ12" s="94"/>
      <c r="ER12" s="88"/>
      <c r="ES12" s="88"/>
      <c r="ET12" s="88"/>
      <c r="EU12" s="88"/>
      <c r="EV12" s="88"/>
      <c r="EW12" s="88"/>
      <c r="EX12" s="94"/>
      <c r="EY12" s="88"/>
      <c r="EZ12" s="88"/>
      <c r="FA12" s="88"/>
      <c r="FB12" s="88"/>
      <c r="FC12" s="88"/>
      <c r="FD12" s="88"/>
      <c r="FE12" s="98"/>
      <c r="FF12" s="107"/>
      <c r="FG12" s="88"/>
      <c r="FH12" s="88"/>
      <c r="FI12" s="88"/>
      <c r="FJ12" s="88"/>
      <c r="FK12" s="88"/>
      <c r="FL12" s="88"/>
      <c r="FM12" s="88"/>
      <c r="FN12" s="88"/>
      <c r="FO12" s="88"/>
      <c r="FP12" s="88"/>
      <c r="FQ12" s="88"/>
      <c r="FR12" s="94"/>
      <c r="FS12" s="94"/>
      <c r="FT12" s="88"/>
      <c r="FU12" s="88"/>
      <c r="FV12" s="88"/>
      <c r="FW12" s="88"/>
      <c r="FX12" s="88"/>
      <c r="FY12" s="88"/>
      <c r="FZ12" s="88"/>
      <c r="GA12" s="94"/>
      <c r="GB12" s="88"/>
      <c r="GC12" s="88"/>
      <c r="GD12" s="88"/>
      <c r="GE12" s="88"/>
      <c r="GF12" s="88"/>
      <c r="GG12" s="88"/>
      <c r="GH12" s="88"/>
      <c r="GI12" s="88"/>
      <c r="GJ12" s="98"/>
      <c r="GL12" s="81">
        <v>42269</v>
      </c>
    </row>
    <row r="13" spans="1:196" ht="20.100000000000001" customHeight="1" x14ac:dyDescent="0.4">
      <c r="A13" s="152" t="s">
        <v>341</v>
      </c>
      <c r="B13" s="152"/>
      <c r="C13" s="112">
        <v>0.9</v>
      </c>
      <c r="D13" s="90">
        <v>42157</v>
      </c>
      <c r="E13" s="90">
        <v>42182</v>
      </c>
      <c r="F13" s="90">
        <v>42157</v>
      </c>
      <c r="G13" s="90"/>
      <c r="H13" s="90"/>
      <c r="I13" s="114"/>
      <c r="J13" s="95"/>
      <c r="K13" s="95"/>
      <c r="L13" s="95"/>
      <c r="M13" s="95"/>
      <c r="N13" s="95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98"/>
      <c r="AN13" s="103"/>
      <c r="AO13" s="87"/>
      <c r="AP13" s="87"/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104"/>
      <c r="BR13" s="103"/>
      <c r="BS13" s="87"/>
      <c r="BT13" s="87"/>
      <c r="BU13" s="87"/>
      <c r="BV13" s="87"/>
      <c r="BW13" s="87"/>
      <c r="BX13" s="87"/>
      <c r="BY13" s="87"/>
      <c r="BZ13" s="87"/>
      <c r="CA13" s="87"/>
      <c r="CB13" s="87"/>
      <c r="CC13" s="87"/>
      <c r="CD13" s="87"/>
      <c r="CE13" s="87"/>
      <c r="CF13" s="87"/>
      <c r="CG13" s="87"/>
      <c r="CH13" s="87"/>
      <c r="CI13" s="87"/>
      <c r="CJ13" s="87"/>
      <c r="CK13" s="87"/>
      <c r="CL13" s="87"/>
      <c r="CM13" s="87"/>
      <c r="CN13" s="87"/>
      <c r="CO13" s="87"/>
      <c r="CP13" s="87"/>
      <c r="CQ13" s="87"/>
      <c r="CR13" s="87"/>
      <c r="CS13" s="87"/>
      <c r="CT13" s="87"/>
      <c r="CU13" s="87"/>
      <c r="CV13" s="98"/>
      <c r="CW13" s="107"/>
      <c r="CX13" s="88"/>
      <c r="CY13" s="88"/>
      <c r="CZ13" s="88"/>
      <c r="DA13" s="88"/>
      <c r="DB13" s="88"/>
      <c r="DC13" s="88"/>
      <c r="DD13" s="88"/>
      <c r="DE13" s="88"/>
      <c r="DF13" s="88"/>
      <c r="DG13" s="94"/>
      <c r="DH13" s="94"/>
      <c r="DI13" s="88"/>
      <c r="DJ13" s="88"/>
      <c r="DK13" s="88"/>
      <c r="DL13" s="88"/>
      <c r="DM13" s="88"/>
      <c r="DN13" s="88"/>
      <c r="DO13" s="88"/>
      <c r="DP13" s="88"/>
      <c r="DQ13" s="88"/>
      <c r="DR13" s="88"/>
      <c r="DS13" s="88"/>
      <c r="DT13" s="88"/>
      <c r="DU13" s="88"/>
      <c r="DV13" s="88"/>
      <c r="DW13" s="88"/>
      <c r="DX13" s="88"/>
      <c r="DY13" s="88"/>
      <c r="DZ13" s="88"/>
      <c r="EA13" s="98"/>
      <c r="EB13" s="107"/>
      <c r="EC13" s="88"/>
      <c r="ED13" s="88"/>
      <c r="EE13" s="88"/>
      <c r="EF13" s="88"/>
      <c r="EG13" s="88"/>
      <c r="EH13" s="88"/>
      <c r="EI13" s="88"/>
      <c r="EJ13" s="88"/>
      <c r="EK13" s="88"/>
      <c r="EL13" s="88"/>
      <c r="EM13" s="88"/>
      <c r="EN13" s="88"/>
      <c r="EO13" s="88"/>
      <c r="EP13" s="88"/>
      <c r="EQ13" s="94"/>
      <c r="ER13" s="88"/>
      <c r="ES13" s="88"/>
      <c r="ET13" s="88"/>
      <c r="EU13" s="88"/>
      <c r="EV13" s="88"/>
      <c r="EW13" s="88"/>
      <c r="EX13" s="94"/>
      <c r="EY13" s="88"/>
      <c r="EZ13" s="88"/>
      <c r="FA13" s="88"/>
      <c r="FB13" s="88"/>
      <c r="FC13" s="88"/>
      <c r="FD13" s="88"/>
      <c r="FE13" s="98"/>
      <c r="FF13" s="107"/>
      <c r="FG13" s="88"/>
      <c r="FH13" s="88"/>
      <c r="FI13" s="88"/>
      <c r="FJ13" s="88"/>
      <c r="FK13" s="88"/>
      <c r="FL13" s="88"/>
      <c r="FM13" s="88"/>
      <c r="FN13" s="88"/>
      <c r="FO13" s="88"/>
      <c r="FP13" s="88"/>
      <c r="FQ13" s="88"/>
      <c r="FR13" s="94"/>
      <c r="FS13" s="94"/>
      <c r="FT13" s="88"/>
      <c r="FU13" s="88"/>
      <c r="FV13" s="88"/>
      <c r="FW13" s="88"/>
      <c r="FX13" s="88"/>
      <c r="FY13" s="88"/>
      <c r="FZ13" s="88"/>
      <c r="GA13" s="94"/>
      <c r="GB13" s="88"/>
      <c r="GC13" s="88"/>
      <c r="GD13" s="88"/>
      <c r="GE13" s="88"/>
      <c r="GF13" s="88"/>
      <c r="GG13" s="88"/>
      <c r="GH13" s="88"/>
      <c r="GI13" s="88"/>
      <c r="GJ13" s="98"/>
      <c r="GL13" s="81">
        <v>42290</v>
      </c>
    </row>
    <row r="14" spans="1:196" ht="20.100000000000001" customHeight="1" x14ac:dyDescent="0.4">
      <c r="A14" s="152" t="s">
        <v>342</v>
      </c>
      <c r="B14" s="152"/>
      <c r="C14" s="112">
        <v>0.9</v>
      </c>
      <c r="D14" s="90">
        <v>42150</v>
      </c>
      <c r="E14" s="90">
        <v>42182</v>
      </c>
      <c r="F14" s="90">
        <v>42150</v>
      </c>
      <c r="G14" s="90"/>
      <c r="H14" s="90"/>
      <c r="I14" s="114"/>
      <c r="J14" s="95"/>
      <c r="K14" s="95"/>
      <c r="L14" s="95"/>
      <c r="M14" s="95"/>
      <c r="N14" s="95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98"/>
      <c r="AN14" s="103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104"/>
      <c r="BR14" s="103"/>
      <c r="BS14" s="87"/>
      <c r="BT14" s="87"/>
      <c r="BU14" s="87"/>
      <c r="BV14" s="87"/>
      <c r="BW14" s="87"/>
      <c r="BX14" s="87"/>
      <c r="BY14" s="87"/>
      <c r="BZ14" s="87"/>
      <c r="CA14" s="87"/>
      <c r="CB14" s="87"/>
      <c r="CC14" s="87"/>
      <c r="CD14" s="87"/>
      <c r="CE14" s="87"/>
      <c r="CF14" s="87"/>
      <c r="CG14" s="87"/>
      <c r="CH14" s="87"/>
      <c r="CI14" s="87"/>
      <c r="CJ14" s="87"/>
      <c r="CK14" s="87"/>
      <c r="CL14" s="87"/>
      <c r="CM14" s="87"/>
      <c r="CN14" s="87"/>
      <c r="CO14" s="87"/>
      <c r="CP14" s="87"/>
      <c r="CQ14" s="87"/>
      <c r="CR14" s="87"/>
      <c r="CS14" s="87"/>
      <c r="CT14" s="87"/>
      <c r="CU14" s="87"/>
      <c r="CV14" s="98"/>
      <c r="CW14" s="107"/>
      <c r="CX14" s="88"/>
      <c r="CY14" s="88"/>
      <c r="CZ14" s="88"/>
      <c r="DA14" s="88"/>
      <c r="DB14" s="88"/>
      <c r="DC14" s="88"/>
      <c r="DD14" s="88"/>
      <c r="DE14" s="88"/>
      <c r="DF14" s="88"/>
      <c r="DG14" s="94"/>
      <c r="DH14" s="94"/>
      <c r="DI14" s="88"/>
      <c r="DJ14" s="88"/>
      <c r="DK14" s="88"/>
      <c r="DL14" s="88"/>
      <c r="DM14" s="88"/>
      <c r="DN14" s="88"/>
      <c r="DO14" s="88"/>
      <c r="DP14" s="88"/>
      <c r="DQ14" s="88"/>
      <c r="DR14" s="88"/>
      <c r="DS14" s="88"/>
      <c r="DT14" s="88"/>
      <c r="DU14" s="88"/>
      <c r="DV14" s="88"/>
      <c r="DW14" s="88"/>
      <c r="DX14" s="88"/>
      <c r="DY14" s="88"/>
      <c r="DZ14" s="88"/>
      <c r="EA14" s="98"/>
      <c r="EB14" s="107"/>
      <c r="EC14" s="88"/>
      <c r="ED14" s="88"/>
      <c r="EE14" s="88"/>
      <c r="EF14" s="88"/>
      <c r="EG14" s="88"/>
      <c r="EH14" s="88"/>
      <c r="EI14" s="88"/>
      <c r="EJ14" s="88"/>
      <c r="EK14" s="88"/>
      <c r="EL14" s="88"/>
      <c r="EM14" s="88"/>
      <c r="EN14" s="88"/>
      <c r="EO14" s="88"/>
      <c r="EP14" s="88"/>
      <c r="EQ14" s="94"/>
      <c r="ER14" s="88"/>
      <c r="ES14" s="88"/>
      <c r="ET14" s="88"/>
      <c r="EU14" s="88"/>
      <c r="EV14" s="88"/>
      <c r="EW14" s="88"/>
      <c r="EX14" s="94"/>
      <c r="EY14" s="88"/>
      <c r="EZ14" s="88"/>
      <c r="FA14" s="88"/>
      <c r="FB14" s="88"/>
      <c r="FC14" s="88"/>
      <c r="FD14" s="88"/>
      <c r="FE14" s="98"/>
      <c r="FF14" s="107"/>
      <c r="FG14" s="88"/>
      <c r="FH14" s="88"/>
      <c r="FI14" s="88"/>
      <c r="FJ14" s="88"/>
      <c r="FK14" s="88"/>
      <c r="FL14" s="88"/>
      <c r="FM14" s="88"/>
      <c r="FN14" s="88"/>
      <c r="FO14" s="88"/>
      <c r="FP14" s="88"/>
      <c r="FQ14" s="88"/>
      <c r="FR14" s="94"/>
      <c r="FS14" s="94"/>
      <c r="FT14" s="88"/>
      <c r="FU14" s="88"/>
      <c r="FV14" s="88"/>
      <c r="FW14" s="88"/>
      <c r="FX14" s="88"/>
      <c r="FY14" s="88"/>
      <c r="FZ14" s="88"/>
      <c r="GA14" s="94"/>
      <c r="GB14" s="88"/>
      <c r="GC14" s="88"/>
      <c r="GD14" s="88"/>
      <c r="GE14" s="88"/>
      <c r="GF14" s="88"/>
      <c r="GG14" s="88"/>
      <c r="GH14" s="88"/>
      <c r="GI14" s="88"/>
      <c r="GJ14" s="98"/>
      <c r="GL14" s="81">
        <v>42298</v>
      </c>
    </row>
    <row r="15" spans="1:196" s="140" customFormat="1" ht="20.100000000000001" customHeight="1" x14ac:dyDescent="0.4">
      <c r="A15" s="151" t="s">
        <v>362</v>
      </c>
      <c r="B15" s="151"/>
      <c r="C15" s="130">
        <f>AVERAGE(C16:C17)</f>
        <v>1</v>
      </c>
      <c r="D15" s="131">
        <v>42157</v>
      </c>
      <c r="E15" s="131">
        <v>42189</v>
      </c>
      <c r="F15" s="131"/>
      <c r="G15" s="131"/>
      <c r="H15" s="131"/>
      <c r="I15" s="125"/>
      <c r="J15" s="126"/>
      <c r="K15" s="126"/>
      <c r="L15" s="126"/>
      <c r="M15" s="126"/>
      <c r="N15" s="126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3"/>
      <c r="AF15" s="133"/>
      <c r="AG15" s="133"/>
      <c r="AH15" s="133"/>
      <c r="AI15" s="133"/>
      <c r="AJ15" s="133"/>
      <c r="AK15" s="133"/>
      <c r="AL15" s="133"/>
      <c r="AM15" s="134"/>
      <c r="AN15" s="135"/>
      <c r="AO15" s="133"/>
      <c r="AP15" s="133"/>
      <c r="AQ15" s="133"/>
      <c r="AR15" s="133"/>
      <c r="AS15" s="133"/>
      <c r="AT15" s="133"/>
      <c r="AU15" s="133"/>
      <c r="AV15" s="133"/>
      <c r="AW15" s="133"/>
      <c r="AX15" s="133"/>
      <c r="AY15" s="133"/>
      <c r="AZ15" s="133"/>
      <c r="BA15" s="133"/>
      <c r="BB15" s="133"/>
      <c r="BC15" s="133"/>
      <c r="BD15" s="133"/>
      <c r="BE15" s="133"/>
      <c r="BF15" s="133"/>
      <c r="BG15" s="133"/>
      <c r="BH15" s="133"/>
      <c r="BI15" s="133"/>
      <c r="BJ15" s="133"/>
      <c r="BK15" s="133"/>
      <c r="BL15" s="133"/>
      <c r="BM15" s="133"/>
      <c r="BN15" s="133"/>
      <c r="BO15" s="133"/>
      <c r="BP15" s="133"/>
      <c r="BQ15" s="136"/>
      <c r="BR15" s="135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33"/>
      <c r="CR15" s="133"/>
      <c r="CS15" s="133"/>
      <c r="CT15" s="133"/>
      <c r="CU15" s="133"/>
      <c r="CV15" s="134"/>
      <c r="CW15" s="137"/>
      <c r="CX15" s="138"/>
      <c r="CY15" s="138"/>
      <c r="CZ15" s="138"/>
      <c r="DA15" s="138"/>
      <c r="DB15" s="138"/>
      <c r="DC15" s="138"/>
      <c r="DD15" s="138"/>
      <c r="DE15" s="138"/>
      <c r="DF15" s="138"/>
      <c r="DG15" s="138"/>
      <c r="DH15" s="138"/>
      <c r="DI15" s="138"/>
      <c r="DJ15" s="138"/>
      <c r="DK15" s="138"/>
      <c r="DL15" s="138"/>
      <c r="DM15" s="138"/>
      <c r="DN15" s="138"/>
      <c r="DO15" s="138"/>
      <c r="DP15" s="138"/>
      <c r="DQ15" s="138"/>
      <c r="DR15" s="138"/>
      <c r="DS15" s="138"/>
      <c r="DT15" s="138"/>
      <c r="DU15" s="138"/>
      <c r="DV15" s="138"/>
      <c r="DW15" s="138"/>
      <c r="DX15" s="138"/>
      <c r="DY15" s="138"/>
      <c r="DZ15" s="138"/>
      <c r="EA15" s="134"/>
      <c r="EB15" s="137"/>
      <c r="EC15" s="138"/>
      <c r="ED15" s="138"/>
      <c r="EE15" s="138"/>
      <c r="EF15" s="138"/>
      <c r="EG15" s="138"/>
      <c r="EH15" s="138"/>
      <c r="EI15" s="138"/>
      <c r="EJ15" s="138"/>
      <c r="EK15" s="138"/>
      <c r="EL15" s="138"/>
      <c r="EM15" s="138"/>
      <c r="EN15" s="138"/>
      <c r="EO15" s="138"/>
      <c r="EP15" s="138"/>
      <c r="EQ15" s="138"/>
      <c r="ER15" s="138"/>
      <c r="ES15" s="138"/>
      <c r="ET15" s="138"/>
      <c r="EU15" s="138"/>
      <c r="EV15" s="138"/>
      <c r="EW15" s="138"/>
      <c r="EX15" s="138"/>
      <c r="EY15" s="138"/>
      <c r="EZ15" s="138"/>
      <c r="FA15" s="138"/>
      <c r="FB15" s="138"/>
      <c r="FC15" s="138"/>
      <c r="FD15" s="138"/>
      <c r="FE15" s="134"/>
      <c r="FF15" s="137"/>
      <c r="FG15" s="138"/>
      <c r="FH15" s="138"/>
      <c r="FI15" s="138"/>
      <c r="FJ15" s="138"/>
      <c r="FK15" s="138"/>
      <c r="FL15" s="138"/>
      <c r="FM15" s="138"/>
      <c r="FN15" s="138"/>
      <c r="FO15" s="138"/>
      <c r="FP15" s="138"/>
      <c r="FQ15" s="138"/>
      <c r="FR15" s="138"/>
      <c r="FS15" s="138"/>
      <c r="FT15" s="138"/>
      <c r="FU15" s="138"/>
      <c r="FV15" s="138"/>
      <c r="FW15" s="138"/>
      <c r="FX15" s="138"/>
      <c r="FY15" s="138"/>
      <c r="FZ15" s="138"/>
      <c r="GA15" s="138"/>
      <c r="GB15" s="138"/>
      <c r="GC15" s="138"/>
      <c r="GD15" s="138"/>
      <c r="GE15" s="138"/>
      <c r="GF15" s="138"/>
      <c r="GG15" s="138"/>
      <c r="GH15" s="138"/>
      <c r="GI15" s="138"/>
      <c r="GJ15" s="134"/>
      <c r="GK15" s="139"/>
      <c r="GL15" s="141">
        <v>42310</v>
      </c>
      <c r="GM15" s="139"/>
      <c r="GN15" s="139"/>
    </row>
    <row r="16" spans="1:196" ht="20.100000000000001" customHeight="1" x14ac:dyDescent="0.4">
      <c r="A16" s="152" t="s">
        <v>343</v>
      </c>
      <c r="B16" s="152"/>
      <c r="C16" s="112">
        <v>1</v>
      </c>
      <c r="D16" s="90">
        <v>42157</v>
      </c>
      <c r="E16" s="90">
        <v>42161</v>
      </c>
      <c r="F16" s="90">
        <v>42157</v>
      </c>
      <c r="G16" s="90">
        <v>42161</v>
      </c>
      <c r="H16" s="90"/>
      <c r="I16" s="114"/>
      <c r="J16" s="95"/>
      <c r="K16" s="95"/>
      <c r="L16" s="95"/>
      <c r="M16" s="95"/>
      <c r="N16" s="95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98"/>
      <c r="AN16" s="103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104"/>
      <c r="BR16" s="103"/>
      <c r="BS16" s="87"/>
      <c r="BT16" s="87"/>
      <c r="BU16" s="87"/>
      <c r="BV16" s="87"/>
      <c r="BW16" s="87"/>
      <c r="BX16" s="87"/>
      <c r="BY16" s="87"/>
      <c r="BZ16" s="87"/>
      <c r="CA16" s="87"/>
      <c r="CB16" s="87"/>
      <c r="CC16" s="87"/>
      <c r="CD16" s="87"/>
      <c r="CE16" s="87"/>
      <c r="CF16" s="87"/>
      <c r="CG16" s="87"/>
      <c r="CH16" s="87"/>
      <c r="CI16" s="87"/>
      <c r="CJ16" s="87"/>
      <c r="CK16" s="87"/>
      <c r="CL16" s="87"/>
      <c r="CM16" s="87"/>
      <c r="CN16" s="87"/>
      <c r="CO16" s="87"/>
      <c r="CP16" s="87"/>
      <c r="CQ16" s="87"/>
      <c r="CR16" s="87"/>
      <c r="CS16" s="87"/>
      <c r="CT16" s="87"/>
      <c r="CU16" s="87"/>
      <c r="CV16" s="98"/>
      <c r="CW16" s="107"/>
      <c r="CX16" s="88"/>
      <c r="CY16" s="88"/>
      <c r="CZ16" s="88"/>
      <c r="DA16" s="88"/>
      <c r="DB16" s="88"/>
      <c r="DC16" s="88"/>
      <c r="DD16" s="88"/>
      <c r="DE16" s="88"/>
      <c r="DF16" s="88"/>
      <c r="DG16" s="94"/>
      <c r="DH16" s="94"/>
      <c r="DI16" s="88"/>
      <c r="DJ16" s="88"/>
      <c r="DK16" s="88"/>
      <c r="DL16" s="88"/>
      <c r="DM16" s="88"/>
      <c r="DN16" s="88"/>
      <c r="DO16" s="88"/>
      <c r="DP16" s="88"/>
      <c r="DQ16" s="88"/>
      <c r="DR16" s="88"/>
      <c r="DS16" s="88"/>
      <c r="DT16" s="88"/>
      <c r="DU16" s="88"/>
      <c r="DV16" s="88"/>
      <c r="DW16" s="88"/>
      <c r="DX16" s="88"/>
      <c r="DY16" s="88"/>
      <c r="DZ16" s="88"/>
      <c r="EA16" s="98"/>
      <c r="EB16" s="107"/>
      <c r="EC16" s="88"/>
      <c r="ED16" s="88"/>
      <c r="EE16" s="88"/>
      <c r="EF16" s="88"/>
      <c r="EG16" s="88"/>
      <c r="EH16" s="88"/>
      <c r="EI16" s="88"/>
      <c r="EJ16" s="88"/>
      <c r="EK16" s="88"/>
      <c r="EL16" s="88"/>
      <c r="EM16" s="88"/>
      <c r="EN16" s="88"/>
      <c r="EO16" s="88"/>
      <c r="EP16" s="88"/>
      <c r="EQ16" s="94"/>
      <c r="ER16" s="88"/>
      <c r="ES16" s="88"/>
      <c r="ET16" s="88"/>
      <c r="EU16" s="88"/>
      <c r="EV16" s="88"/>
      <c r="EW16" s="88"/>
      <c r="EX16" s="94"/>
      <c r="EY16" s="88"/>
      <c r="EZ16" s="88"/>
      <c r="FA16" s="88"/>
      <c r="FB16" s="88"/>
      <c r="FC16" s="88"/>
      <c r="FD16" s="88"/>
      <c r="FE16" s="98"/>
      <c r="FF16" s="107"/>
      <c r="FG16" s="88"/>
      <c r="FH16" s="88"/>
      <c r="FI16" s="88"/>
      <c r="FJ16" s="88"/>
      <c r="FK16" s="88"/>
      <c r="FL16" s="88"/>
      <c r="FM16" s="88"/>
      <c r="FN16" s="88"/>
      <c r="FO16" s="88"/>
      <c r="FP16" s="88"/>
      <c r="FQ16" s="88"/>
      <c r="FR16" s="94"/>
      <c r="FS16" s="94"/>
      <c r="FT16" s="88"/>
      <c r="FU16" s="88"/>
      <c r="FV16" s="88"/>
      <c r="FW16" s="88"/>
      <c r="FX16" s="88"/>
      <c r="FY16" s="88"/>
      <c r="FZ16" s="88"/>
      <c r="GA16" s="94"/>
      <c r="GB16" s="88"/>
      <c r="GC16" s="88"/>
      <c r="GD16" s="88"/>
      <c r="GE16" s="88"/>
      <c r="GF16" s="88"/>
      <c r="GG16" s="88"/>
      <c r="GH16" s="88"/>
      <c r="GI16" s="88"/>
      <c r="GJ16" s="98"/>
      <c r="GL16" s="81">
        <v>42330</v>
      </c>
    </row>
    <row r="17" spans="1:196" ht="20.100000000000001" customHeight="1" x14ac:dyDescent="0.4">
      <c r="A17" s="152" t="s">
        <v>344</v>
      </c>
      <c r="B17" s="152"/>
      <c r="C17" s="112">
        <v>1</v>
      </c>
      <c r="D17" s="90">
        <v>42161</v>
      </c>
      <c r="E17" s="90">
        <v>42189</v>
      </c>
      <c r="F17" s="90">
        <v>42161</v>
      </c>
      <c r="G17" s="90">
        <v>42189</v>
      </c>
      <c r="H17" s="90"/>
      <c r="I17" s="114"/>
      <c r="J17" s="95"/>
      <c r="K17" s="95"/>
      <c r="L17" s="95"/>
      <c r="M17" s="95"/>
      <c r="N17" s="95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98"/>
      <c r="AN17" s="103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104"/>
      <c r="BR17" s="103"/>
      <c r="BS17" s="87"/>
      <c r="BT17" s="87"/>
      <c r="BU17" s="87"/>
      <c r="BV17" s="87"/>
      <c r="BW17" s="87"/>
      <c r="BX17" s="87"/>
      <c r="BY17" s="87"/>
      <c r="BZ17" s="87"/>
      <c r="CA17" s="87"/>
      <c r="CB17" s="87"/>
      <c r="CC17" s="87"/>
      <c r="CD17" s="87"/>
      <c r="CE17" s="87"/>
      <c r="CF17" s="87"/>
      <c r="CG17" s="87"/>
      <c r="CH17" s="87"/>
      <c r="CI17" s="87"/>
      <c r="CJ17" s="87"/>
      <c r="CK17" s="87"/>
      <c r="CL17" s="87"/>
      <c r="CM17" s="87"/>
      <c r="CN17" s="87"/>
      <c r="CO17" s="87"/>
      <c r="CP17" s="87"/>
      <c r="CQ17" s="87"/>
      <c r="CR17" s="87"/>
      <c r="CS17" s="87"/>
      <c r="CT17" s="87"/>
      <c r="CU17" s="87"/>
      <c r="CV17" s="98"/>
      <c r="CW17" s="107"/>
      <c r="CX17" s="88"/>
      <c r="CY17" s="88"/>
      <c r="CZ17" s="88"/>
      <c r="DA17" s="88"/>
      <c r="DB17" s="88"/>
      <c r="DC17" s="88"/>
      <c r="DD17" s="88"/>
      <c r="DE17" s="88"/>
      <c r="DF17" s="88"/>
      <c r="DG17" s="94"/>
      <c r="DH17" s="94"/>
      <c r="DI17" s="88"/>
      <c r="DJ17" s="88"/>
      <c r="DK17" s="88"/>
      <c r="DL17" s="88"/>
      <c r="DM17" s="88"/>
      <c r="DN17" s="88"/>
      <c r="DO17" s="88"/>
      <c r="DP17" s="88"/>
      <c r="DQ17" s="88"/>
      <c r="DR17" s="88"/>
      <c r="DS17" s="88"/>
      <c r="DT17" s="88"/>
      <c r="DU17" s="88"/>
      <c r="DV17" s="88"/>
      <c r="DW17" s="88"/>
      <c r="DX17" s="88"/>
      <c r="DY17" s="88"/>
      <c r="DZ17" s="88"/>
      <c r="EA17" s="98"/>
      <c r="EB17" s="107"/>
      <c r="EC17" s="88"/>
      <c r="ED17" s="88"/>
      <c r="EE17" s="88"/>
      <c r="EF17" s="88"/>
      <c r="EG17" s="88"/>
      <c r="EH17" s="88"/>
      <c r="EI17" s="88"/>
      <c r="EJ17" s="88"/>
      <c r="EK17" s="88"/>
      <c r="EL17" s="88"/>
      <c r="EM17" s="88"/>
      <c r="EN17" s="88"/>
      <c r="EO17" s="88"/>
      <c r="EP17" s="88"/>
      <c r="EQ17" s="94"/>
      <c r="ER17" s="88"/>
      <c r="ES17" s="88"/>
      <c r="ET17" s="88"/>
      <c r="EU17" s="88"/>
      <c r="EV17" s="88"/>
      <c r="EW17" s="88"/>
      <c r="EX17" s="94"/>
      <c r="EY17" s="88"/>
      <c r="EZ17" s="88"/>
      <c r="FA17" s="88"/>
      <c r="FB17" s="88"/>
      <c r="FC17" s="88"/>
      <c r="FD17" s="88"/>
      <c r="FE17" s="98"/>
      <c r="FF17" s="107"/>
      <c r="FG17" s="88"/>
      <c r="FH17" s="88"/>
      <c r="FI17" s="88"/>
      <c r="FJ17" s="88"/>
      <c r="FK17" s="88"/>
      <c r="FL17" s="88"/>
      <c r="FM17" s="88"/>
      <c r="FN17" s="88"/>
      <c r="FO17" s="88"/>
      <c r="FP17" s="88"/>
      <c r="FQ17" s="88"/>
      <c r="FR17" s="94"/>
      <c r="FS17" s="94"/>
      <c r="FT17" s="88"/>
      <c r="FU17" s="88"/>
      <c r="FV17" s="88"/>
      <c r="FW17" s="88"/>
      <c r="FX17" s="88"/>
      <c r="FY17" s="88"/>
      <c r="FZ17" s="88"/>
      <c r="GA17" s="94"/>
      <c r="GB17" s="88"/>
      <c r="GC17" s="88"/>
      <c r="GD17" s="88"/>
      <c r="GE17" s="88"/>
      <c r="GF17" s="88"/>
      <c r="GG17" s="88"/>
      <c r="GH17" s="88"/>
      <c r="GI17" s="88"/>
      <c r="GJ17" s="98"/>
    </row>
    <row r="18" spans="1:196" s="140" customFormat="1" ht="20.100000000000001" customHeight="1" x14ac:dyDescent="0.4">
      <c r="A18" s="151" t="s">
        <v>361</v>
      </c>
      <c r="B18" s="151"/>
      <c r="C18" s="130">
        <f>AVERAGE(C19:C24)</f>
        <v>0.16666666666666666</v>
      </c>
      <c r="D18" s="131">
        <v>42178</v>
      </c>
      <c r="E18" s="132">
        <v>42301</v>
      </c>
      <c r="F18" s="131"/>
      <c r="G18" s="131"/>
      <c r="H18" s="131"/>
      <c r="I18" s="125"/>
      <c r="J18" s="126"/>
      <c r="K18" s="126"/>
      <c r="L18" s="126"/>
      <c r="M18" s="126"/>
      <c r="N18" s="126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  <c r="AL18" s="133"/>
      <c r="AM18" s="134"/>
      <c r="AN18" s="135"/>
      <c r="AO18" s="133"/>
      <c r="AP18" s="133"/>
      <c r="AQ18" s="133"/>
      <c r="AR18" s="133"/>
      <c r="AS18" s="133"/>
      <c r="AT18" s="133"/>
      <c r="AU18" s="133"/>
      <c r="AV18" s="133"/>
      <c r="AW18" s="133"/>
      <c r="AX18" s="133"/>
      <c r="AY18" s="133"/>
      <c r="AZ18" s="133"/>
      <c r="BA18" s="133"/>
      <c r="BB18" s="133"/>
      <c r="BC18" s="133"/>
      <c r="BD18" s="133"/>
      <c r="BE18" s="133"/>
      <c r="BF18" s="133"/>
      <c r="BG18" s="133"/>
      <c r="BH18" s="133"/>
      <c r="BI18" s="133"/>
      <c r="BJ18" s="133"/>
      <c r="BK18" s="133"/>
      <c r="BL18" s="133"/>
      <c r="BM18" s="133"/>
      <c r="BN18" s="133"/>
      <c r="BO18" s="133"/>
      <c r="BP18" s="133"/>
      <c r="BQ18" s="136"/>
      <c r="BR18" s="135"/>
      <c r="BS18" s="133"/>
      <c r="BT18" s="133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  <c r="CL18" s="133"/>
      <c r="CM18" s="133"/>
      <c r="CN18" s="133"/>
      <c r="CO18" s="133"/>
      <c r="CP18" s="133"/>
      <c r="CQ18" s="133"/>
      <c r="CR18" s="133"/>
      <c r="CS18" s="133"/>
      <c r="CT18" s="133"/>
      <c r="CU18" s="133"/>
      <c r="CV18" s="134"/>
      <c r="CW18" s="137"/>
      <c r="CX18" s="138"/>
      <c r="CY18" s="138"/>
      <c r="CZ18" s="138"/>
      <c r="DA18" s="138"/>
      <c r="DB18" s="138"/>
      <c r="DC18" s="138"/>
      <c r="DD18" s="138"/>
      <c r="DE18" s="138"/>
      <c r="DF18" s="138"/>
      <c r="DG18" s="138"/>
      <c r="DH18" s="138"/>
      <c r="DI18" s="138"/>
      <c r="DJ18" s="138"/>
      <c r="DK18" s="138"/>
      <c r="DL18" s="138"/>
      <c r="DM18" s="138"/>
      <c r="DN18" s="138"/>
      <c r="DO18" s="138"/>
      <c r="DP18" s="138"/>
      <c r="DQ18" s="138"/>
      <c r="DR18" s="138"/>
      <c r="DS18" s="138"/>
      <c r="DT18" s="138"/>
      <c r="DU18" s="138"/>
      <c r="DV18" s="138"/>
      <c r="DW18" s="138"/>
      <c r="DX18" s="138"/>
      <c r="DY18" s="138"/>
      <c r="DZ18" s="138"/>
      <c r="EA18" s="134"/>
      <c r="EB18" s="137"/>
      <c r="EC18" s="138"/>
      <c r="ED18" s="138"/>
      <c r="EE18" s="138"/>
      <c r="EF18" s="138"/>
      <c r="EG18" s="138"/>
      <c r="EH18" s="138"/>
      <c r="EI18" s="138"/>
      <c r="EJ18" s="138"/>
      <c r="EK18" s="138"/>
      <c r="EL18" s="138"/>
      <c r="EM18" s="138"/>
      <c r="EN18" s="138"/>
      <c r="EO18" s="138"/>
      <c r="EP18" s="138"/>
      <c r="EQ18" s="138"/>
      <c r="ER18" s="138"/>
      <c r="ES18" s="138"/>
      <c r="ET18" s="138"/>
      <c r="EU18" s="138"/>
      <c r="EV18" s="138"/>
      <c r="EW18" s="138"/>
      <c r="EX18" s="138"/>
      <c r="EY18" s="138"/>
      <c r="EZ18" s="138"/>
      <c r="FA18" s="138"/>
      <c r="FB18" s="138"/>
      <c r="FC18" s="138"/>
      <c r="FD18" s="138"/>
      <c r="FE18" s="134"/>
      <c r="FF18" s="137"/>
      <c r="FG18" s="138"/>
      <c r="FH18" s="138"/>
      <c r="FI18" s="138"/>
      <c r="FJ18" s="138"/>
      <c r="FK18" s="138"/>
      <c r="FL18" s="138"/>
      <c r="FM18" s="138"/>
      <c r="FN18" s="138"/>
      <c r="FO18" s="138"/>
      <c r="FP18" s="138"/>
      <c r="FQ18" s="138"/>
      <c r="FR18" s="138"/>
      <c r="FS18" s="138"/>
      <c r="FT18" s="138"/>
      <c r="FU18" s="138"/>
      <c r="FV18" s="138"/>
      <c r="FW18" s="138"/>
      <c r="FX18" s="138"/>
      <c r="FY18" s="138"/>
      <c r="FZ18" s="138"/>
      <c r="GA18" s="138"/>
      <c r="GB18" s="138"/>
      <c r="GC18" s="138"/>
      <c r="GD18" s="138"/>
      <c r="GE18" s="138"/>
      <c r="GF18" s="138"/>
      <c r="GG18" s="138"/>
      <c r="GH18" s="138"/>
      <c r="GI18" s="138"/>
      <c r="GJ18" s="134"/>
      <c r="GK18" s="139"/>
      <c r="GL18" s="139"/>
      <c r="GM18" s="139"/>
      <c r="GN18" s="139"/>
    </row>
    <row r="19" spans="1:196" ht="20.100000000000001" customHeight="1" x14ac:dyDescent="0.4">
      <c r="A19" s="149" t="s">
        <v>346</v>
      </c>
      <c r="B19" s="91" t="s">
        <v>349</v>
      </c>
      <c r="C19" s="112">
        <v>0</v>
      </c>
      <c r="D19" s="90">
        <v>42216</v>
      </c>
      <c r="E19" s="90">
        <v>42238</v>
      </c>
      <c r="F19" s="90"/>
      <c r="G19" s="90"/>
      <c r="H19" s="90"/>
      <c r="I19" s="114"/>
      <c r="J19" s="95"/>
      <c r="K19" s="95"/>
      <c r="L19" s="95"/>
      <c r="M19" s="95"/>
      <c r="N19" s="95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98"/>
      <c r="AN19" s="103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104"/>
      <c r="BR19" s="103"/>
      <c r="BS19" s="87"/>
      <c r="BT19" s="87"/>
      <c r="BU19" s="87"/>
      <c r="BV19" s="87"/>
      <c r="BW19" s="87"/>
      <c r="BX19" s="87"/>
      <c r="BY19" s="87"/>
      <c r="BZ19" s="87"/>
      <c r="CA19" s="87"/>
      <c r="CB19" s="87"/>
      <c r="CC19" s="87"/>
      <c r="CD19" s="87"/>
      <c r="CE19" s="87"/>
      <c r="CF19" s="87"/>
      <c r="CG19" s="87"/>
      <c r="CH19" s="87"/>
      <c r="CI19" s="87"/>
      <c r="CJ19" s="87"/>
      <c r="CK19" s="87"/>
      <c r="CL19" s="87"/>
      <c r="CM19" s="87"/>
      <c r="CN19" s="87"/>
      <c r="CO19" s="87"/>
      <c r="CP19" s="87"/>
      <c r="CQ19" s="87"/>
      <c r="CR19" s="87"/>
      <c r="CS19" s="87"/>
      <c r="CT19" s="87"/>
      <c r="CU19" s="87"/>
      <c r="CV19" s="98"/>
      <c r="CW19" s="107"/>
      <c r="CX19" s="88"/>
      <c r="CY19" s="88"/>
      <c r="CZ19" s="88"/>
      <c r="DA19" s="88"/>
      <c r="DB19" s="88"/>
      <c r="DC19" s="88"/>
      <c r="DD19" s="88"/>
      <c r="DE19" s="88"/>
      <c r="DF19" s="88"/>
      <c r="DG19" s="94"/>
      <c r="DH19" s="94"/>
      <c r="DI19" s="88"/>
      <c r="DJ19" s="88"/>
      <c r="DK19" s="88"/>
      <c r="DL19" s="88"/>
      <c r="DM19" s="88"/>
      <c r="DN19" s="88"/>
      <c r="DO19" s="88"/>
      <c r="DP19" s="88"/>
      <c r="DQ19" s="88"/>
      <c r="DR19" s="88"/>
      <c r="DS19" s="88"/>
      <c r="DT19" s="88"/>
      <c r="DU19" s="88"/>
      <c r="DV19" s="88"/>
      <c r="DW19" s="88"/>
      <c r="DX19" s="88"/>
      <c r="DY19" s="88"/>
      <c r="DZ19" s="88"/>
      <c r="EA19" s="98"/>
      <c r="EB19" s="107"/>
      <c r="EC19" s="88"/>
      <c r="ED19" s="88"/>
      <c r="EE19" s="88"/>
      <c r="EF19" s="88"/>
      <c r="EG19" s="88"/>
      <c r="EH19" s="88"/>
      <c r="EI19" s="88"/>
      <c r="EJ19" s="88"/>
      <c r="EK19" s="88"/>
      <c r="EL19" s="88"/>
      <c r="EM19" s="88"/>
      <c r="EN19" s="88"/>
      <c r="EO19" s="88"/>
      <c r="EP19" s="88"/>
      <c r="EQ19" s="94"/>
      <c r="ER19" s="88"/>
      <c r="ES19" s="88"/>
      <c r="ET19" s="88"/>
      <c r="EU19" s="88"/>
      <c r="EV19" s="88"/>
      <c r="EW19" s="88"/>
      <c r="EX19" s="94"/>
      <c r="EY19" s="88"/>
      <c r="EZ19" s="88"/>
      <c r="FA19" s="88"/>
      <c r="FB19" s="88"/>
      <c r="FC19" s="88"/>
      <c r="FD19" s="88"/>
      <c r="FE19" s="98"/>
      <c r="FF19" s="107"/>
      <c r="FG19" s="88"/>
      <c r="FH19" s="88"/>
      <c r="FI19" s="88"/>
      <c r="FJ19" s="88"/>
      <c r="FK19" s="88"/>
      <c r="FL19" s="88"/>
      <c r="FM19" s="88"/>
      <c r="FN19" s="88"/>
      <c r="FO19" s="88"/>
      <c r="FP19" s="88"/>
      <c r="FQ19" s="88"/>
      <c r="FR19" s="94"/>
      <c r="FS19" s="94"/>
      <c r="FT19" s="88"/>
      <c r="FU19" s="88"/>
      <c r="FV19" s="88"/>
      <c r="FW19" s="88"/>
      <c r="FX19" s="88"/>
      <c r="FY19" s="88"/>
      <c r="FZ19" s="88"/>
      <c r="GA19" s="94"/>
      <c r="GB19" s="88"/>
      <c r="GC19" s="88"/>
      <c r="GD19" s="88"/>
      <c r="GE19" s="88"/>
      <c r="GF19" s="88"/>
      <c r="GG19" s="88"/>
      <c r="GH19" s="88"/>
      <c r="GI19" s="88"/>
      <c r="GJ19" s="98"/>
    </row>
    <row r="20" spans="1:196" ht="20.100000000000001" customHeight="1" x14ac:dyDescent="0.4">
      <c r="A20" s="150"/>
      <c r="B20" s="91" t="s">
        <v>351</v>
      </c>
      <c r="C20" s="112">
        <v>1</v>
      </c>
      <c r="D20" s="90">
        <v>42178</v>
      </c>
      <c r="E20" s="90">
        <v>42210</v>
      </c>
      <c r="F20" s="90">
        <v>42178</v>
      </c>
      <c r="G20" s="90">
        <v>42210</v>
      </c>
      <c r="H20" s="90"/>
      <c r="I20" s="114"/>
      <c r="J20" s="95"/>
      <c r="K20" s="95"/>
      <c r="L20" s="95"/>
      <c r="M20" s="95"/>
      <c r="N20" s="95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98"/>
      <c r="AN20" s="103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104"/>
      <c r="BR20" s="103"/>
      <c r="BS20" s="87"/>
      <c r="BT20" s="87"/>
      <c r="BU20" s="87"/>
      <c r="BV20" s="87"/>
      <c r="BW20" s="87"/>
      <c r="BX20" s="87"/>
      <c r="BY20" s="87"/>
      <c r="BZ20" s="87"/>
      <c r="CA20" s="87"/>
      <c r="CB20" s="87"/>
      <c r="CC20" s="87"/>
      <c r="CD20" s="87"/>
      <c r="CE20" s="87"/>
      <c r="CF20" s="87"/>
      <c r="CG20" s="87"/>
      <c r="CH20" s="87"/>
      <c r="CI20" s="87"/>
      <c r="CJ20" s="87"/>
      <c r="CK20" s="87"/>
      <c r="CL20" s="87"/>
      <c r="CM20" s="87"/>
      <c r="CN20" s="87"/>
      <c r="CO20" s="87"/>
      <c r="CP20" s="87"/>
      <c r="CQ20" s="87"/>
      <c r="CR20" s="87"/>
      <c r="CS20" s="87"/>
      <c r="CT20" s="87"/>
      <c r="CU20" s="87"/>
      <c r="CV20" s="98"/>
      <c r="CW20" s="107"/>
      <c r="CX20" s="88"/>
      <c r="CY20" s="88"/>
      <c r="CZ20" s="88"/>
      <c r="DA20" s="88"/>
      <c r="DB20" s="88"/>
      <c r="DC20" s="88"/>
      <c r="DD20" s="88"/>
      <c r="DE20" s="88"/>
      <c r="DF20" s="88"/>
      <c r="DG20" s="94"/>
      <c r="DH20" s="94"/>
      <c r="DI20" s="88"/>
      <c r="DJ20" s="88"/>
      <c r="DK20" s="88"/>
      <c r="DL20" s="88"/>
      <c r="DM20" s="88"/>
      <c r="DN20" s="88"/>
      <c r="DO20" s="88"/>
      <c r="DP20" s="88"/>
      <c r="DQ20" s="88"/>
      <c r="DR20" s="88"/>
      <c r="DS20" s="88"/>
      <c r="DT20" s="88"/>
      <c r="DU20" s="88"/>
      <c r="DV20" s="88"/>
      <c r="DW20" s="88"/>
      <c r="DX20" s="88"/>
      <c r="DY20" s="88"/>
      <c r="DZ20" s="88"/>
      <c r="EA20" s="98"/>
      <c r="EB20" s="107"/>
      <c r="EC20" s="88"/>
      <c r="ED20" s="88"/>
      <c r="EE20" s="88"/>
      <c r="EF20" s="88"/>
      <c r="EG20" s="88"/>
      <c r="EH20" s="88"/>
      <c r="EI20" s="88"/>
      <c r="EJ20" s="88"/>
      <c r="EK20" s="88"/>
      <c r="EL20" s="88"/>
      <c r="EM20" s="88"/>
      <c r="EN20" s="88"/>
      <c r="EO20" s="88"/>
      <c r="EP20" s="88"/>
      <c r="EQ20" s="94"/>
      <c r="ER20" s="88"/>
      <c r="ES20" s="88"/>
      <c r="ET20" s="88"/>
      <c r="EU20" s="88"/>
      <c r="EV20" s="88"/>
      <c r="EW20" s="88"/>
      <c r="EX20" s="94"/>
      <c r="EY20" s="88"/>
      <c r="EZ20" s="88"/>
      <c r="FA20" s="88"/>
      <c r="FB20" s="88"/>
      <c r="FC20" s="88"/>
      <c r="FD20" s="88"/>
      <c r="FE20" s="98"/>
      <c r="FF20" s="107"/>
      <c r="FG20" s="88"/>
      <c r="FH20" s="88"/>
      <c r="FI20" s="88"/>
      <c r="FJ20" s="88"/>
      <c r="FK20" s="88"/>
      <c r="FL20" s="88"/>
      <c r="FM20" s="88"/>
      <c r="FN20" s="88"/>
      <c r="FO20" s="88"/>
      <c r="FP20" s="88"/>
      <c r="FQ20" s="88"/>
      <c r="FR20" s="94"/>
      <c r="FS20" s="94"/>
      <c r="FT20" s="88"/>
      <c r="FU20" s="88"/>
      <c r="FV20" s="88"/>
      <c r="FW20" s="88"/>
      <c r="FX20" s="88"/>
      <c r="FY20" s="88"/>
      <c r="FZ20" s="88"/>
      <c r="GA20" s="94"/>
      <c r="GB20" s="88"/>
      <c r="GC20" s="88"/>
      <c r="GD20" s="88"/>
      <c r="GE20" s="88"/>
      <c r="GF20" s="88"/>
      <c r="GG20" s="88"/>
      <c r="GH20" s="88"/>
      <c r="GI20" s="88"/>
      <c r="GJ20" s="98"/>
    </row>
    <row r="21" spans="1:196" ht="20.100000000000001" customHeight="1" x14ac:dyDescent="0.4">
      <c r="A21" s="150"/>
      <c r="B21" s="91" t="s">
        <v>350</v>
      </c>
      <c r="C21" s="112">
        <v>0</v>
      </c>
      <c r="D21" s="90">
        <v>42241</v>
      </c>
      <c r="E21" s="90">
        <v>42259</v>
      </c>
      <c r="F21" s="90"/>
      <c r="G21" s="90"/>
      <c r="H21" s="90"/>
      <c r="I21" s="114"/>
      <c r="J21" s="95"/>
      <c r="K21" s="95"/>
      <c r="L21" s="95"/>
      <c r="M21" s="95"/>
      <c r="N21" s="95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98"/>
      <c r="AN21" s="103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104"/>
      <c r="BR21" s="103"/>
      <c r="BS21" s="87"/>
      <c r="BT21" s="87"/>
      <c r="BU21" s="87"/>
      <c r="BV21" s="87"/>
      <c r="BW21" s="87"/>
      <c r="BX21" s="87"/>
      <c r="BY21" s="87"/>
      <c r="BZ21" s="87"/>
      <c r="CA21" s="87"/>
      <c r="CB21" s="87"/>
      <c r="CC21" s="87"/>
      <c r="CD21" s="87"/>
      <c r="CE21" s="87"/>
      <c r="CF21" s="87"/>
      <c r="CG21" s="87"/>
      <c r="CH21" s="87"/>
      <c r="CI21" s="87"/>
      <c r="CJ21" s="87"/>
      <c r="CK21" s="87"/>
      <c r="CL21" s="87"/>
      <c r="CM21" s="87"/>
      <c r="CN21" s="87"/>
      <c r="CO21" s="87"/>
      <c r="CP21" s="87"/>
      <c r="CQ21" s="87"/>
      <c r="CR21" s="87"/>
      <c r="CS21" s="87"/>
      <c r="CT21" s="87"/>
      <c r="CU21" s="87"/>
      <c r="CV21" s="98"/>
      <c r="CW21" s="107"/>
      <c r="CX21" s="88"/>
      <c r="CY21" s="88"/>
      <c r="CZ21" s="88"/>
      <c r="DA21" s="88"/>
      <c r="DB21" s="88"/>
      <c r="DC21" s="88"/>
      <c r="DD21" s="88"/>
      <c r="DE21" s="88"/>
      <c r="DF21" s="88"/>
      <c r="DG21" s="94"/>
      <c r="DH21" s="94"/>
      <c r="DI21" s="88"/>
      <c r="DJ21" s="88"/>
      <c r="DK21" s="88"/>
      <c r="DL21" s="88"/>
      <c r="DM21" s="88"/>
      <c r="DN21" s="88"/>
      <c r="DO21" s="88"/>
      <c r="DP21" s="88"/>
      <c r="DQ21" s="88"/>
      <c r="DR21" s="88"/>
      <c r="DS21" s="88"/>
      <c r="DT21" s="88"/>
      <c r="DU21" s="88"/>
      <c r="DV21" s="88"/>
      <c r="DW21" s="88"/>
      <c r="DX21" s="88"/>
      <c r="DY21" s="88"/>
      <c r="DZ21" s="88"/>
      <c r="EA21" s="98"/>
      <c r="EB21" s="107"/>
      <c r="EC21" s="88"/>
      <c r="ED21" s="88"/>
      <c r="EE21" s="88"/>
      <c r="EF21" s="88"/>
      <c r="EG21" s="88"/>
      <c r="EH21" s="88"/>
      <c r="EI21" s="88"/>
      <c r="EJ21" s="88"/>
      <c r="EK21" s="88"/>
      <c r="EL21" s="88"/>
      <c r="EM21" s="88"/>
      <c r="EN21" s="88"/>
      <c r="EO21" s="88"/>
      <c r="EP21" s="88"/>
      <c r="EQ21" s="94"/>
      <c r="ER21" s="88"/>
      <c r="ES21" s="88"/>
      <c r="ET21" s="88"/>
      <c r="EU21" s="88"/>
      <c r="EV21" s="88"/>
      <c r="EW21" s="88"/>
      <c r="EX21" s="94"/>
      <c r="EY21" s="88"/>
      <c r="EZ21" s="88"/>
      <c r="FA21" s="88"/>
      <c r="FB21" s="88"/>
      <c r="FC21" s="88"/>
      <c r="FD21" s="88"/>
      <c r="FE21" s="98"/>
      <c r="FF21" s="107"/>
      <c r="FG21" s="88"/>
      <c r="FH21" s="88"/>
      <c r="FI21" s="88"/>
      <c r="FJ21" s="88"/>
      <c r="FK21" s="88"/>
      <c r="FL21" s="88"/>
      <c r="FM21" s="88"/>
      <c r="FN21" s="88"/>
      <c r="FO21" s="88"/>
      <c r="FP21" s="88"/>
      <c r="FQ21" s="88"/>
      <c r="FR21" s="94"/>
      <c r="FS21" s="94"/>
      <c r="FT21" s="88"/>
      <c r="FU21" s="88"/>
      <c r="FV21" s="88"/>
      <c r="FW21" s="88"/>
      <c r="FX21" s="88"/>
      <c r="FY21" s="88"/>
      <c r="FZ21" s="88"/>
      <c r="GA21" s="94"/>
      <c r="GB21" s="88"/>
      <c r="GC21" s="88"/>
      <c r="GD21" s="88"/>
      <c r="GE21" s="88"/>
      <c r="GF21" s="88"/>
      <c r="GG21" s="88"/>
      <c r="GH21" s="88"/>
      <c r="GI21" s="88"/>
      <c r="GJ21" s="98"/>
    </row>
    <row r="22" spans="1:196" ht="20.100000000000001" customHeight="1" x14ac:dyDescent="0.4">
      <c r="A22" s="150" t="s">
        <v>347</v>
      </c>
      <c r="B22" s="91" t="s">
        <v>349</v>
      </c>
      <c r="C22" s="112">
        <v>0</v>
      </c>
      <c r="D22" s="90">
        <v>42263</v>
      </c>
      <c r="E22" s="90">
        <v>42273</v>
      </c>
      <c r="F22" s="90"/>
      <c r="G22" s="90"/>
      <c r="H22" s="90"/>
      <c r="I22" s="114"/>
      <c r="J22" s="95"/>
      <c r="K22" s="95"/>
      <c r="L22" s="95"/>
      <c r="M22" s="95"/>
      <c r="N22" s="95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98"/>
      <c r="AN22" s="103"/>
      <c r="AO22" s="8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104"/>
      <c r="BR22" s="103"/>
      <c r="BS22" s="87"/>
      <c r="BT22" s="87"/>
      <c r="BU22" s="87"/>
      <c r="BV22" s="87"/>
      <c r="BW22" s="87"/>
      <c r="BX22" s="87"/>
      <c r="BY22" s="87"/>
      <c r="BZ22" s="87"/>
      <c r="CA22" s="87"/>
      <c r="CB22" s="87"/>
      <c r="CC22" s="87"/>
      <c r="CD22" s="87"/>
      <c r="CE22" s="87"/>
      <c r="CF22" s="87"/>
      <c r="CG22" s="87"/>
      <c r="CH22" s="87"/>
      <c r="CI22" s="87"/>
      <c r="CJ22" s="87"/>
      <c r="CK22" s="87"/>
      <c r="CL22" s="87"/>
      <c r="CM22" s="87"/>
      <c r="CN22" s="87"/>
      <c r="CO22" s="87"/>
      <c r="CP22" s="87"/>
      <c r="CQ22" s="87"/>
      <c r="CR22" s="87"/>
      <c r="CS22" s="87"/>
      <c r="CT22" s="87"/>
      <c r="CU22" s="87"/>
      <c r="CV22" s="98"/>
      <c r="CW22" s="107"/>
      <c r="CX22" s="88"/>
      <c r="CY22" s="88"/>
      <c r="CZ22" s="88"/>
      <c r="DA22" s="88"/>
      <c r="DB22" s="88"/>
      <c r="DC22" s="88"/>
      <c r="DD22" s="88"/>
      <c r="DE22" s="88"/>
      <c r="DF22" s="88"/>
      <c r="DG22" s="94"/>
      <c r="DH22" s="94"/>
      <c r="DI22" s="88"/>
      <c r="DJ22" s="88"/>
      <c r="DK22" s="88"/>
      <c r="DL22" s="88"/>
      <c r="DM22" s="88"/>
      <c r="DN22" s="88"/>
      <c r="DO22" s="88"/>
      <c r="DP22" s="88"/>
      <c r="DQ22" s="88"/>
      <c r="DR22" s="88"/>
      <c r="DS22" s="88"/>
      <c r="DT22" s="88"/>
      <c r="DU22" s="88"/>
      <c r="DV22" s="88"/>
      <c r="DW22" s="88"/>
      <c r="DX22" s="88"/>
      <c r="DY22" s="88"/>
      <c r="DZ22" s="88"/>
      <c r="EA22" s="98"/>
      <c r="EB22" s="107"/>
      <c r="EC22" s="88"/>
      <c r="ED22" s="88"/>
      <c r="EE22" s="88"/>
      <c r="EF22" s="88"/>
      <c r="EG22" s="88"/>
      <c r="EH22" s="88"/>
      <c r="EI22" s="88"/>
      <c r="EJ22" s="88"/>
      <c r="EK22" s="88"/>
      <c r="EL22" s="88"/>
      <c r="EM22" s="88"/>
      <c r="EN22" s="88"/>
      <c r="EO22" s="88"/>
      <c r="EP22" s="88"/>
      <c r="EQ22" s="94"/>
      <c r="ER22" s="88"/>
      <c r="ES22" s="88"/>
      <c r="ET22" s="88"/>
      <c r="EU22" s="88"/>
      <c r="EV22" s="88"/>
      <c r="EW22" s="88"/>
      <c r="EX22" s="94"/>
      <c r="EY22" s="88"/>
      <c r="EZ22" s="88"/>
      <c r="FA22" s="88"/>
      <c r="FB22" s="88"/>
      <c r="FC22" s="88"/>
      <c r="FD22" s="88"/>
      <c r="FE22" s="98"/>
      <c r="FF22" s="107"/>
      <c r="FG22" s="88"/>
      <c r="FH22" s="88"/>
      <c r="FI22" s="88"/>
      <c r="FJ22" s="88"/>
      <c r="FK22" s="88"/>
      <c r="FL22" s="88"/>
      <c r="FM22" s="88"/>
      <c r="FN22" s="88"/>
      <c r="FO22" s="88"/>
      <c r="FP22" s="88"/>
      <c r="FQ22" s="88"/>
      <c r="FR22" s="94"/>
      <c r="FS22" s="94"/>
      <c r="FT22" s="88"/>
      <c r="FU22" s="88"/>
      <c r="FV22" s="88"/>
      <c r="FW22" s="88"/>
      <c r="FX22" s="88"/>
      <c r="FY22" s="88"/>
      <c r="FZ22" s="88"/>
      <c r="GA22" s="94"/>
      <c r="GB22" s="88"/>
      <c r="GC22" s="88"/>
      <c r="GD22" s="88"/>
      <c r="GE22" s="88"/>
      <c r="GF22" s="88"/>
      <c r="GG22" s="88"/>
      <c r="GH22" s="88"/>
      <c r="GI22" s="88"/>
      <c r="GJ22" s="98"/>
    </row>
    <row r="23" spans="1:196" ht="20.100000000000001" customHeight="1" x14ac:dyDescent="0.4">
      <c r="A23" s="150"/>
      <c r="B23" s="91" t="s">
        <v>351</v>
      </c>
      <c r="C23" s="112">
        <v>0</v>
      </c>
      <c r="D23" s="90">
        <v>42249</v>
      </c>
      <c r="E23" s="90">
        <v>42259</v>
      </c>
      <c r="F23" s="90"/>
      <c r="G23" s="90"/>
      <c r="H23" s="90"/>
      <c r="I23" s="114"/>
      <c r="J23" s="95"/>
      <c r="K23" s="95"/>
      <c r="L23" s="95"/>
      <c r="M23" s="95"/>
      <c r="N23" s="95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98"/>
      <c r="AN23" s="103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104"/>
      <c r="BR23" s="103"/>
      <c r="BS23" s="87"/>
      <c r="BT23" s="87"/>
      <c r="BU23" s="87"/>
      <c r="BV23" s="87"/>
      <c r="BW23" s="87"/>
      <c r="BX23" s="87"/>
      <c r="BY23" s="87"/>
      <c r="BZ23" s="87"/>
      <c r="CA23" s="87"/>
      <c r="CB23" s="87"/>
      <c r="CC23" s="87"/>
      <c r="CD23" s="87"/>
      <c r="CE23" s="87"/>
      <c r="CF23" s="87"/>
      <c r="CG23" s="87"/>
      <c r="CH23" s="87"/>
      <c r="CI23" s="87"/>
      <c r="CJ23" s="87"/>
      <c r="CK23" s="87"/>
      <c r="CL23" s="87"/>
      <c r="CM23" s="87"/>
      <c r="CN23" s="87"/>
      <c r="CO23" s="87"/>
      <c r="CP23" s="87"/>
      <c r="CQ23" s="87"/>
      <c r="CR23" s="87"/>
      <c r="CS23" s="87"/>
      <c r="CT23" s="87"/>
      <c r="CU23" s="87"/>
      <c r="CV23" s="98"/>
      <c r="CW23" s="107"/>
      <c r="CX23" s="88"/>
      <c r="CY23" s="88"/>
      <c r="CZ23" s="88"/>
      <c r="DA23" s="88"/>
      <c r="DB23" s="88"/>
      <c r="DC23" s="88"/>
      <c r="DD23" s="88"/>
      <c r="DE23" s="88"/>
      <c r="DF23" s="88"/>
      <c r="DG23" s="94"/>
      <c r="DH23" s="94"/>
      <c r="DI23" s="88"/>
      <c r="DJ23" s="88"/>
      <c r="DK23" s="88"/>
      <c r="DL23" s="88"/>
      <c r="DM23" s="88"/>
      <c r="DN23" s="88"/>
      <c r="DO23" s="88"/>
      <c r="DP23" s="88"/>
      <c r="DQ23" s="88"/>
      <c r="DR23" s="88"/>
      <c r="DS23" s="88"/>
      <c r="DT23" s="88"/>
      <c r="DU23" s="88"/>
      <c r="DV23" s="88"/>
      <c r="DW23" s="88"/>
      <c r="DX23" s="88"/>
      <c r="DY23" s="88"/>
      <c r="DZ23" s="88"/>
      <c r="EA23" s="98"/>
      <c r="EB23" s="107"/>
      <c r="EC23" s="88"/>
      <c r="ED23" s="88"/>
      <c r="EE23" s="88"/>
      <c r="EF23" s="88"/>
      <c r="EG23" s="88"/>
      <c r="EH23" s="88"/>
      <c r="EI23" s="88"/>
      <c r="EJ23" s="88"/>
      <c r="EK23" s="88"/>
      <c r="EL23" s="88"/>
      <c r="EM23" s="88"/>
      <c r="EN23" s="88"/>
      <c r="EO23" s="88"/>
      <c r="EP23" s="88"/>
      <c r="EQ23" s="94"/>
      <c r="ER23" s="88"/>
      <c r="ES23" s="88"/>
      <c r="ET23" s="88"/>
      <c r="EU23" s="88"/>
      <c r="EV23" s="88"/>
      <c r="EW23" s="88"/>
      <c r="EX23" s="94"/>
      <c r="EY23" s="88"/>
      <c r="EZ23" s="88"/>
      <c r="FA23" s="88"/>
      <c r="FB23" s="88"/>
      <c r="FC23" s="88"/>
      <c r="FD23" s="88"/>
      <c r="FE23" s="98"/>
      <c r="FF23" s="107"/>
      <c r="FG23" s="88"/>
      <c r="FH23" s="88"/>
      <c r="FI23" s="88"/>
      <c r="FJ23" s="88"/>
      <c r="FK23" s="88"/>
      <c r="FL23" s="88"/>
      <c r="FM23" s="88"/>
      <c r="FN23" s="88"/>
      <c r="FO23" s="88"/>
      <c r="FP23" s="88"/>
      <c r="FQ23" s="88"/>
      <c r="FR23" s="94"/>
      <c r="FS23" s="94"/>
      <c r="FT23" s="88"/>
      <c r="FU23" s="88"/>
      <c r="FV23" s="88"/>
      <c r="FW23" s="88"/>
      <c r="FX23" s="88"/>
      <c r="FY23" s="88"/>
      <c r="FZ23" s="88"/>
      <c r="GA23" s="94"/>
      <c r="GB23" s="88"/>
      <c r="GC23" s="88"/>
      <c r="GD23" s="88"/>
      <c r="GE23" s="88"/>
      <c r="GF23" s="88"/>
      <c r="GG23" s="88"/>
      <c r="GH23" s="88"/>
      <c r="GI23" s="88"/>
      <c r="GJ23" s="98"/>
    </row>
    <row r="24" spans="1:196" ht="20.100000000000001" customHeight="1" x14ac:dyDescent="0.4">
      <c r="A24" s="150"/>
      <c r="B24" s="91" t="s">
        <v>350</v>
      </c>
      <c r="C24" s="112">
        <v>0</v>
      </c>
      <c r="D24" s="90">
        <v>42276</v>
      </c>
      <c r="E24" s="90">
        <v>42301</v>
      </c>
      <c r="F24" s="90"/>
      <c r="G24" s="90"/>
      <c r="H24" s="90"/>
      <c r="I24" s="114"/>
      <c r="J24" s="95"/>
      <c r="K24" s="95"/>
      <c r="L24" s="95"/>
      <c r="M24" s="95"/>
      <c r="N24" s="95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98"/>
      <c r="AN24" s="103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104"/>
      <c r="BR24" s="103"/>
      <c r="BS24" s="87"/>
      <c r="BT24" s="87"/>
      <c r="BU24" s="87"/>
      <c r="BV24" s="87"/>
      <c r="BW24" s="87"/>
      <c r="BX24" s="87"/>
      <c r="BY24" s="87"/>
      <c r="BZ24" s="87"/>
      <c r="CA24" s="87"/>
      <c r="CB24" s="87"/>
      <c r="CC24" s="87"/>
      <c r="CD24" s="87"/>
      <c r="CE24" s="87"/>
      <c r="CF24" s="87"/>
      <c r="CG24" s="87"/>
      <c r="CH24" s="87"/>
      <c r="CI24" s="87"/>
      <c r="CJ24" s="87"/>
      <c r="CK24" s="87"/>
      <c r="CL24" s="87"/>
      <c r="CM24" s="87"/>
      <c r="CN24" s="87"/>
      <c r="CO24" s="87"/>
      <c r="CP24" s="87"/>
      <c r="CQ24" s="87"/>
      <c r="CR24" s="87"/>
      <c r="CS24" s="87"/>
      <c r="CT24" s="87"/>
      <c r="CU24" s="87"/>
      <c r="CV24" s="98"/>
      <c r="CW24" s="107"/>
      <c r="CX24" s="88"/>
      <c r="CY24" s="88"/>
      <c r="CZ24" s="88"/>
      <c r="DA24" s="88"/>
      <c r="DB24" s="88"/>
      <c r="DC24" s="88"/>
      <c r="DD24" s="88"/>
      <c r="DE24" s="88"/>
      <c r="DF24" s="88"/>
      <c r="DG24" s="94"/>
      <c r="DH24" s="94"/>
      <c r="DI24" s="88"/>
      <c r="DJ24" s="88"/>
      <c r="DK24" s="88"/>
      <c r="DL24" s="88"/>
      <c r="DM24" s="88"/>
      <c r="DN24" s="88"/>
      <c r="DO24" s="88"/>
      <c r="DP24" s="88"/>
      <c r="DQ24" s="88"/>
      <c r="DR24" s="88"/>
      <c r="DS24" s="88"/>
      <c r="DT24" s="88"/>
      <c r="DU24" s="88"/>
      <c r="DV24" s="88"/>
      <c r="DW24" s="88"/>
      <c r="DX24" s="88"/>
      <c r="DY24" s="88"/>
      <c r="DZ24" s="88"/>
      <c r="EA24" s="98"/>
      <c r="EB24" s="107"/>
      <c r="EC24" s="88"/>
      <c r="ED24" s="88"/>
      <c r="EE24" s="88"/>
      <c r="EF24" s="88"/>
      <c r="EG24" s="88"/>
      <c r="EH24" s="88"/>
      <c r="EI24" s="88"/>
      <c r="EJ24" s="88"/>
      <c r="EK24" s="88"/>
      <c r="EL24" s="88"/>
      <c r="EM24" s="88"/>
      <c r="EN24" s="88"/>
      <c r="EO24" s="88"/>
      <c r="EP24" s="88"/>
      <c r="EQ24" s="94"/>
      <c r="ER24" s="88"/>
      <c r="ES24" s="88"/>
      <c r="ET24" s="88"/>
      <c r="EU24" s="88"/>
      <c r="EV24" s="88"/>
      <c r="EW24" s="88"/>
      <c r="EX24" s="94"/>
      <c r="EY24" s="88"/>
      <c r="EZ24" s="88"/>
      <c r="FA24" s="88"/>
      <c r="FB24" s="88"/>
      <c r="FC24" s="88"/>
      <c r="FD24" s="88"/>
      <c r="FE24" s="98"/>
      <c r="FF24" s="107"/>
      <c r="FG24" s="88"/>
      <c r="FH24" s="88"/>
      <c r="FI24" s="88"/>
      <c r="FJ24" s="88"/>
      <c r="FK24" s="88"/>
      <c r="FL24" s="88"/>
      <c r="FM24" s="88"/>
      <c r="FN24" s="88"/>
      <c r="FO24" s="88"/>
      <c r="FP24" s="88"/>
      <c r="FQ24" s="88"/>
      <c r="FR24" s="94"/>
      <c r="FS24" s="94"/>
      <c r="FT24" s="88"/>
      <c r="FU24" s="88"/>
      <c r="FV24" s="88"/>
      <c r="FW24" s="88"/>
      <c r="FX24" s="88"/>
      <c r="FY24" s="88"/>
      <c r="FZ24" s="88"/>
      <c r="GA24" s="94"/>
      <c r="GB24" s="88"/>
      <c r="GC24" s="88"/>
      <c r="GD24" s="88"/>
      <c r="GE24" s="88"/>
      <c r="GF24" s="88"/>
      <c r="GG24" s="88"/>
      <c r="GH24" s="88"/>
      <c r="GI24" s="88"/>
      <c r="GJ24" s="98"/>
    </row>
    <row r="25" spans="1:196" s="140" customFormat="1" ht="20.100000000000001" customHeight="1" x14ac:dyDescent="0.4">
      <c r="A25" s="147" t="s">
        <v>360</v>
      </c>
      <c r="B25" s="148"/>
      <c r="C25" s="130"/>
      <c r="D25" s="131"/>
      <c r="E25" s="131"/>
      <c r="F25" s="131"/>
      <c r="G25" s="131"/>
      <c r="H25" s="131"/>
      <c r="I25" s="125"/>
      <c r="J25" s="126"/>
      <c r="K25" s="126"/>
      <c r="L25" s="126"/>
      <c r="M25" s="126"/>
      <c r="N25" s="126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3"/>
      <c r="AI25" s="133"/>
      <c r="AJ25" s="133"/>
      <c r="AK25" s="133"/>
      <c r="AL25" s="133"/>
      <c r="AM25" s="134"/>
      <c r="AN25" s="135"/>
      <c r="AO25" s="133"/>
      <c r="AP25" s="133"/>
      <c r="AQ25" s="133"/>
      <c r="AR25" s="133"/>
      <c r="AS25" s="133"/>
      <c r="AT25" s="133"/>
      <c r="AU25" s="133"/>
      <c r="AV25" s="133"/>
      <c r="AW25" s="133"/>
      <c r="AX25" s="133"/>
      <c r="AY25" s="133"/>
      <c r="AZ25" s="133"/>
      <c r="BA25" s="133"/>
      <c r="BB25" s="133"/>
      <c r="BC25" s="133"/>
      <c r="BD25" s="133"/>
      <c r="BE25" s="133"/>
      <c r="BF25" s="133"/>
      <c r="BG25" s="133"/>
      <c r="BH25" s="133"/>
      <c r="BI25" s="133"/>
      <c r="BJ25" s="133"/>
      <c r="BK25" s="133"/>
      <c r="BL25" s="133"/>
      <c r="BM25" s="133"/>
      <c r="BN25" s="133"/>
      <c r="BO25" s="133"/>
      <c r="BP25" s="133"/>
      <c r="BQ25" s="136"/>
      <c r="BR25" s="135"/>
      <c r="BS25" s="133"/>
      <c r="BT25" s="133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133"/>
      <c r="CF25" s="133"/>
      <c r="CG25" s="133"/>
      <c r="CH25" s="133"/>
      <c r="CI25" s="133"/>
      <c r="CJ25" s="133"/>
      <c r="CK25" s="133"/>
      <c r="CL25" s="133"/>
      <c r="CM25" s="133"/>
      <c r="CN25" s="133"/>
      <c r="CO25" s="133"/>
      <c r="CP25" s="133"/>
      <c r="CQ25" s="133"/>
      <c r="CR25" s="133"/>
      <c r="CS25" s="133"/>
      <c r="CT25" s="133"/>
      <c r="CU25" s="133"/>
      <c r="CV25" s="134"/>
      <c r="CW25" s="137"/>
      <c r="CX25" s="138"/>
      <c r="CY25" s="138"/>
      <c r="CZ25" s="138"/>
      <c r="DA25" s="138"/>
      <c r="DB25" s="138"/>
      <c r="DC25" s="138"/>
      <c r="DD25" s="138"/>
      <c r="DE25" s="138"/>
      <c r="DF25" s="138"/>
      <c r="DG25" s="138"/>
      <c r="DH25" s="138"/>
      <c r="DI25" s="138"/>
      <c r="DJ25" s="138"/>
      <c r="DK25" s="138"/>
      <c r="DL25" s="138"/>
      <c r="DM25" s="138"/>
      <c r="DN25" s="138"/>
      <c r="DO25" s="138"/>
      <c r="DP25" s="138"/>
      <c r="DQ25" s="138"/>
      <c r="DR25" s="138"/>
      <c r="DS25" s="138"/>
      <c r="DT25" s="138"/>
      <c r="DU25" s="138"/>
      <c r="DV25" s="138"/>
      <c r="DW25" s="138"/>
      <c r="DX25" s="138"/>
      <c r="DY25" s="138"/>
      <c r="DZ25" s="138"/>
      <c r="EA25" s="134"/>
      <c r="EB25" s="137"/>
      <c r="EC25" s="138"/>
      <c r="ED25" s="138"/>
      <c r="EE25" s="138"/>
      <c r="EF25" s="138"/>
      <c r="EG25" s="138"/>
      <c r="EH25" s="138"/>
      <c r="EI25" s="138"/>
      <c r="EJ25" s="138"/>
      <c r="EK25" s="138"/>
      <c r="EL25" s="138"/>
      <c r="EM25" s="138"/>
      <c r="EN25" s="138"/>
      <c r="EO25" s="138"/>
      <c r="EP25" s="138"/>
      <c r="EQ25" s="138"/>
      <c r="ER25" s="138"/>
      <c r="ES25" s="138"/>
      <c r="ET25" s="138"/>
      <c r="EU25" s="138"/>
      <c r="EV25" s="138"/>
      <c r="EW25" s="138"/>
      <c r="EX25" s="138"/>
      <c r="EY25" s="138"/>
      <c r="EZ25" s="138"/>
      <c r="FA25" s="138"/>
      <c r="FB25" s="138"/>
      <c r="FC25" s="138"/>
      <c r="FD25" s="138"/>
      <c r="FE25" s="134"/>
      <c r="FF25" s="137"/>
      <c r="FG25" s="138"/>
      <c r="FH25" s="138"/>
      <c r="FI25" s="138"/>
      <c r="FJ25" s="138"/>
      <c r="FK25" s="138"/>
      <c r="FL25" s="138"/>
      <c r="FM25" s="138"/>
      <c r="FN25" s="138"/>
      <c r="FO25" s="138"/>
      <c r="FP25" s="138"/>
      <c r="FQ25" s="138"/>
      <c r="FR25" s="138"/>
      <c r="FS25" s="138"/>
      <c r="FT25" s="138"/>
      <c r="FU25" s="138"/>
      <c r="FV25" s="138"/>
      <c r="FW25" s="138"/>
      <c r="FX25" s="138"/>
      <c r="FY25" s="138"/>
      <c r="FZ25" s="138"/>
      <c r="GA25" s="138"/>
      <c r="GB25" s="138"/>
      <c r="GC25" s="138"/>
      <c r="GD25" s="138"/>
      <c r="GE25" s="138"/>
      <c r="GF25" s="138"/>
      <c r="GG25" s="138"/>
      <c r="GH25" s="138"/>
      <c r="GI25" s="138"/>
      <c r="GJ25" s="134"/>
      <c r="GK25" s="139"/>
      <c r="GL25" s="139"/>
      <c r="GM25" s="139"/>
      <c r="GN25" s="139"/>
    </row>
    <row r="26" spans="1:196" ht="20.100000000000001" customHeight="1" x14ac:dyDescent="0.4">
      <c r="A26" s="143" t="s">
        <v>355</v>
      </c>
      <c r="B26" s="144"/>
      <c r="C26" s="112">
        <v>1</v>
      </c>
      <c r="D26" s="90">
        <v>42185</v>
      </c>
      <c r="E26" s="90">
        <v>42196</v>
      </c>
      <c r="F26" s="90">
        <v>42185</v>
      </c>
      <c r="G26" s="90">
        <v>42196</v>
      </c>
      <c r="H26" s="90"/>
      <c r="I26" s="114"/>
      <c r="J26" s="95"/>
      <c r="K26" s="95"/>
      <c r="L26" s="95"/>
      <c r="M26" s="95"/>
      <c r="N26" s="95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98"/>
      <c r="AN26" s="103"/>
      <c r="AO26" s="8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104"/>
      <c r="BR26" s="103"/>
      <c r="BS26" s="87"/>
      <c r="BT26" s="87"/>
      <c r="BU26" s="87"/>
      <c r="BV26" s="87"/>
      <c r="BW26" s="87"/>
      <c r="BX26" s="87"/>
      <c r="BY26" s="87"/>
      <c r="BZ26" s="87"/>
      <c r="CA26" s="87"/>
      <c r="CB26" s="87"/>
      <c r="CC26" s="87"/>
      <c r="CD26" s="87"/>
      <c r="CE26" s="87"/>
      <c r="CF26" s="87"/>
      <c r="CG26" s="87"/>
      <c r="CH26" s="87"/>
      <c r="CI26" s="87"/>
      <c r="CJ26" s="87"/>
      <c r="CK26" s="87"/>
      <c r="CL26" s="87"/>
      <c r="CM26" s="87"/>
      <c r="CN26" s="87"/>
      <c r="CO26" s="87"/>
      <c r="CP26" s="87"/>
      <c r="CQ26" s="87"/>
      <c r="CR26" s="87"/>
      <c r="CS26" s="87"/>
      <c r="CT26" s="87"/>
      <c r="CU26" s="87"/>
      <c r="CV26" s="98"/>
      <c r="CW26" s="107"/>
      <c r="CX26" s="88"/>
      <c r="CY26" s="88"/>
      <c r="CZ26" s="88"/>
      <c r="DA26" s="88"/>
      <c r="DB26" s="88"/>
      <c r="DC26" s="88"/>
      <c r="DD26" s="88"/>
      <c r="DE26" s="88"/>
      <c r="DF26" s="88"/>
      <c r="DG26" s="94"/>
      <c r="DH26" s="94"/>
      <c r="DI26" s="88"/>
      <c r="DJ26" s="88"/>
      <c r="DK26" s="88"/>
      <c r="DL26" s="88"/>
      <c r="DM26" s="88"/>
      <c r="DN26" s="88"/>
      <c r="DO26" s="88"/>
      <c r="DP26" s="88"/>
      <c r="DQ26" s="88"/>
      <c r="DR26" s="88"/>
      <c r="DS26" s="88"/>
      <c r="DT26" s="88"/>
      <c r="DU26" s="88"/>
      <c r="DV26" s="88"/>
      <c r="DW26" s="88"/>
      <c r="DX26" s="88"/>
      <c r="DY26" s="88"/>
      <c r="DZ26" s="88"/>
      <c r="EA26" s="98"/>
      <c r="EB26" s="107"/>
      <c r="EC26" s="88"/>
      <c r="ED26" s="88"/>
      <c r="EE26" s="88"/>
      <c r="EF26" s="88"/>
      <c r="EG26" s="88"/>
      <c r="EH26" s="88"/>
      <c r="EI26" s="88"/>
      <c r="EJ26" s="88"/>
      <c r="EK26" s="88"/>
      <c r="EL26" s="88"/>
      <c r="EM26" s="88"/>
      <c r="EN26" s="88"/>
      <c r="EO26" s="88"/>
      <c r="EP26" s="88"/>
      <c r="EQ26" s="94"/>
      <c r="ER26" s="88"/>
      <c r="ES26" s="88"/>
      <c r="ET26" s="88"/>
      <c r="EU26" s="88"/>
      <c r="EV26" s="88"/>
      <c r="EW26" s="88"/>
      <c r="EX26" s="94"/>
      <c r="EY26" s="88"/>
      <c r="EZ26" s="88"/>
      <c r="FA26" s="88"/>
      <c r="FB26" s="88"/>
      <c r="FC26" s="88"/>
      <c r="FD26" s="88"/>
      <c r="FE26" s="98"/>
      <c r="FF26" s="107"/>
      <c r="FG26" s="88"/>
      <c r="FH26" s="88"/>
      <c r="FI26" s="88"/>
      <c r="FJ26" s="88"/>
      <c r="FK26" s="88"/>
      <c r="FL26" s="88"/>
      <c r="FM26" s="88"/>
      <c r="FN26" s="88"/>
      <c r="FO26" s="88"/>
      <c r="FP26" s="88"/>
      <c r="FQ26" s="88"/>
      <c r="FR26" s="94"/>
      <c r="FS26" s="94"/>
      <c r="FT26" s="88"/>
      <c r="FU26" s="88"/>
      <c r="FV26" s="88"/>
      <c r="FW26" s="88"/>
      <c r="FX26" s="88"/>
      <c r="FY26" s="88"/>
      <c r="FZ26" s="88"/>
      <c r="GA26" s="94"/>
      <c r="GB26" s="88"/>
      <c r="GC26" s="88"/>
      <c r="GD26" s="88"/>
      <c r="GE26" s="88"/>
      <c r="GF26" s="88"/>
      <c r="GG26" s="88"/>
      <c r="GH26" s="88"/>
      <c r="GI26" s="88"/>
      <c r="GJ26" s="98"/>
    </row>
    <row r="27" spans="1:196" ht="20.100000000000001" customHeight="1" x14ac:dyDescent="0.4">
      <c r="A27" s="143" t="s">
        <v>352</v>
      </c>
      <c r="B27" s="144"/>
      <c r="C27" s="112">
        <v>1</v>
      </c>
      <c r="D27" s="90">
        <v>42192</v>
      </c>
      <c r="E27" s="90">
        <v>42210</v>
      </c>
      <c r="F27" s="90">
        <v>42192</v>
      </c>
      <c r="G27" s="127">
        <v>42210</v>
      </c>
      <c r="H27" s="90"/>
      <c r="I27" s="114"/>
      <c r="J27" s="95"/>
      <c r="K27" s="95"/>
      <c r="L27" s="95"/>
      <c r="M27" s="95"/>
      <c r="N27" s="95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98"/>
      <c r="AN27" s="103"/>
      <c r="AO27" s="8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104"/>
      <c r="BR27" s="103"/>
      <c r="BS27" s="87"/>
      <c r="BT27" s="87"/>
      <c r="BU27" s="87"/>
      <c r="BV27" s="87"/>
      <c r="BW27" s="87"/>
      <c r="BX27" s="87"/>
      <c r="BY27" s="87"/>
      <c r="BZ27" s="87"/>
      <c r="CA27" s="87"/>
      <c r="CB27" s="87"/>
      <c r="CC27" s="87"/>
      <c r="CD27" s="87"/>
      <c r="CE27" s="87"/>
      <c r="CF27" s="87"/>
      <c r="CG27" s="87"/>
      <c r="CH27" s="87"/>
      <c r="CI27" s="87"/>
      <c r="CJ27" s="87"/>
      <c r="CK27" s="87"/>
      <c r="CL27" s="87"/>
      <c r="CM27" s="87"/>
      <c r="CN27" s="87"/>
      <c r="CO27" s="87"/>
      <c r="CP27" s="87"/>
      <c r="CQ27" s="87"/>
      <c r="CR27" s="87"/>
      <c r="CS27" s="87"/>
      <c r="CT27" s="87"/>
      <c r="CU27" s="87"/>
      <c r="CV27" s="98"/>
      <c r="CW27" s="107"/>
      <c r="CX27" s="88"/>
      <c r="CY27" s="88"/>
      <c r="CZ27" s="88"/>
      <c r="DA27" s="88"/>
      <c r="DB27" s="88"/>
      <c r="DC27" s="88"/>
      <c r="DD27" s="88"/>
      <c r="DE27" s="88"/>
      <c r="DF27" s="88"/>
      <c r="DG27" s="94"/>
      <c r="DH27" s="94"/>
      <c r="DI27" s="88"/>
      <c r="DJ27" s="88"/>
      <c r="DK27" s="88"/>
      <c r="DL27" s="88"/>
      <c r="DM27" s="88"/>
      <c r="DN27" s="88"/>
      <c r="DO27" s="88"/>
      <c r="DP27" s="88"/>
      <c r="DQ27" s="88"/>
      <c r="DR27" s="88"/>
      <c r="DS27" s="88"/>
      <c r="DT27" s="88"/>
      <c r="DU27" s="88"/>
      <c r="DV27" s="88"/>
      <c r="DW27" s="88"/>
      <c r="DX27" s="88"/>
      <c r="DY27" s="88"/>
      <c r="DZ27" s="88"/>
      <c r="EA27" s="98"/>
      <c r="EB27" s="107"/>
      <c r="EC27" s="88"/>
      <c r="ED27" s="88"/>
      <c r="EE27" s="88"/>
      <c r="EF27" s="88"/>
      <c r="EG27" s="88"/>
      <c r="EH27" s="88"/>
      <c r="EI27" s="88"/>
      <c r="EJ27" s="88"/>
      <c r="EK27" s="88"/>
      <c r="EL27" s="88"/>
      <c r="EM27" s="88"/>
      <c r="EN27" s="88"/>
      <c r="EO27" s="88"/>
      <c r="EP27" s="88"/>
      <c r="EQ27" s="94"/>
      <c r="ER27" s="88"/>
      <c r="ES27" s="88"/>
      <c r="ET27" s="88"/>
      <c r="EU27" s="88"/>
      <c r="EV27" s="88"/>
      <c r="EW27" s="88"/>
      <c r="EX27" s="94"/>
      <c r="EY27" s="88"/>
      <c r="EZ27" s="88"/>
      <c r="FA27" s="88"/>
      <c r="FB27" s="88"/>
      <c r="FC27" s="88"/>
      <c r="FD27" s="88"/>
      <c r="FE27" s="98"/>
      <c r="FF27" s="107"/>
      <c r="FG27" s="88"/>
      <c r="FH27" s="88"/>
      <c r="FI27" s="88"/>
      <c r="FJ27" s="88"/>
      <c r="FK27" s="88"/>
      <c r="FL27" s="88"/>
      <c r="FM27" s="88"/>
      <c r="FN27" s="88"/>
      <c r="FO27" s="88"/>
      <c r="FP27" s="88"/>
      <c r="FQ27" s="88"/>
      <c r="FR27" s="94"/>
      <c r="FS27" s="94"/>
      <c r="FT27" s="88"/>
      <c r="FU27" s="88"/>
      <c r="FV27" s="88"/>
      <c r="FW27" s="88"/>
      <c r="FX27" s="88"/>
      <c r="FY27" s="88"/>
      <c r="FZ27" s="88"/>
      <c r="GA27" s="94"/>
      <c r="GB27" s="88"/>
      <c r="GC27" s="88"/>
      <c r="GD27" s="88"/>
      <c r="GE27" s="88"/>
      <c r="GF27" s="88"/>
      <c r="GG27" s="88"/>
      <c r="GH27" s="88"/>
      <c r="GI27" s="88"/>
      <c r="GJ27" s="98"/>
    </row>
    <row r="28" spans="1:196" ht="20.100000000000001" customHeight="1" x14ac:dyDescent="0.4">
      <c r="A28" s="143" t="s">
        <v>350</v>
      </c>
      <c r="B28" s="144"/>
      <c r="C28" s="112">
        <v>0</v>
      </c>
      <c r="D28" s="90">
        <v>42263</v>
      </c>
      <c r="E28" s="90">
        <v>42280</v>
      </c>
      <c r="F28" s="90"/>
      <c r="G28" s="90"/>
      <c r="H28" s="90"/>
      <c r="I28" s="114"/>
      <c r="J28" s="95"/>
      <c r="K28" s="95"/>
      <c r="L28" s="95"/>
      <c r="M28" s="95"/>
      <c r="N28" s="95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98"/>
      <c r="AN28" s="103"/>
      <c r="AO28" s="8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104"/>
      <c r="BR28" s="103"/>
      <c r="BS28" s="87"/>
      <c r="BT28" s="87"/>
      <c r="BU28" s="87"/>
      <c r="BV28" s="87"/>
      <c r="BW28" s="87"/>
      <c r="BX28" s="87"/>
      <c r="BY28" s="87"/>
      <c r="BZ28" s="87"/>
      <c r="CA28" s="87"/>
      <c r="CB28" s="87"/>
      <c r="CC28" s="87"/>
      <c r="CD28" s="87"/>
      <c r="CE28" s="87"/>
      <c r="CF28" s="87"/>
      <c r="CG28" s="87"/>
      <c r="CH28" s="87"/>
      <c r="CI28" s="87"/>
      <c r="CJ28" s="87"/>
      <c r="CK28" s="87"/>
      <c r="CL28" s="87"/>
      <c r="CM28" s="87"/>
      <c r="CN28" s="87"/>
      <c r="CO28" s="87"/>
      <c r="CP28" s="87"/>
      <c r="CQ28" s="87"/>
      <c r="CR28" s="87"/>
      <c r="CS28" s="87"/>
      <c r="CT28" s="87"/>
      <c r="CU28" s="87"/>
      <c r="CV28" s="98"/>
      <c r="CW28" s="107"/>
      <c r="CX28" s="88"/>
      <c r="CY28" s="88"/>
      <c r="CZ28" s="88"/>
      <c r="DA28" s="88"/>
      <c r="DB28" s="88"/>
      <c r="DC28" s="88"/>
      <c r="DD28" s="88"/>
      <c r="DE28" s="88"/>
      <c r="DF28" s="88"/>
      <c r="DG28" s="94"/>
      <c r="DH28" s="94"/>
      <c r="DI28" s="88"/>
      <c r="DJ28" s="88"/>
      <c r="DK28" s="88"/>
      <c r="DL28" s="88"/>
      <c r="DM28" s="88"/>
      <c r="DN28" s="88"/>
      <c r="DO28" s="88"/>
      <c r="DP28" s="88"/>
      <c r="DQ28" s="88"/>
      <c r="DR28" s="88"/>
      <c r="DS28" s="88"/>
      <c r="DT28" s="88"/>
      <c r="DU28" s="88"/>
      <c r="DV28" s="88"/>
      <c r="DW28" s="88"/>
      <c r="DX28" s="88"/>
      <c r="DY28" s="88"/>
      <c r="DZ28" s="88"/>
      <c r="EA28" s="98"/>
      <c r="EB28" s="107"/>
      <c r="EC28" s="88"/>
      <c r="ED28" s="88"/>
      <c r="EE28" s="88"/>
      <c r="EF28" s="88"/>
      <c r="EG28" s="88"/>
      <c r="EH28" s="88"/>
      <c r="EI28" s="88"/>
      <c r="EJ28" s="88"/>
      <c r="EK28" s="88"/>
      <c r="EL28" s="88"/>
      <c r="EM28" s="88"/>
      <c r="EN28" s="88"/>
      <c r="EO28" s="88"/>
      <c r="EP28" s="88"/>
      <c r="EQ28" s="94"/>
      <c r="ER28" s="88"/>
      <c r="ES28" s="88"/>
      <c r="ET28" s="88"/>
      <c r="EU28" s="88"/>
      <c r="EV28" s="88"/>
      <c r="EW28" s="88"/>
      <c r="EX28" s="94"/>
      <c r="EY28" s="88"/>
      <c r="EZ28" s="88"/>
      <c r="FA28" s="88"/>
      <c r="FB28" s="88"/>
      <c r="FC28" s="88"/>
      <c r="FD28" s="88"/>
      <c r="FE28" s="98"/>
      <c r="FF28" s="107"/>
      <c r="FG28" s="88"/>
      <c r="FH28" s="88"/>
      <c r="FI28" s="88"/>
      <c r="FJ28" s="88"/>
      <c r="FK28" s="88"/>
      <c r="FL28" s="88"/>
      <c r="FM28" s="88"/>
      <c r="FN28" s="88"/>
      <c r="FO28" s="88"/>
      <c r="FP28" s="88"/>
      <c r="FQ28" s="88"/>
      <c r="FR28" s="94"/>
      <c r="FS28" s="94"/>
      <c r="FT28" s="88"/>
      <c r="FU28" s="88"/>
      <c r="FV28" s="88"/>
      <c r="FW28" s="88"/>
      <c r="FX28" s="88"/>
      <c r="FY28" s="88"/>
      <c r="FZ28" s="88"/>
      <c r="GA28" s="94"/>
      <c r="GB28" s="88"/>
      <c r="GC28" s="88"/>
      <c r="GD28" s="88"/>
      <c r="GE28" s="88"/>
      <c r="GF28" s="88"/>
      <c r="GG28" s="88"/>
      <c r="GH28" s="88"/>
      <c r="GI28" s="88"/>
      <c r="GJ28" s="98"/>
    </row>
    <row r="29" spans="1:196" s="140" customFormat="1" ht="20.100000000000001" customHeight="1" x14ac:dyDescent="0.4">
      <c r="A29" s="147" t="s">
        <v>359</v>
      </c>
      <c r="B29" s="148"/>
      <c r="C29" s="130"/>
      <c r="D29" s="131"/>
      <c r="E29" s="131"/>
      <c r="F29" s="131"/>
      <c r="G29" s="131"/>
      <c r="H29" s="131"/>
      <c r="I29" s="125"/>
      <c r="J29" s="126"/>
      <c r="K29" s="126"/>
      <c r="L29" s="126"/>
      <c r="M29" s="126"/>
      <c r="N29" s="126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3"/>
      <c r="AJ29" s="133"/>
      <c r="AK29" s="133"/>
      <c r="AL29" s="133"/>
      <c r="AM29" s="134"/>
      <c r="AN29" s="135"/>
      <c r="AO29" s="133"/>
      <c r="AP29" s="133"/>
      <c r="AQ29" s="133"/>
      <c r="AR29" s="133"/>
      <c r="AS29" s="133"/>
      <c r="AT29" s="133"/>
      <c r="AU29" s="133"/>
      <c r="AV29" s="133"/>
      <c r="AW29" s="133"/>
      <c r="AX29" s="133"/>
      <c r="AY29" s="133"/>
      <c r="AZ29" s="133"/>
      <c r="BA29" s="133"/>
      <c r="BB29" s="133"/>
      <c r="BC29" s="133"/>
      <c r="BD29" s="133"/>
      <c r="BE29" s="133"/>
      <c r="BF29" s="133"/>
      <c r="BG29" s="133"/>
      <c r="BH29" s="133"/>
      <c r="BI29" s="133"/>
      <c r="BJ29" s="133"/>
      <c r="BK29" s="133"/>
      <c r="BL29" s="133"/>
      <c r="BM29" s="133"/>
      <c r="BN29" s="133"/>
      <c r="BO29" s="133"/>
      <c r="BP29" s="133"/>
      <c r="BQ29" s="136"/>
      <c r="BR29" s="135"/>
      <c r="BS29" s="133"/>
      <c r="BT29" s="133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133"/>
      <c r="CF29" s="133"/>
      <c r="CG29" s="133"/>
      <c r="CH29" s="133"/>
      <c r="CI29" s="133"/>
      <c r="CJ29" s="133"/>
      <c r="CK29" s="133"/>
      <c r="CL29" s="133"/>
      <c r="CM29" s="133"/>
      <c r="CN29" s="133"/>
      <c r="CO29" s="133"/>
      <c r="CP29" s="133"/>
      <c r="CQ29" s="133"/>
      <c r="CR29" s="133"/>
      <c r="CS29" s="133"/>
      <c r="CT29" s="133"/>
      <c r="CU29" s="133"/>
      <c r="CV29" s="134"/>
      <c r="CW29" s="137"/>
      <c r="CX29" s="138"/>
      <c r="CY29" s="138"/>
      <c r="CZ29" s="138"/>
      <c r="DA29" s="138"/>
      <c r="DB29" s="138"/>
      <c r="DC29" s="138"/>
      <c r="DD29" s="138"/>
      <c r="DE29" s="138"/>
      <c r="DF29" s="138"/>
      <c r="DG29" s="138"/>
      <c r="DH29" s="138"/>
      <c r="DI29" s="138"/>
      <c r="DJ29" s="138"/>
      <c r="DK29" s="138"/>
      <c r="DL29" s="138"/>
      <c r="DM29" s="138"/>
      <c r="DN29" s="138"/>
      <c r="DO29" s="138"/>
      <c r="DP29" s="138"/>
      <c r="DQ29" s="138"/>
      <c r="DR29" s="138"/>
      <c r="DS29" s="138"/>
      <c r="DT29" s="138"/>
      <c r="DU29" s="138"/>
      <c r="DV29" s="138"/>
      <c r="DW29" s="138"/>
      <c r="DX29" s="138"/>
      <c r="DY29" s="138"/>
      <c r="DZ29" s="138"/>
      <c r="EA29" s="134"/>
      <c r="EB29" s="137"/>
      <c r="EC29" s="138"/>
      <c r="ED29" s="138"/>
      <c r="EE29" s="138"/>
      <c r="EF29" s="138"/>
      <c r="EG29" s="138"/>
      <c r="EH29" s="138"/>
      <c r="EI29" s="138"/>
      <c r="EJ29" s="138"/>
      <c r="EK29" s="138"/>
      <c r="EL29" s="138"/>
      <c r="EM29" s="138"/>
      <c r="EN29" s="138"/>
      <c r="EO29" s="138"/>
      <c r="EP29" s="138"/>
      <c r="EQ29" s="138"/>
      <c r="ER29" s="138"/>
      <c r="ES29" s="138"/>
      <c r="ET29" s="138"/>
      <c r="EU29" s="138"/>
      <c r="EV29" s="138"/>
      <c r="EW29" s="138"/>
      <c r="EX29" s="138"/>
      <c r="EY29" s="138"/>
      <c r="EZ29" s="138"/>
      <c r="FA29" s="138"/>
      <c r="FB29" s="138"/>
      <c r="FC29" s="138"/>
      <c r="FD29" s="138"/>
      <c r="FE29" s="134"/>
      <c r="FF29" s="137"/>
      <c r="FG29" s="138"/>
      <c r="FH29" s="138"/>
      <c r="FI29" s="138"/>
      <c r="FJ29" s="138"/>
      <c r="FK29" s="138"/>
      <c r="FL29" s="138"/>
      <c r="FM29" s="138"/>
      <c r="FN29" s="138"/>
      <c r="FO29" s="138"/>
      <c r="FP29" s="138"/>
      <c r="FQ29" s="138"/>
      <c r="FR29" s="138"/>
      <c r="FS29" s="138"/>
      <c r="FT29" s="138"/>
      <c r="FU29" s="138"/>
      <c r="FV29" s="138"/>
      <c r="FW29" s="138"/>
      <c r="FX29" s="138"/>
      <c r="FY29" s="138"/>
      <c r="FZ29" s="138"/>
      <c r="GA29" s="138"/>
      <c r="GB29" s="138"/>
      <c r="GC29" s="138"/>
      <c r="GD29" s="138"/>
      <c r="GE29" s="138"/>
      <c r="GF29" s="138"/>
      <c r="GG29" s="138"/>
      <c r="GH29" s="138"/>
      <c r="GI29" s="138"/>
      <c r="GJ29" s="134"/>
      <c r="GK29" s="139"/>
      <c r="GL29" s="139"/>
      <c r="GM29" s="139"/>
      <c r="GN29" s="139"/>
    </row>
    <row r="30" spans="1:196" ht="20.100000000000001" customHeight="1" x14ac:dyDescent="0.4">
      <c r="A30" s="143" t="s">
        <v>353</v>
      </c>
      <c r="B30" s="144"/>
      <c r="C30" s="112">
        <v>0</v>
      </c>
      <c r="D30" s="90">
        <v>42213</v>
      </c>
      <c r="E30" s="90">
        <v>42245</v>
      </c>
      <c r="F30" s="90"/>
      <c r="G30" s="90"/>
      <c r="H30" s="90"/>
      <c r="I30" s="114"/>
      <c r="J30" s="95"/>
      <c r="K30" s="95"/>
      <c r="L30" s="95"/>
      <c r="M30" s="95"/>
      <c r="N30" s="95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98"/>
      <c r="AN30" s="103"/>
      <c r="AO30" s="87"/>
      <c r="AP30" s="87"/>
      <c r="AQ30" s="87"/>
      <c r="AR30" s="87"/>
      <c r="AS30" s="87"/>
      <c r="AT30" s="87"/>
      <c r="AU30" s="87"/>
      <c r="AV30" s="87"/>
      <c r="AW30" s="87"/>
      <c r="AX30" s="87"/>
      <c r="AY30" s="87"/>
      <c r="AZ30" s="87"/>
      <c r="BA30" s="87"/>
      <c r="BB30" s="87"/>
      <c r="BC30" s="87"/>
      <c r="BD30" s="87"/>
      <c r="BE30" s="87"/>
      <c r="BF30" s="87"/>
      <c r="BG30" s="87"/>
      <c r="BH30" s="87"/>
      <c r="BI30" s="87"/>
      <c r="BJ30" s="87"/>
      <c r="BK30" s="87"/>
      <c r="BL30" s="87"/>
      <c r="BM30" s="87"/>
      <c r="BN30" s="87"/>
      <c r="BO30" s="87"/>
      <c r="BP30" s="87"/>
      <c r="BQ30" s="104"/>
      <c r="BR30" s="103"/>
      <c r="BS30" s="87"/>
      <c r="BT30" s="87"/>
      <c r="BU30" s="87"/>
      <c r="BV30" s="87"/>
      <c r="BW30" s="87"/>
      <c r="BX30" s="87"/>
      <c r="BY30" s="87"/>
      <c r="BZ30" s="87"/>
      <c r="CA30" s="87"/>
      <c r="CB30" s="87"/>
      <c r="CC30" s="87"/>
      <c r="CD30" s="87"/>
      <c r="CE30" s="87"/>
      <c r="CF30" s="87"/>
      <c r="CG30" s="87"/>
      <c r="CH30" s="87"/>
      <c r="CI30" s="87"/>
      <c r="CJ30" s="87"/>
      <c r="CK30" s="87"/>
      <c r="CL30" s="87"/>
      <c r="CM30" s="87"/>
      <c r="CN30" s="87"/>
      <c r="CO30" s="87"/>
      <c r="CP30" s="87"/>
      <c r="CQ30" s="87"/>
      <c r="CR30" s="87"/>
      <c r="CS30" s="87"/>
      <c r="CT30" s="87"/>
      <c r="CU30" s="87"/>
      <c r="CV30" s="98"/>
      <c r="CW30" s="107"/>
      <c r="CX30" s="88"/>
      <c r="CY30" s="88"/>
      <c r="CZ30" s="88"/>
      <c r="DA30" s="88"/>
      <c r="DB30" s="88"/>
      <c r="DC30" s="88"/>
      <c r="DD30" s="88"/>
      <c r="DE30" s="88"/>
      <c r="DF30" s="88"/>
      <c r="DG30" s="94"/>
      <c r="DH30" s="94"/>
      <c r="DI30" s="88"/>
      <c r="DJ30" s="88"/>
      <c r="DK30" s="88"/>
      <c r="DL30" s="88"/>
      <c r="DM30" s="88"/>
      <c r="DN30" s="88"/>
      <c r="DO30" s="88"/>
      <c r="DP30" s="88"/>
      <c r="DQ30" s="88"/>
      <c r="DR30" s="88"/>
      <c r="DS30" s="88"/>
      <c r="DT30" s="88"/>
      <c r="DU30" s="88"/>
      <c r="DV30" s="88"/>
      <c r="DW30" s="88"/>
      <c r="DX30" s="88"/>
      <c r="DY30" s="88"/>
      <c r="DZ30" s="88"/>
      <c r="EA30" s="98"/>
      <c r="EB30" s="107"/>
      <c r="EC30" s="88"/>
      <c r="ED30" s="88"/>
      <c r="EE30" s="88"/>
      <c r="EF30" s="88"/>
      <c r="EG30" s="88"/>
      <c r="EH30" s="88"/>
      <c r="EI30" s="88"/>
      <c r="EJ30" s="88"/>
      <c r="EK30" s="88"/>
      <c r="EL30" s="88"/>
      <c r="EM30" s="88"/>
      <c r="EN30" s="88"/>
      <c r="EO30" s="88"/>
      <c r="EP30" s="88"/>
      <c r="EQ30" s="94"/>
      <c r="ER30" s="88"/>
      <c r="ES30" s="88"/>
      <c r="ET30" s="88"/>
      <c r="EU30" s="88"/>
      <c r="EV30" s="88"/>
      <c r="EW30" s="88"/>
      <c r="EX30" s="94"/>
      <c r="EY30" s="88"/>
      <c r="EZ30" s="88"/>
      <c r="FA30" s="88"/>
      <c r="FB30" s="88"/>
      <c r="FC30" s="88"/>
      <c r="FD30" s="88"/>
      <c r="FE30" s="98"/>
      <c r="FF30" s="107"/>
      <c r="FG30" s="88"/>
      <c r="FH30" s="88"/>
      <c r="FI30" s="88"/>
      <c r="FJ30" s="88"/>
      <c r="FK30" s="88"/>
      <c r="FL30" s="88"/>
      <c r="FM30" s="88"/>
      <c r="FN30" s="88"/>
      <c r="FO30" s="88"/>
      <c r="FP30" s="88"/>
      <c r="FQ30" s="88"/>
      <c r="FR30" s="94"/>
      <c r="FS30" s="94"/>
      <c r="FT30" s="88"/>
      <c r="FU30" s="88"/>
      <c r="FV30" s="88"/>
      <c r="FW30" s="88"/>
      <c r="FX30" s="88"/>
      <c r="FY30" s="88"/>
      <c r="FZ30" s="88"/>
      <c r="GA30" s="94"/>
      <c r="GB30" s="88"/>
      <c r="GC30" s="88"/>
      <c r="GD30" s="88"/>
      <c r="GE30" s="88"/>
      <c r="GF30" s="88"/>
      <c r="GG30" s="88"/>
      <c r="GH30" s="88"/>
      <c r="GI30" s="88"/>
      <c r="GJ30" s="98"/>
    </row>
    <row r="31" spans="1:196" ht="20.100000000000001" customHeight="1" x14ac:dyDescent="0.4">
      <c r="A31" s="143" t="s">
        <v>354</v>
      </c>
      <c r="B31" s="144"/>
      <c r="C31" s="112">
        <v>0</v>
      </c>
      <c r="D31" s="90">
        <v>42249</v>
      </c>
      <c r="E31" s="90">
        <v>42266</v>
      </c>
      <c r="F31" s="90"/>
      <c r="G31" s="90"/>
      <c r="H31" s="90"/>
      <c r="I31" s="114"/>
      <c r="J31" s="95"/>
      <c r="K31" s="95"/>
      <c r="L31" s="95"/>
      <c r="M31" s="95"/>
      <c r="N31" s="95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98"/>
      <c r="AN31" s="103"/>
      <c r="AO31" s="87"/>
      <c r="AP31" s="87"/>
      <c r="AQ31" s="87"/>
      <c r="AR31" s="87"/>
      <c r="AS31" s="87"/>
      <c r="AT31" s="87"/>
      <c r="AU31" s="87"/>
      <c r="AV31" s="87"/>
      <c r="AW31" s="87"/>
      <c r="AX31" s="87"/>
      <c r="AY31" s="87"/>
      <c r="AZ31" s="87"/>
      <c r="BA31" s="87"/>
      <c r="BB31" s="87"/>
      <c r="BC31" s="87"/>
      <c r="BD31" s="87"/>
      <c r="BE31" s="87"/>
      <c r="BF31" s="87"/>
      <c r="BG31" s="87"/>
      <c r="BH31" s="87"/>
      <c r="BI31" s="87"/>
      <c r="BJ31" s="87"/>
      <c r="BK31" s="87"/>
      <c r="BL31" s="87"/>
      <c r="BM31" s="87"/>
      <c r="BN31" s="87"/>
      <c r="BO31" s="87"/>
      <c r="BP31" s="87"/>
      <c r="BQ31" s="104"/>
      <c r="BR31" s="103"/>
      <c r="BS31" s="87"/>
      <c r="BT31" s="87"/>
      <c r="BU31" s="87"/>
      <c r="BV31" s="87"/>
      <c r="BW31" s="87"/>
      <c r="BX31" s="87"/>
      <c r="BY31" s="87"/>
      <c r="BZ31" s="87"/>
      <c r="CA31" s="87"/>
      <c r="CB31" s="87"/>
      <c r="CC31" s="87"/>
      <c r="CD31" s="87"/>
      <c r="CE31" s="87"/>
      <c r="CF31" s="87"/>
      <c r="CG31" s="87"/>
      <c r="CH31" s="87"/>
      <c r="CI31" s="87"/>
      <c r="CJ31" s="87"/>
      <c r="CK31" s="87"/>
      <c r="CL31" s="87"/>
      <c r="CM31" s="87"/>
      <c r="CN31" s="87"/>
      <c r="CO31" s="87"/>
      <c r="CP31" s="87"/>
      <c r="CQ31" s="87"/>
      <c r="CR31" s="87"/>
      <c r="CS31" s="87"/>
      <c r="CT31" s="87"/>
      <c r="CU31" s="87"/>
      <c r="CV31" s="98"/>
      <c r="CW31" s="107"/>
      <c r="CX31" s="88"/>
      <c r="CY31" s="88"/>
      <c r="CZ31" s="88"/>
      <c r="DA31" s="88"/>
      <c r="DB31" s="88"/>
      <c r="DC31" s="88"/>
      <c r="DD31" s="88"/>
      <c r="DE31" s="88"/>
      <c r="DF31" s="88"/>
      <c r="DG31" s="94"/>
      <c r="DH31" s="94"/>
      <c r="DI31" s="88"/>
      <c r="DJ31" s="88"/>
      <c r="DK31" s="88"/>
      <c r="DL31" s="88"/>
      <c r="DM31" s="88"/>
      <c r="DN31" s="88"/>
      <c r="DO31" s="88"/>
      <c r="DP31" s="88"/>
      <c r="DQ31" s="88"/>
      <c r="DR31" s="88"/>
      <c r="DS31" s="88"/>
      <c r="DT31" s="88"/>
      <c r="DU31" s="88"/>
      <c r="DV31" s="88"/>
      <c r="DW31" s="88"/>
      <c r="DX31" s="88"/>
      <c r="DY31" s="88"/>
      <c r="DZ31" s="88"/>
      <c r="EA31" s="98"/>
      <c r="EB31" s="107"/>
      <c r="EC31" s="88"/>
      <c r="ED31" s="88"/>
      <c r="EE31" s="88"/>
      <c r="EF31" s="88"/>
      <c r="EG31" s="88"/>
      <c r="EH31" s="88"/>
      <c r="EI31" s="88"/>
      <c r="EJ31" s="88"/>
      <c r="EK31" s="88"/>
      <c r="EL31" s="88"/>
      <c r="EM31" s="88"/>
      <c r="EN31" s="88"/>
      <c r="EO31" s="88"/>
      <c r="EP31" s="88"/>
      <c r="EQ31" s="94"/>
      <c r="ER31" s="88"/>
      <c r="ES31" s="88"/>
      <c r="ET31" s="88"/>
      <c r="EU31" s="88"/>
      <c r="EV31" s="88"/>
      <c r="EW31" s="88"/>
      <c r="EX31" s="94"/>
      <c r="EY31" s="88"/>
      <c r="EZ31" s="88"/>
      <c r="FA31" s="88"/>
      <c r="FB31" s="88"/>
      <c r="FC31" s="88"/>
      <c r="FD31" s="88"/>
      <c r="FE31" s="98"/>
      <c r="FF31" s="107"/>
      <c r="FG31" s="88"/>
      <c r="FH31" s="88"/>
      <c r="FI31" s="88"/>
      <c r="FJ31" s="88"/>
      <c r="FK31" s="88"/>
      <c r="FL31" s="88"/>
      <c r="FM31" s="88"/>
      <c r="FN31" s="88"/>
      <c r="FO31" s="88"/>
      <c r="FP31" s="88"/>
      <c r="FQ31" s="88"/>
      <c r="FR31" s="94"/>
      <c r="FS31" s="94"/>
      <c r="FT31" s="88"/>
      <c r="FU31" s="88"/>
      <c r="FV31" s="88"/>
      <c r="FW31" s="88"/>
      <c r="FX31" s="88"/>
      <c r="FY31" s="88"/>
      <c r="FZ31" s="88"/>
      <c r="GA31" s="94"/>
      <c r="GB31" s="88"/>
      <c r="GC31" s="88"/>
      <c r="GD31" s="88"/>
      <c r="GE31" s="88"/>
      <c r="GF31" s="88"/>
      <c r="GG31" s="88"/>
      <c r="GH31" s="88"/>
      <c r="GI31" s="88"/>
      <c r="GJ31" s="98"/>
    </row>
    <row r="32" spans="1:196" ht="20.100000000000001" customHeight="1" x14ac:dyDescent="0.4">
      <c r="A32" s="143" t="s">
        <v>355</v>
      </c>
      <c r="B32" s="144"/>
      <c r="C32" s="112">
        <v>0</v>
      </c>
      <c r="D32" s="90">
        <v>42263</v>
      </c>
      <c r="E32" s="90">
        <v>42287</v>
      </c>
      <c r="F32" s="90"/>
      <c r="G32" s="90"/>
      <c r="H32" s="90"/>
      <c r="I32" s="116"/>
      <c r="J32" s="117"/>
      <c r="K32" s="117"/>
      <c r="L32" s="117"/>
      <c r="M32" s="117"/>
      <c r="N32" s="117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9"/>
      <c r="AN32" s="120"/>
      <c r="AO32" s="118"/>
      <c r="AP32" s="118"/>
      <c r="AQ32" s="118"/>
      <c r="AR32" s="118"/>
      <c r="AS32" s="118"/>
      <c r="AT32" s="118"/>
      <c r="AU32" s="118"/>
      <c r="AV32" s="118"/>
      <c r="AW32" s="118"/>
      <c r="AX32" s="118"/>
      <c r="AY32" s="118"/>
      <c r="AZ32" s="118"/>
      <c r="BA32" s="118"/>
      <c r="BB32" s="118"/>
      <c r="BC32" s="118"/>
      <c r="BD32" s="118"/>
      <c r="BE32" s="118"/>
      <c r="BF32" s="118"/>
      <c r="BG32" s="118"/>
      <c r="BH32" s="118"/>
      <c r="BI32" s="118"/>
      <c r="BJ32" s="118"/>
      <c r="BK32" s="118"/>
      <c r="BL32" s="118"/>
      <c r="BM32" s="118"/>
      <c r="BN32" s="118"/>
      <c r="BO32" s="118"/>
      <c r="BP32" s="118"/>
      <c r="BQ32" s="121"/>
      <c r="BR32" s="120"/>
      <c r="BS32" s="118"/>
      <c r="BT32" s="118"/>
      <c r="BU32" s="118"/>
      <c r="BV32" s="118"/>
      <c r="BW32" s="118"/>
      <c r="BX32" s="118"/>
      <c r="BY32" s="118"/>
      <c r="BZ32" s="118"/>
      <c r="CA32" s="118"/>
      <c r="CB32" s="118"/>
      <c r="CC32" s="118"/>
      <c r="CD32" s="118"/>
      <c r="CE32" s="118"/>
      <c r="CF32" s="118"/>
      <c r="CG32" s="118"/>
      <c r="CH32" s="118"/>
      <c r="CI32" s="118"/>
      <c r="CJ32" s="118"/>
      <c r="CK32" s="118"/>
      <c r="CL32" s="118"/>
      <c r="CM32" s="118"/>
      <c r="CN32" s="118"/>
      <c r="CO32" s="118"/>
      <c r="CP32" s="118"/>
      <c r="CQ32" s="118"/>
      <c r="CR32" s="118"/>
      <c r="CS32" s="118"/>
      <c r="CT32" s="118"/>
      <c r="CU32" s="118"/>
      <c r="CV32" s="119"/>
      <c r="CW32" s="122"/>
      <c r="CX32" s="123"/>
      <c r="CY32" s="123"/>
      <c r="CZ32" s="123"/>
      <c r="DA32" s="123"/>
      <c r="DB32" s="123"/>
      <c r="DC32" s="123"/>
      <c r="DD32" s="123"/>
      <c r="DE32" s="123"/>
      <c r="DF32" s="123"/>
      <c r="DG32" s="124"/>
      <c r="DH32" s="124"/>
      <c r="DI32" s="123"/>
      <c r="DJ32" s="123"/>
      <c r="DK32" s="123"/>
      <c r="DL32" s="123"/>
      <c r="DM32" s="123"/>
      <c r="DN32" s="123"/>
      <c r="DO32" s="123"/>
      <c r="DP32" s="123"/>
      <c r="DQ32" s="123"/>
      <c r="DR32" s="123"/>
      <c r="DS32" s="123"/>
      <c r="DT32" s="123"/>
      <c r="DU32" s="123"/>
      <c r="DV32" s="123"/>
      <c r="DW32" s="123"/>
      <c r="DX32" s="123"/>
      <c r="DY32" s="123"/>
      <c r="DZ32" s="123"/>
      <c r="EA32" s="119"/>
      <c r="EB32" s="122"/>
      <c r="EC32" s="123"/>
      <c r="ED32" s="123"/>
      <c r="EE32" s="123"/>
      <c r="EF32" s="123"/>
      <c r="EG32" s="123"/>
      <c r="EH32" s="123"/>
      <c r="EI32" s="123"/>
      <c r="EJ32" s="123"/>
      <c r="EK32" s="123"/>
      <c r="EL32" s="123"/>
      <c r="EM32" s="123"/>
      <c r="EN32" s="123"/>
      <c r="EO32" s="123"/>
      <c r="EP32" s="123"/>
      <c r="EQ32" s="124"/>
      <c r="ER32" s="123"/>
      <c r="ES32" s="123"/>
      <c r="ET32" s="123"/>
      <c r="EU32" s="123"/>
      <c r="EV32" s="123"/>
      <c r="EW32" s="123"/>
      <c r="EX32" s="124"/>
      <c r="EY32" s="123"/>
      <c r="EZ32" s="123"/>
      <c r="FA32" s="123"/>
      <c r="FB32" s="123"/>
      <c r="FC32" s="123"/>
      <c r="FD32" s="123"/>
      <c r="FE32" s="119"/>
      <c r="FF32" s="122"/>
      <c r="FG32" s="123"/>
      <c r="FH32" s="123"/>
      <c r="FI32" s="123"/>
      <c r="FJ32" s="123"/>
      <c r="FK32" s="123"/>
      <c r="FL32" s="123"/>
      <c r="FM32" s="123"/>
      <c r="FN32" s="123"/>
      <c r="FO32" s="123"/>
      <c r="FP32" s="123"/>
      <c r="FQ32" s="123"/>
      <c r="FR32" s="124"/>
      <c r="FS32" s="124"/>
      <c r="FT32" s="123"/>
      <c r="FU32" s="123"/>
      <c r="FV32" s="123"/>
      <c r="FW32" s="123"/>
      <c r="FX32" s="123"/>
      <c r="FY32" s="123"/>
      <c r="FZ32" s="123"/>
      <c r="GA32" s="124"/>
      <c r="GB32" s="123"/>
      <c r="GC32" s="123"/>
      <c r="GD32" s="123"/>
      <c r="GE32" s="123"/>
      <c r="GF32" s="123"/>
      <c r="GG32" s="123"/>
      <c r="GH32" s="123"/>
      <c r="GI32" s="123"/>
      <c r="GJ32" s="119"/>
    </row>
    <row r="33" spans="1:192" ht="20.100000000000001" customHeight="1" x14ac:dyDescent="0.4">
      <c r="A33" s="143" t="s">
        <v>352</v>
      </c>
      <c r="B33" s="144"/>
      <c r="C33" s="112">
        <v>0</v>
      </c>
      <c r="D33" s="90">
        <v>42276</v>
      </c>
      <c r="E33" s="90">
        <v>42311</v>
      </c>
      <c r="F33" s="90"/>
      <c r="G33" s="90"/>
      <c r="H33" s="90"/>
      <c r="I33" s="116"/>
      <c r="J33" s="117"/>
      <c r="K33" s="117"/>
      <c r="L33" s="117"/>
      <c r="M33" s="117"/>
      <c r="N33" s="117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9"/>
      <c r="AN33" s="120"/>
      <c r="AO33" s="118"/>
      <c r="AP33" s="118"/>
      <c r="AQ33" s="118"/>
      <c r="AR33" s="118"/>
      <c r="AS33" s="118"/>
      <c r="AT33" s="118"/>
      <c r="AU33" s="118"/>
      <c r="AV33" s="118"/>
      <c r="AW33" s="118"/>
      <c r="AX33" s="118"/>
      <c r="AY33" s="118"/>
      <c r="AZ33" s="118"/>
      <c r="BA33" s="118"/>
      <c r="BB33" s="118"/>
      <c r="BC33" s="118"/>
      <c r="BD33" s="118"/>
      <c r="BE33" s="118"/>
      <c r="BF33" s="118"/>
      <c r="BG33" s="118"/>
      <c r="BH33" s="118"/>
      <c r="BI33" s="118"/>
      <c r="BJ33" s="118"/>
      <c r="BK33" s="118"/>
      <c r="BL33" s="118"/>
      <c r="BM33" s="118"/>
      <c r="BN33" s="118"/>
      <c r="BO33" s="118"/>
      <c r="BP33" s="118"/>
      <c r="BQ33" s="121"/>
      <c r="BR33" s="120"/>
      <c r="BS33" s="118"/>
      <c r="BT33" s="118"/>
      <c r="BU33" s="118"/>
      <c r="BV33" s="118"/>
      <c r="BW33" s="118"/>
      <c r="BX33" s="118"/>
      <c r="BY33" s="118"/>
      <c r="BZ33" s="118"/>
      <c r="CA33" s="118"/>
      <c r="CB33" s="118"/>
      <c r="CC33" s="118"/>
      <c r="CD33" s="118"/>
      <c r="CE33" s="118"/>
      <c r="CF33" s="118"/>
      <c r="CG33" s="118"/>
      <c r="CH33" s="118"/>
      <c r="CI33" s="118"/>
      <c r="CJ33" s="118"/>
      <c r="CK33" s="118"/>
      <c r="CL33" s="118"/>
      <c r="CM33" s="118"/>
      <c r="CN33" s="118"/>
      <c r="CO33" s="118"/>
      <c r="CP33" s="118"/>
      <c r="CQ33" s="118"/>
      <c r="CR33" s="118"/>
      <c r="CS33" s="118"/>
      <c r="CT33" s="118"/>
      <c r="CU33" s="118"/>
      <c r="CV33" s="119"/>
      <c r="CW33" s="122"/>
      <c r="CX33" s="123"/>
      <c r="CY33" s="123"/>
      <c r="CZ33" s="123"/>
      <c r="DA33" s="123"/>
      <c r="DB33" s="123"/>
      <c r="DC33" s="123"/>
      <c r="DD33" s="123"/>
      <c r="DE33" s="123"/>
      <c r="DF33" s="123"/>
      <c r="DG33" s="124"/>
      <c r="DH33" s="124"/>
      <c r="DI33" s="123"/>
      <c r="DJ33" s="123"/>
      <c r="DK33" s="123"/>
      <c r="DL33" s="123"/>
      <c r="DM33" s="123"/>
      <c r="DN33" s="123"/>
      <c r="DO33" s="123"/>
      <c r="DP33" s="123"/>
      <c r="DQ33" s="123"/>
      <c r="DR33" s="123"/>
      <c r="DS33" s="123"/>
      <c r="DT33" s="123"/>
      <c r="DU33" s="123"/>
      <c r="DV33" s="123"/>
      <c r="DW33" s="123"/>
      <c r="DX33" s="123"/>
      <c r="DY33" s="123"/>
      <c r="DZ33" s="123"/>
      <c r="EA33" s="119"/>
      <c r="EB33" s="122"/>
      <c r="EC33" s="123"/>
      <c r="ED33" s="123"/>
      <c r="EE33" s="123"/>
      <c r="EF33" s="123"/>
      <c r="EG33" s="123"/>
      <c r="EH33" s="123"/>
      <c r="EI33" s="123"/>
      <c r="EJ33" s="123"/>
      <c r="EK33" s="123"/>
      <c r="EL33" s="123"/>
      <c r="EM33" s="123"/>
      <c r="EN33" s="123"/>
      <c r="EO33" s="123"/>
      <c r="EP33" s="123"/>
      <c r="EQ33" s="124"/>
      <c r="ER33" s="123"/>
      <c r="ES33" s="123"/>
      <c r="ET33" s="123"/>
      <c r="EU33" s="123"/>
      <c r="EV33" s="123"/>
      <c r="EW33" s="123"/>
      <c r="EX33" s="124"/>
      <c r="EY33" s="123"/>
      <c r="EZ33" s="123"/>
      <c r="FA33" s="123"/>
      <c r="FB33" s="123"/>
      <c r="FC33" s="123"/>
      <c r="FD33" s="123"/>
      <c r="FE33" s="119"/>
      <c r="FF33" s="122"/>
      <c r="FG33" s="123"/>
      <c r="FH33" s="123"/>
      <c r="FI33" s="123"/>
      <c r="FJ33" s="123"/>
      <c r="FK33" s="123"/>
      <c r="FL33" s="123"/>
      <c r="FM33" s="123"/>
      <c r="FN33" s="123"/>
      <c r="FO33" s="123"/>
      <c r="FP33" s="123"/>
      <c r="FQ33" s="123"/>
      <c r="FR33" s="124"/>
      <c r="FS33" s="124"/>
      <c r="FT33" s="123"/>
      <c r="FU33" s="123"/>
      <c r="FV33" s="123"/>
      <c r="FW33" s="123"/>
      <c r="FX33" s="123"/>
      <c r="FY33" s="123"/>
      <c r="FZ33" s="123"/>
      <c r="GA33" s="124"/>
      <c r="GB33" s="123"/>
      <c r="GC33" s="123"/>
      <c r="GD33" s="123"/>
      <c r="GE33" s="123"/>
      <c r="GF33" s="123"/>
      <c r="GG33" s="123"/>
      <c r="GH33" s="123"/>
      <c r="GI33" s="123"/>
      <c r="GJ33" s="119"/>
    </row>
    <row r="34" spans="1:192" ht="20.100000000000001" customHeight="1" x14ac:dyDescent="0.4">
      <c r="A34" s="143" t="s">
        <v>356</v>
      </c>
      <c r="B34" s="144"/>
      <c r="C34" s="112">
        <v>0</v>
      </c>
      <c r="D34" s="90">
        <v>42304</v>
      </c>
      <c r="E34" s="90">
        <v>42336</v>
      </c>
      <c r="F34" s="90"/>
      <c r="G34" s="90"/>
      <c r="H34" s="90"/>
      <c r="I34" s="116"/>
      <c r="J34" s="117"/>
      <c r="K34" s="117"/>
      <c r="L34" s="117"/>
      <c r="M34" s="117"/>
      <c r="N34" s="117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9"/>
      <c r="AN34" s="120"/>
      <c r="AO34" s="118"/>
      <c r="AP34" s="118"/>
      <c r="AQ34" s="118"/>
      <c r="AR34" s="118"/>
      <c r="AS34" s="118"/>
      <c r="AT34" s="118"/>
      <c r="AU34" s="118"/>
      <c r="AV34" s="118"/>
      <c r="AW34" s="118"/>
      <c r="AX34" s="118"/>
      <c r="AY34" s="118"/>
      <c r="AZ34" s="118"/>
      <c r="BA34" s="118"/>
      <c r="BB34" s="118"/>
      <c r="BC34" s="118"/>
      <c r="BD34" s="118"/>
      <c r="BE34" s="118"/>
      <c r="BF34" s="118"/>
      <c r="BG34" s="118"/>
      <c r="BH34" s="118"/>
      <c r="BI34" s="118"/>
      <c r="BJ34" s="118"/>
      <c r="BK34" s="118"/>
      <c r="BL34" s="118"/>
      <c r="BM34" s="118"/>
      <c r="BN34" s="118"/>
      <c r="BO34" s="118"/>
      <c r="BP34" s="118"/>
      <c r="BQ34" s="121"/>
      <c r="BR34" s="120"/>
      <c r="BS34" s="118"/>
      <c r="BT34" s="118"/>
      <c r="BU34" s="118"/>
      <c r="BV34" s="118"/>
      <c r="BW34" s="118"/>
      <c r="BX34" s="118"/>
      <c r="BY34" s="118"/>
      <c r="BZ34" s="118"/>
      <c r="CA34" s="118"/>
      <c r="CB34" s="118"/>
      <c r="CC34" s="118"/>
      <c r="CD34" s="118"/>
      <c r="CE34" s="118"/>
      <c r="CF34" s="118"/>
      <c r="CG34" s="118"/>
      <c r="CH34" s="118"/>
      <c r="CI34" s="118"/>
      <c r="CJ34" s="118"/>
      <c r="CK34" s="118"/>
      <c r="CL34" s="118"/>
      <c r="CM34" s="118"/>
      <c r="CN34" s="118"/>
      <c r="CO34" s="118"/>
      <c r="CP34" s="118"/>
      <c r="CQ34" s="118"/>
      <c r="CR34" s="118"/>
      <c r="CS34" s="118"/>
      <c r="CT34" s="118"/>
      <c r="CU34" s="118"/>
      <c r="CV34" s="119"/>
      <c r="CW34" s="122"/>
      <c r="CX34" s="123"/>
      <c r="CY34" s="123"/>
      <c r="CZ34" s="123"/>
      <c r="DA34" s="123"/>
      <c r="DB34" s="123"/>
      <c r="DC34" s="123"/>
      <c r="DD34" s="123"/>
      <c r="DE34" s="123"/>
      <c r="DF34" s="123"/>
      <c r="DG34" s="124"/>
      <c r="DH34" s="124"/>
      <c r="DI34" s="123"/>
      <c r="DJ34" s="123"/>
      <c r="DK34" s="123"/>
      <c r="DL34" s="123"/>
      <c r="DM34" s="123"/>
      <c r="DN34" s="123"/>
      <c r="DO34" s="123"/>
      <c r="DP34" s="123"/>
      <c r="DQ34" s="123"/>
      <c r="DR34" s="123"/>
      <c r="DS34" s="123"/>
      <c r="DT34" s="123"/>
      <c r="DU34" s="123"/>
      <c r="DV34" s="123"/>
      <c r="DW34" s="123"/>
      <c r="DX34" s="123"/>
      <c r="DY34" s="123"/>
      <c r="DZ34" s="123"/>
      <c r="EA34" s="119"/>
      <c r="EB34" s="122"/>
      <c r="EC34" s="123"/>
      <c r="ED34" s="123"/>
      <c r="EE34" s="123"/>
      <c r="EF34" s="123"/>
      <c r="EG34" s="123"/>
      <c r="EH34" s="123"/>
      <c r="EI34" s="123"/>
      <c r="EJ34" s="123"/>
      <c r="EK34" s="123"/>
      <c r="EL34" s="123"/>
      <c r="EM34" s="123"/>
      <c r="EN34" s="123"/>
      <c r="EO34" s="123"/>
      <c r="EP34" s="123"/>
      <c r="EQ34" s="124"/>
      <c r="ER34" s="123"/>
      <c r="ES34" s="123"/>
      <c r="ET34" s="123"/>
      <c r="EU34" s="123"/>
      <c r="EV34" s="123"/>
      <c r="EW34" s="123"/>
      <c r="EX34" s="124"/>
      <c r="EY34" s="123"/>
      <c r="EZ34" s="123"/>
      <c r="FA34" s="123"/>
      <c r="FB34" s="123"/>
      <c r="FC34" s="123"/>
      <c r="FD34" s="123"/>
      <c r="FE34" s="119"/>
      <c r="FF34" s="122"/>
      <c r="FG34" s="123"/>
      <c r="FH34" s="123"/>
      <c r="FI34" s="123"/>
      <c r="FJ34" s="123"/>
      <c r="FK34" s="123"/>
      <c r="FL34" s="123"/>
      <c r="FM34" s="123"/>
      <c r="FN34" s="123"/>
      <c r="FO34" s="123"/>
      <c r="FP34" s="123"/>
      <c r="FQ34" s="123"/>
      <c r="FR34" s="124"/>
      <c r="FS34" s="124"/>
      <c r="FT34" s="123"/>
      <c r="FU34" s="123"/>
      <c r="FV34" s="123"/>
      <c r="FW34" s="123"/>
      <c r="FX34" s="123"/>
      <c r="FY34" s="123"/>
      <c r="FZ34" s="123"/>
      <c r="GA34" s="124"/>
      <c r="GB34" s="123"/>
      <c r="GC34" s="123"/>
      <c r="GD34" s="123"/>
      <c r="GE34" s="123"/>
      <c r="GF34" s="123"/>
      <c r="GG34" s="123"/>
      <c r="GH34" s="123"/>
      <c r="GI34" s="123"/>
      <c r="GJ34" s="119"/>
    </row>
    <row r="35" spans="1:192" ht="20.100000000000001" customHeight="1" thickBot="1" x14ac:dyDescent="0.45">
      <c r="A35" s="145"/>
      <c r="B35" s="146"/>
      <c r="C35" s="112"/>
      <c r="D35" s="90"/>
      <c r="E35" s="90"/>
      <c r="F35" s="90"/>
      <c r="G35" s="90"/>
      <c r="H35" s="90"/>
      <c r="I35" s="115"/>
      <c r="J35" s="99"/>
      <c r="K35" s="99"/>
      <c r="L35" s="99"/>
      <c r="M35" s="99"/>
      <c r="N35" s="99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100"/>
      <c r="AB35" s="100"/>
      <c r="AC35" s="100"/>
      <c r="AD35" s="100"/>
      <c r="AE35" s="100"/>
      <c r="AF35" s="100"/>
      <c r="AG35" s="100"/>
      <c r="AH35" s="100"/>
      <c r="AI35" s="100"/>
      <c r="AJ35" s="100"/>
      <c r="AK35" s="100"/>
      <c r="AL35" s="100"/>
      <c r="AM35" s="101"/>
      <c r="AN35" s="105"/>
      <c r="AO35" s="100"/>
      <c r="AP35" s="100"/>
      <c r="AQ35" s="100"/>
      <c r="AR35" s="100"/>
      <c r="AS35" s="100"/>
      <c r="AT35" s="100"/>
      <c r="AU35" s="100"/>
      <c r="AV35" s="100"/>
      <c r="AW35" s="100"/>
      <c r="AX35" s="100"/>
      <c r="AY35" s="100"/>
      <c r="AZ35" s="100"/>
      <c r="BA35" s="100"/>
      <c r="BB35" s="100"/>
      <c r="BC35" s="100"/>
      <c r="BD35" s="100"/>
      <c r="BE35" s="100"/>
      <c r="BF35" s="100"/>
      <c r="BG35" s="100"/>
      <c r="BH35" s="100"/>
      <c r="BI35" s="100"/>
      <c r="BJ35" s="100"/>
      <c r="BK35" s="100"/>
      <c r="BL35" s="100"/>
      <c r="BM35" s="100"/>
      <c r="BN35" s="100"/>
      <c r="BO35" s="100"/>
      <c r="BP35" s="100"/>
      <c r="BQ35" s="106"/>
      <c r="BR35" s="105"/>
      <c r="BS35" s="100"/>
      <c r="BT35" s="100"/>
      <c r="BU35" s="100"/>
      <c r="BV35" s="100"/>
      <c r="BW35" s="100"/>
      <c r="BX35" s="100"/>
      <c r="BY35" s="100"/>
      <c r="BZ35" s="100"/>
      <c r="CA35" s="100"/>
      <c r="CB35" s="100"/>
      <c r="CC35" s="100"/>
      <c r="CD35" s="100"/>
      <c r="CE35" s="100"/>
      <c r="CF35" s="100"/>
      <c r="CG35" s="100"/>
      <c r="CH35" s="100"/>
      <c r="CI35" s="100"/>
      <c r="CJ35" s="100"/>
      <c r="CK35" s="100"/>
      <c r="CL35" s="100"/>
      <c r="CM35" s="100"/>
      <c r="CN35" s="100"/>
      <c r="CO35" s="100"/>
      <c r="CP35" s="100"/>
      <c r="CQ35" s="100"/>
      <c r="CR35" s="100"/>
      <c r="CS35" s="100"/>
      <c r="CT35" s="100"/>
      <c r="CU35" s="100"/>
      <c r="CV35" s="101"/>
      <c r="CW35" s="108"/>
      <c r="CX35" s="109"/>
      <c r="CY35" s="109"/>
      <c r="CZ35" s="109"/>
      <c r="DA35" s="109"/>
      <c r="DB35" s="109"/>
      <c r="DC35" s="109"/>
      <c r="DD35" s="109"/>
      <c r="DE35" s="109"/>
      <c r="DF35" s="109"/>
      <c r="DG35" s="110"/>
      <c r="DH35" s="110"/>
      <c r="DI35" s="109"/>
      <c r="DJ35" s="109"/>
      <c r="DK35" s="109"/>
      <c r="DL35" s="109"/>
      <c r="DM35" s="109"/>
      <c r="DN35" s="109"/>
      <c r="DO35" s="109"/>
      <c r="DP35" s="109"/>
      <c r="DQ35" s="109"/>
      <c r="DR35" s="109"/>
      <c r="DS35" s="109"/>
      <c r="DT35" s="109"/>
      <c r="DU35" s="109"/>
      <c r="DV35" s="109"/>
      <c r="DW35" s="109"/>
      <c r="DX35" s="109"/>
      <c r="DY35" s="109"/>
      <c r="DZ35" s="109"/>
      <c r="EA35" s="101"/>
      <c r="EB35" s="108"/>
      <c r="EC35" s="109"/>
      <c r="ED35" s="109"/>
      <c r="EE35" s="109"/>
      <c r="EF35" s="109"/>
      <c r="EG35" s="109"/>
      <c r="EH35" s="109"/>
      <c r="EI35" s="109"/>
      <c r="EJ35" s="109"/>
      <c r="EK35" s="109"/>
      <c r="EL35" s="109"/>
      <c r="EM35" s="109"/>
      <c r="EN35" s="109"/>
      <c r="EO35" s="109"/>
      <c r="EP35" s="109"/>
      <c r="EQ35" s="110"/>
      <c r="ER35" s="109"/>
      <c r="ES35" s="109"/>
      <c r="ET35" s="109"/>
      <c r="EU35" s="109"/>
      <c r="EV35" s="109"/>
      <c r="EW35" s="109"/>
      <c r="EX35" s="110"/>
      <c r="EY35" s="109"/>
      <c r="EZ35" s="109"/>
      <c r="FA35" s="109"/>
      <c r="FB35" s="109"/>
      <c r="FC35" s="109"/>
      <c r="FD35" s="109"/>
      <c r="FE35" s="101"/>
      <c r="FF35" s="108"/>
      <c r="FG35" s="109"/>
      <c r="FH35" s="109"/>
      <c r="FI35" s="109"/>
      <c r="FJ35" s="109"/>
      <c r="FK35" s="109"/>
      <c r="FL35" s="109"/>
      <c r="FM35" s="109"/>
      <c r="FN35" s="109"/>
      <c r="FO35" s="109"/>
      <c r="FP35" s="109"/>
      <c r="FQ35" s="109"/>
      <c r="FR35" s="110"/>
      <c r="FS35" s="110"/>
      <c r="FT35" s="109"/>
      <c r="FU35" s="109"/>
      <c r="FV35" s="109"/>
      <c r="FW35" s="109"/>
      <c r="FX35" s="109"/>
      <c r="FY35" s="109"/>
      <c r="FZ35" s="109"/>
      <c r="GA35" s="110"/>
      <c r="GB35" s="109"/>
      <c r="GC35" s="109"/>
      <c r="GD35" s="109"/>
      <c r="GE35" s="109"/>
      <c r="GF35" s="109"/>
      <c r="GG35" s="109"/>
      <c r="GH35" s="109"/>
      <c r="GI35" s="109"/>
      <c r="GJ35" s="101"/>
    </row>
    <row r="36" spans="1:192" ht="20.100000000000001" customHeight="1" x14ac:dyDescent="0.4"/>
  </sheetData>
  <mergeCells count="36">
    <mergeCell ref="CW1:EA1"/>
    <mergeCell ref="EB1:FE1"/>
    <mergeCell ref="FF1:GJ1"/>
    <mergeCell ref="D1:E1"/>
    <mergeCell ref="F1:G1"/>
    <mergeCell ref="I1:AM1"/>
    <mergeCell ref="AN1:BQ1"/>
    <mergeCell ref="BR1:CV1"/>
    <mergeCell ref="A2:B2"/>
    <mergeCell ref="A17:B17"/>
    <mergeCell ref="A18:B18"/>
    <mergeCell ref="A3:B3"/>
    <mergeCell ref="A11:B11"/>
    <mergeCell ref="A12:B12"/>
    <mergeCell ref="A13:B13"/>
    <mergeCell ref="A14:B14"/>
    <mergeCell ref="A7:A8"/>
    <mergeCell ref="A9:A10"/>
    <mergeCell ref="A6:B6"/>
    <mergeCell ref="A5:B5"/>
    <mergeCell ref="A4:B4"/>
    <mergeCell ref="A19:A21"/>
    <mergeCell ref="A22:A24"/>
    <mergeCell ref="A25:B25"/>
    <mergeCell ref="A15:B15"/>
    <mergeCell ref="A16:B16"/>
    <mergeCell ref="A29:B29"/>
    <mergeCell ref="A26:B26"/>
    <mergeCell ref="A27:B27"/>
    <mergeCell ref="A28:B28"/>
    <mergeCell ref="A30:B30"/>
    <mergeCell ref="A31:B31"/>
    <mergeCell ref="A32:B32"/>
    <mergeCell ref="A33:B33"/>
    <mergeCell ref="A34:B34"/>
    <mergeCell ref="A35:B35"/>
  </mergeCells>
  <phoneticPr fontId="1"/>
  <conditionalFormatting sqref="I2:GJ35">
    <cfRule type="expression" dxfId="4" priority="8">
      <formula>WEEKDAY(I$2,2)&gt;5</formula>
    </cfRule>
    <cfRule type="expression" dxfId="3" priority="10">
      <formula>I$2=TODAY()</formula>
    </cfRule>
  </conditionalFormatting>
  <conditionalFormatting sqref="I3:GJ35">
    <cfRule type="expression" dxfId="2" priority="1">
      <formula>($E3&lt;=I$2)*($G3&gt;$E3)*($G3&gt;=I$2)</formula>
    </cfRule>
    <cfRule type="expression" dxfId="1" priority="2">
      <formula>AND($F3&lt;=I$2,$G3&gt;=I$2)</formula>
    </cfRule>
  </conditionalFormatting>
  <conditionalFormatting sqref="I4:GJ5 I7:GJ10 I12:GJ14 I16:GJ17 I19:GJ24 I26:GJ28 I30:GJ34">
    <cfRule type="expression" dxfId="0" priority="4">
      <formula>AND($D4&lt;=I$2,$E4&gt;=I$2)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36"/>
  <sheetViews>
    <sheetView workbookViewId="0">
      <pane ySplit="1" topLeftCell="A14" activePane="bottomLeft" state="frozen"/>
      <selection pane="bottomLeft" activeCell="J32" sqref="J32"/>
    </sheetView>
  </sheetViews>
  <sheetFormatPr defaultRowHeight="12" x14ac:dyDescent="0.4"/>
  <cols>
    <col min="1" max="1" width="12.625" style="2" customWidth="1"/>
    <col min="2" max="2" width="10.625" style="2" customWidth="1"/>
    <col min="3" max="3" width="15.625" style="2" customWidth="1"/>
    <col min="4" max="4" width="50.625" style="3" customWidth="1"/>
    <col min="5" max="16384" width="9" style="2"/>
  </cols>
  <sheetData>
    <row r="1" spans="1:4" ht="20.100000000000001" customHeight="1" thickBot="1" x14ac:dyDescent="0.45">
      <c r="A1" s="2" t="s">
        <v>4</v>
      </c>
      <c r="B1" s="2" t="s">
        <v>5</v>
      </c>
      <c r="C1" s="2" t="s">
        <v>6</v>
      </c>
      <c r="D1" s="2" t="s">
        <v>91</v>
      </c>
    </row>
    <row r="2" spans="1:4" ht="20.100000000000001" customHeight="1" x14ac:dyDescent="0.4">
      <c r="A2" s="169"/>
      <c r="B2" s="170"/>
      <c r="C2" s="170"/>
      <c r="D2" s="171"/>
    </row>
    <row r="3" spans="1:4" ht="20.100000000000001" customHeight="1" x14ac:dyDescent="0.4">
      <c r="A3" s="4" t="s">
        <v>48</v>
      </c>
      <c r="B3" s="5"/>
      <c r="C3" s="5" t="s">
        <v>46</v>
      </c>
      <c r="D3" s="6" t="s">
        <v>58</v>
      </c>
    </row>
    <row r="4" spans="1:4" ht="24.95" customHeight="1" thickBot="1" x14ac:dyDescent="0.45">
      <c r="A4" s="19" t="s">
        <v>49</v>
      </c>
      <c r="B4" s="27" t="s">
        <v>212</v>
      </c>
      <c r="C4" s="20" t="s">
        <v>47</v>
      </c>
      <c r="D4" s="22" t="s">
        <v>59</v>
      </c>
    </row>
    <row r="5" spans="1:4" ht="20.100000000000001" customHeight="1" x14ac:dyDescent="0.4">
      <c r="A5" s="163" t="s">
        <v>106</v>
      </c>
      <c r="B5" s="164"/>
      <c r="C5" s="164"/>
      <c r="D5" s="165"/>
    </row>
    <row r="6" spans="1:4" ht="24.95" customHeight="1" x14ac:dyDescent="0.4">
      <c r="A6" s="11" t="s">
        <v>78</v>
      </c>
      <c r="B6" s="5"/>
      <c r="C6" s="5" t="s">
        <v>79</v>
      </c>
      <c r="D6" s="13" t="s">
        <v>80</v>
      </c>
    </row>
    <row r="7" spans="1:4" ht="20.100000000000001" customHeight="1" x14ac:dyDescent="0.4">
      <c r="A7" s="4" t="s">
        <v>144</v>
      </c>
      <c r="B7" s="5" t="s">
        <v>143</v>
      </c>
      <c r="C7" s="5" t="s">
        <v>107</v>
      </c>
      <c r="D7" s="30"/>
    </row>
    <row r="8" spans="1:4" ht="20.100000000000001" customHeight="1" x14ac:dyDescent="0.4">
      <c r="A8" s="4"/>
      <c r="B8" s="5"/>
      <c r="C8" s="5" t="s">
        <v>108</v>
      </c>
      <c r="D8" s="30" t="s">
        <v>110</v>
      </c>
    </row>
    <row r="9" spans="1:4" ht="20.100000000000001" customHeight="1" thickBot="1" x14ac:dyDescent="0.45">
      <c r="A9" s="7" t="s">
        <v>112</v>
      </c>
      <c r="B9" s="8"/>
      <c r="C9" s="8" t="s">
        <v>109</v>
      </c>
      <c r="D9" s="9" t="s">
        <v>111</v>
      </c>
    </row>
    <row r="10" spans="1:4" ht="20.100000000000001" customHeight="1" x14ac:dyDescent="0.4">
      <c r="A10" s="11"/>
      <c r="B10" s="5"/>
      <c r="C10" s="5"/>
      <c r="D10" s="29"/>
    </row>
    <row r="11" spans="1:4" s="37" customFormat="1" ht="20.100000000000001" customHeight="1" x14ac:dyDescent="0.4">
      <c r="A11" s="33" t="s">
        <v>28</v>
      </c>
      <c r="B11" s="34" t="s">
        <v>174</v>
      </c>
      <c r="C11" s="35" t="s">
        <v>27</v>
      </c>
      <c r="D11" s="36" t="s">
        <v>31</v>
      </c>
    </row>
    <row r="12" spans="1:4" ht="20.100000000000001" customHeight="1" x14ac:dyDescent="0.4">
      <c r="A12" s="4" t="s">
        <v>30</v>
      </c>
      <c r="B12" s="24" t="s">
        <v>196</v>
      </c>
      <c r="C12" s="5" t="s">
        <v>29</v>
      </c>
      <c r="D12" s="6" t="s">
        <v>32</v>
      </c>
    </row>
    <row r="13" spans="1:4" ht="20.100000000000001" customHeight="1" x14ac:dyDescent="0.4">
      <c r="A13" s="4" t="s">
        <v>175</v>
      </c>
      <c r="B13" s="24" t="s">
        <v>173</v>
      </c>
      <c r="C13" s="5"/>
      <c r="D13" s="10"/>
    </row>
    <row r="14" spans="1:4" ht="20.100000000000001" customHeight="1" x14ac:dyDescent="0.4">
      <c r="A14" s="4" t="s">
        <v>181</v>
      </c>
      <c r="B14" s="5" t="s">
        <v>180</v>
      </c>
      <c r="C14" s="5"/>
      <c r="D14" s="10" t="s">
        <v>262</v>
      </c>
    </row>
    <row r="15" spans="1:4" ht="20.100000000000001" customHeight="1" x14ac:dyDescent="0.4">
      <c r="A15" s="4" t="s">
        <v>187</v>
      </c>
      <c r="B15" s="5" t="s">
        <v>188</v>
      </c>
      <c r="C15" s="5"/>
      <c r="D15" s="10"/>
    </row>
    <row r="16" spans="1:4" ht="20.100000000000001" customHeight="1" x14ac:dyDescent="0.4">
      <c r="A16" s="4" t="s">
        <v>192</v>
      </c>
      <c r="B16" s="5"/>
      <c r="C16" s="5"/>
      <c r="D16" s="17" t="s">
        <v>263</v>
      </c>
    </row>
    <row r="17" spans="1:4" ht="20.100000000000001" customHeight="1" x14ac:dyDescent="0.4">
      <c r="A17" s="4"/>
      <c r="B17" s="5"/>
      <c r="C17" s="5"/>
      <c r="D17" s="10"/>
    </row>
    <row r="18" spans="1:4" ht="20.100000000000001" customHeight="1" x14ac:dyDescent="0.4">
      <c r="A18" s="4" t="s">
        <v>182</v>
      </c>
      <c r="B18" s="5" t="s">
        <v>183</v>
      </c>
      <c r="C18" s="5"/>
      <c r="D18" s="10"/>
    </row>
    <row r="19" spans="1:4" ht="20.100000000000001" customHeight="1" x14ac:dyDescent="0.4">
      <c r="A19" s="4"/>
      <c r="B19" s="5"/>
      <c r="C19" s="5"/>
      <c r="D19" s="30"/>
    </row>
    <row r="20" spans="1:4" ht="20.100000000000001" customHeight="1" x14ac:dyDescent="0.4">
      <c r="A20" s="4"/>
      <c r="B20" s="5"/>
      <c r="C20" s="5"/>
      <c r="D20" s="30"/>
    </row>
    <row r="21" spans="1:4" ht="20.100000000000001" customHeight="1" x14ac:dyDescent="0.4">
      <c r="A21" s="4"/>
      <c r="B21" s="5"/>
      <c r="C21" s="5"/>
      <c r="D21" s="30"/>
    </row>
    <row r="22" spans="1:4" ht="20.100000000000001" customHeight="1" x14ac:dyDescent="0.4">
      <c r="A22" s="4"/>
      <c r="B22" s="5"/>
      <c r="C22" s="5"/>
      <c r="D22" s="30"/>
    </row>
    <row r="23" spans="1:4" ht="20.100000000000001" customHeight="1" x14ac:dyDescent="0.4">
      <c r="A23" s="4" t="s">
        <v>311</v>
      </c>
      <c r="B23" s="5" t="s">
        <v>289</v>
      </c>
      <c r="C23" s="5"/>
      <c r="D23" s="30"/>
    </row>
    <row r="24" spans="1:4" ht="20.100000000000001" customHeight="1" x14ac:dyDescent="0.4">
      <c r="A24" s="4" t="s">
        <v>280</v>
      </c>
      <c r="B24" s="5" t="s">
        <v>281</v>
      </c>
      <c r="C24" s="5"/>
      <c r="D24" s="10"/>
    </row>
    <row r="25" spans="1:4" ht="20.100000000000001" customHeight="1" thickBot="1" x14ac:dyDescent="0.45">
      <c r="A25" s="2" t="s">
        <v>145</v>
      </c>
      <c r="B25" s="25" t="s">
        <v>146</v>
      </c>
      <c r="C25" s="5"/>
      <c r="D25" s="49" t="s">
        <v>276</v>
      </c>
    </row>
    <row r="26" spans="1:4" ht="20.100000000000001" customHeight="1" x14ac:dyDescent="0.4">
      <c r="A26" s="163" t="s">
        <v>119</v>
      </c>
      <c r="B26" s="164"/>
      <c r="C26" s="164"/>
      <c r="D26" s="165"/>
    </row>
    <row r="27" spans="1:4" ht="24.95" customHeight="1" x14ac:dyDescent="0.4">
      <c r="A27" s="11" t="s">
        <v>113</v>
      </c>
      <c r="B27" s="5"/>
      <c r="C27" s="5" t="s">
        <v>115</v>
      </c>
      <c r="D27" s="10" t="s">
        <v>117</v>
      </c>
    </row>
    <row r="28" spans="1:4" ht="24.95" customHeight="1" thickBot="1" x14ac:dyDescent="0.45">
      <c r="A28" s="18" t="s">
        <v>114</v>
      </c>
      <c r="B28" s="8"/>
      <c r="C28" s="8" t="s">
        <v>116</v>
      </c>
      <c r="D28" s="9" t="s">
        <v>118</v>
      </c>
    </row>
    <row r="29" spans="1:4" ht="20.100000000000001" customHeight="1" x14ac:dyDescent="0.4">
      <c r="A29" s="166" t="s">
        <v>120</v>
      </c>
      <c r="B29" s="167"/>
      <c r="C29" s="167"/>
      <c r="D29" s="168"/>
    </row>
    <row r="30" spans="1:4" ht="20.100000000000001" customHeight="1" x14ac:dyDescent="0.4">
      <c r="A30" s="4"/>
      <c r="B30" s="5"/>
      <c r="C30" s="5" t="s">
        <v>121</v>
      </c>
      <c r="D30" s="10" t="s">
        <v>122</v>
      </c>
    </row>
    <row r="31" spans="1:4" ht="20.100000000000001" customHeight="1" x14ac:dyDescent="0.4">
      <c r="A31" s="4"/>
      <c r="B31" s="5"/>
      <c r="C31" s="5" t="s">
        <v>124</v>
      </c>
      <c r="D31" s="10" t="s">
        <v>123</v>
      </c>
    </row>
    <row r="32" spans="1:4" ht="20.100000000000001" customHeight="1" x14ac:dyDescent="0.4">
      <c r="A32" s="4"/>
      <c r="B32" s="5"/>
      <c r="C32" s="5" t="s">
        <v>125</v>
      </c>
      <c r="D32" s="10" t="s">
        <v>126</v>
      </c>
    </row>
    <row r="33" spans="1:4" ht="20.100000000000001" customHeight="1" x14ac:dyDescent="0.4">
      <c r="A33" s="4"/>
      <c r="B33" s="5"/>
      <c r="C33" s="5" t="s">
        <v>127</v>
      </c>
      <c r="D33" s="10" t="s">
        <v>128</v>
      </c>
    </row>
    <row r="34" spans="1:4" ht="20.100000000000001" customHeight="1" thickBot="1" x14ac:dyDescent="0.45">
      <c r="A34" s="7"/>
      <c r="B34" s="8"/>
      <c r="C34" s="8" t="s">
        <v>129</v>
      </c>
      <c r="D34" s="9" t="s">
        <v>130</v>
      </c>
    </row>
    <row r="35" spans="1:4" ht="20.100000000000001" customHeight="1" x14ac:dyDescent="0.4">
      <c r="A35" s="2" t="s">
        <v>286</v>
      </c>
      <c r="B35" s="25" t="s">
        <v>285</v>
      </c>
    </row>
    <row r="36" spans="1:4" ht="20.100000000000001" customHeight="1" x14ac:dyDescent="0.4"/>
  </sheetData>
  <mergeCells count="4">
    <mergeCell ref="A26:D26"/>
    <mergeCell ref="A29:D29"/>
    <mergeCell ref="A2:D2"/>
    <mergeCell ref="A5:D5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27"/>
  <sheetViews>
    <sheetView workbookViewId="0">
      <selection activeCell="B34" sqref="B34"/>
    </sheetView>
  </sheetViews>
  <sheetFormatPr defaultRowHeight="18.75" x14ac:dyDescent="0.4"/>
  <cols>
    <col min="1" max="3" width="15.625" style="31" customWidth="1"/>
    <col min="4" max="4" width="50.625" style="48" customWidth="1"/>
  </cols>
  <sheetData>
    <row r="1" spans="1:4" s="2" customFormat="1" ht="20.100000000000001" customHeight="1" thickBot="1" x14ac:dyDescent="0.45">
      <c r="A1" s="2" t="s">
        <v>4</v>
      </c>
      <c r="B1" s="2" t="s">
        <v>5</v>
      </c>
      <c r="C1" s="2" t="s">
        <v>6</v>
      </c>
      <c r="D1" s="2" t="s">
        <v>91</v>
      </c>
    </row>
    <row r="2" spans="1:4" s="2" customFormat="1" ht="20.100000000000001" customHeight="1" x14ac:dyDescent="0.4">
      <c r="A2" s="174" t="s">
        <v>193</v>
      </c>
      <c r="B2" s="175"/>
      <c r="C2" s="175"/>
      <c r="D2" s="176"/>
    </row>
    <row r="3" spans="1:4" ht="20.100000000000001" customHeight="1" x14ac:dyDescent="0.4">
      <c r="A3" s="4"/>
      <c r="B3" s="5"/>
      <c r="C3" s="5" t="s">
        <v>33</v>
      </c>
      <c r="D3" s="30" t="s">
        <v>34</v>
      </c>
    </row>
    <row r="4" spans="1:4" ht="20.100000000000001" customHeight="1" x14ac:dyDescent="0.4">
      <c r="A4" s="4" t="s">
        <v>53</v>
      </c>
      <c r="B4" s="5"/>
      <c r="C4" s="5" t="s">
        <v>50</v>
      </c>
      <c r="D4" s="172" t="s">
        <v>55</v>
      </c>
    </row>
    <row r="5" spans="1:4" ht="20.100000000000001" customHeight="1" x14ac:dyDescent="0.4">
      <c r="A5" s="4" t="s">
        <v>52</v>
      </c>
      <c r="B5" s="5"/>
      <c r="C5" s="5" t="s">
        <v>51</v>
      </c>
      <c r="D5" s="173"/>
    </row>
    <row r="6" spans="1:4" ht="24.95" customHeight="1" x14ac:dyDescent="0.4">
      <c r="A6" s="11" t="s">
        <v>57</v>
      </c>
      <c r="B6" s="5"/>
      <c r="C6" s="5" t="s">
        <v>54</v>
      </c>
      <c r="D6" s="30" t="s">
        <v>56</v>
      </c>
    </row>
    <row r="7" spans="1:4" ht="20.100000000000001" customHeight="1" x14ac:dyDescent="0.4">
      <c r="A7" s="4" t="s">
        <v>63</v>
      </c>
      <c r="B7" s="5"/>
      <c r="C7" s="5" t="s">
        <v>62</v>
      </c>
      <c r="D7" s="30"/>
    </row>
    <row r="8" spans="1:4" ht="20.100000000000001" customHeight="1" x14ac:dyDescent="0.4">
      <c r="A8" s="4" t="s">
        <v>66</v>
      </c>
      <c r="B8" s="5"/>
      <c r="C8" s="5" t="s">
        <v>64</v>
      </c>
      <c r="D8" s="30" t="s">
        <v>65</v>
      </c>
    </row>
    <row r="9" spans="1:4" ht="20.100000000000001" customHeight="1" x14ac:dyDescent="0.4">
      <c r="A9" s="4" t="s">
        <v>36</v>
      </c>
      <c r="B9" s="5" t="s">
        <v>185</v>
      </c>
      <c r="C9" s="5" t="s">
        <v>35</v>
      </c>
      <c r="D9" s="30"/>
    </row>
    <row r="10" spans="1:4" ht="20.100000000000001" customHeight="1" x14ac:dyDescent="0.4">
      <c r="A10" s="4" t="s">
        <v>141</v>
      </c>
      <c r="B10" s="5" t="s">
        <v>140</v>
      </c>
      <c r="C10" s="5"/>
      <c r="D10" s="30" t="s">
        <v>261</v>
      </c>
    </row>
    <row r="11" spans="1:4" ht="20.100000000000001" customHeight="1" x14ac:dyDescent="0.4">
      <c r="A11" s="4" t="s">
        <v>247</v>
      </c>
      <c r="B11" s="5"/>
      <c r="C11" s="5"/>
      <c r="D11" s="30" t="s">
        <v>260</v>
      </c>
    </row>
    <row r="12" spans="1:4" s="2" customFormat="1" ht="20.100000000000001" customHeight="1" x14ac:dyDescent="0.4">
      <c r="A12" s="4" t="s">
        <v>190</v>
      </c>
      <c r="B12" s="5" t="s">
        <v>191</v>
      </c>
      <c r="C12" s="5"/>
      <c r="D12" s="30" t="s">
        <v>258</v>
      </c>
    </row>
    <row r="13" spans="1:4" ht="20.100000000000001" customHeight="1" thickBot="1" x14ac:dyDescent="0.45">
      <c r="A13" s="19"/>
      <c r="B13" s="20"/>
      <c r="C13" s="20"/>
      <c r="D13" s="21"/>
    </row>
    <row r="14" spans="1:4" s="2" customFormat="1" ht="20.100000000000001" customHeight="1" x14ac:dyDescent="0.4">
      <c r="A14" s="163" t="s">
        <v>90</v>
      </c>
      <c r="B14" s="164"/>
      <c r="C14" s="164"/>
      <c r="D14" s="165"/>
    </row>
    <row r="15" spans="1:4" s="2" customFormat="1" ht="20.100000000000001" customHeight="1" x14ac:dyDescent="0.4">
      <c r="A15" s="4" t="s">
        <v>92</v>
      </c>
      <c r="B15" s="5" t="s">
        <v>253</v>
      </c>
      <c r="C15" s="5" t="s">
        <v>93</v>
      </c>
      <c r="D15" s="30" t="s">
        <v>95</v>
      </c>
    </row>
    <row r="16" spans="1:4" s="2" customFormat="1" ht="20.100000000000001" customHeight="1" x14ac:dyDescent="0.4">
      <c r="A16" s="4" t="s">
        <v>297</v>
      </c>
      <c r="B16" s="12"/>
      <c r="C16" s="5"/>
      <c r="D16" s="30" t="s">
        <v>298</v>
      </c>
    </row>
    <row r="17" spans="1:4" s="2" customFormat="1" ht="20.100000000000001" customHeight="1" x14ac:dyDescent="0.4">
      <c r="A17" s="4"/>
      <c r="B17" s="5" t="s">
        <v>254</v>
      </c>
      <c r="C17" s="5" t="s">
        <v>94</v>
      </c>
      <c r="D17" s="30" t="s">
        <v>96</v>
      </c>
    </row>
    <row r="18" spans="1:4" s="2" customFormat="1" ht="20.100000000000001" customHeight="1" x14ac:dyDescent="0.4">
      <c r="A18" s="4"/>
      <c r="B18" s="5" t="s">
        <v>255</v>
      </c>
      <c r="C18" s="5" t="s">
        <v>97</v>
      </c>
      <c r="D18" s="30"/>
    </row>
    <row r="19" spans="1:4" s="2" customFormat="1" ht="20.100000000000001" customHeight="1" x14ac:dyDescent="0.4">
      <c r="A19" s="4"/>
      <c r="B19" s="5" t="s">
        <v>256</v>
      </c>
      <c r="C19" s="12"/>
      <c r="D19" s="30" t="s">
        <v>98</v>
      </c>
    </row>
    <row r="20" spans="1:4" s="2" customFormat="1" ht="20.100000000000001" customHeight="1" x14ac:dyDescent="0.4">
      <c r="A20" s="4" t="s">
        <v>101</v>
      </c>
      <c r="B20" s="5"/>
      <c r="C20" s="5" t="s">
        <v>99</v>
      </c>
      <c r="D20" s="173" t="s">
        <v>102</v>
      </c>
    </row>
    <row r="21" spans="1:4" s="2" customFormat="1" ht="20.100000000000001" customHeight="1" x14ac:dyDescent="0.4">
      <c r="A21" s="4" t="s">
        <v>103</v>
      </c>
      <c r="B21" s="5"/>
      <c r="C21" s="5" t="s">
        <v>100</v>
      </c>
      <c r="D21" s="173"/>
    </row>
    <row r="22" spans="1:4" s="2" customFormat="1" ht="20.100000000000001" customHeight="1" thickBot="1" x14ac:dyDescent="0.45">
      <c r="A22" s="7" t="s">
        <v>104</v>
      </c>
      <c r="B22" s="8"/>
      <c r="C22" s="8" t="s">
        <v>105</v>
      </c>
      <c r="D22" s="14" t="s">
        <v>327</v>
      </c>
    </row>
    <row r="23" spans="1:4" s="2" customFormat="1" ht="20.100000000000001" customHeight="1" x14ac:dyDescent="0.4">
      <c r="A23" s="4"/>
      <c r="B23" s="5"/>
    </row>
    <row r="24" spans="1:4" s="2" customFormat="1" ht="20.100000000000001" customHeight="1" x14ac:dyDescent="0.4">
      <c r="A24" s="4" t="s">
        <v>85</v>
      </c>
      <c r="B24" s="5"/>
      <c r="C24" s="5" t="s">
        <v>84</v>
      </c>
      <c r="D24" s="30" t="s">
        <v>86</v>
      </c>
    </row>
    <row r="25" spans="1:4" s="2" customFormat="1" ht="19.5" customHeight="1" thickBot="1" x14ac:dyDescent="0.45">
      <c r="A25" s="7" t="s">
        <v>88</v>
      </c>
      <c r="B25" s="8"/>
      <c r="C25" s="8" t="s">
        <v>87</v>
      </c>
      <c r="D25" s="9" t="s">
        <v>89</v>
      </c>
    </row>
    <row r="26" spans="1:4" s="2" customFormat="1" ht="24.95" customHeight="1" x14ac:dyDescent="0.4">
      <c r="A26" s="4" t="s">
        <v>76</v>
      </c>
      <c r="B26" s="5"/>
      <c r="C26" s="5" t="s">
        <v>75</v>
      </c>
      <c r="D26" s="29" t="s">
        <v>326</v>
      </c>
    </row>
    <row r="27" spans="1:4" x14ac:dyDescent="0.4">
      <c r="A27" s="33" t="s">
        <v>251</v>
      </c>
      <c r="B27" s="31" t="s">
        <v>252</v>
      </c>
      <c r="C27" s="31" t="s">
        <v>257</v>
      </c>
      <c r="D27" s="48" t="s">
        <v>259</v>
      </c>
    </row>
  </sheetData>
  <mergeCells count="4">
    <mergeCell ref="D4:D5"/>
    <mergeCell ref="A2:D2"/>
    <mergeCell ref="A14:D14"/>
    <mergeCell ref="D20:D21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50"/>
  <sheetViews>
    <sheetView tabSelected="1" topLeftCell="B1" workbookViewId="0">
      <selection activeCell="D14" sqref="D14"/>
    </sheetView>
  </sheetViews>
  <sheetFormatPr defaultRowHeight="12" x14ac:dyDescent="0.4"/>
  <cols>
    <col min="1" max="3" width="15.625" style="48" customWidth="1"/>
    <col min="4" max="4" width="50.625" style="48" customWidth="1"/>
    <col min="5" max="16384" width="9" style="48"/>
  </cols>
  <sheetData>
    <row r="1" spans="1:4" s="2" customFormat="1" ht="20.100000000000001" customHeight="1" thickBot="1" x14ac:dyDescent="0.45">
      <c r="A1" s="2" t="s">
        <v>4</v>
      </c>
      <c r="B1" s="2" t="s">
        <v>5</v>
      </c>
      <c r="C1" s="2" t="s">
        <v>6</v>
      </c>
      <c r="D1" s="2" t="s">
        <v>91</v>
      </c>
    </row>
    <row r="2" spans="1:4" s="2" customFormat="1" ht="20.100000000000001" customHeight="1" x14ac:dyDescent="0.4">
      <c r="A2" s="169" t="s">
        <v>195</v>
      </c>
      <c r="B2" s="170"/>
      <c r="C2" s="170"/>
      <c r="D2" s="171"/>
    </row>
    <row r="3" spans="1:4" s="2" customFormat="1" ht="20.100000000000001" customHeight="1" x14ac:dyDescent="0.4">
      <c r="A3" s="4" t="s">
        <v>37</v>
      </c>
      <c r="B3" s="5" t="s">
        <v>43</v>
      </c>
      <c r="C3" s="5" t="s">
        <v>40</v>
      </c>
      <c r="D3" s="16" t="s">
        <v>61</v>
      </c>
    </row>
    <row r="4" spans="1:4" s="2" customFormat="1" ht="20.100000000000001" customHeight="1" x14ac:dyDescent="0.4">
      <c r="A4" s="4" t="s">
        <v>38</v>
      </c>
      <c r="B4" s="5" t="s">
        <v>44</v>
      </c>
      <c r="C4" s="5" t="s">
        <v>41</v>
      </c>
      <c r="D4" s="128" t="s">
        <v>60</v>
      </c>
    </row>
    <row r="5" spans="1:4" s="2" customFormat="1" ht="20.100000000000001" customHeight="1" x14ac:dyDescent="0.4">
      <c r="A5" s="19" t="s">
        <v>39</v>
      </c>
      <c r="B5" s="20" t="s">
        <v>45</v>
      </c>
      <c r="C5" s="20" t="s">
        <v>42</v>
      </c>
      <c r="D5" s="21" t="s">
        <v>368</v>
      </c>
    </row>
    <row r="6" spans="1:4" ht="20.100000000000001" customHeight="1" x14ac:dyDescent="0.4">
      <c r="A6" s="178" t="s">
        <v>365</v>
      </c>
      <c r="B6" s="179"/>
      <c r="C6" s="179"/>
      <c r="D6" s="179"/>
    </row>
    <row r="7" spans="1:4" ht="20.100000000000001" customHeight="1" x14ac:dyDescent="0.4">
      <c r="A7" s="129" t="s">
        <v>367</v>
      </c>
      <c r="B7" s="129" t="s">
        <v>366</v>
      </c>
      <c r="C7" s="129" t="s">
        <v>369</v>
      </c>
      <c r="D7" s="26" t="s">
        <v>370</v>
      </c>
    </row>
    <row r="8" spans="1:4" ht="20.100000000000001" customHeight="1" x14ac:dyDescent="0.4">
      <c r="A8" s="129" t="s">
        <v>377</v>
      </c>
      <c r="B8" s="181" t="s">
        <v>371</v>
      </c>
      <c r="C8" s="129" t="s">
        <v>372</v>
      </c>
      <c r="D8" s="26" t="s">
        <v>373</v>
      </c>
    </row>
    <row r="9" spans="1:4" ht="20.100000000000001" customHeight="1" x14ac:dyDescent="0.4">
      <c r="A9" s="129" t="s">
        <v>376</v>
      </c>
      <c r="B9" s="181" t="s">
        <v>374</v>
      </c>
      <c r="C9" s="129" t="s">
        <v>375</v>
      </c>
      <c r="D9" s="26"/>
    </row>
    <row r="10" spans="1:4" ht="20.100000000000001" customHeight="1" x14ac:dyDescent="0.4">
      <c r="A10" s="129" t="s">
        <v>378</v>
      </c>
      <c r="B10" s="181" t="s">
        <v>381</v>
      </c>
      <c r="C10" s="129" t="s">
        <v>379</v>
      </c>
      <c r="D10" s="26" t="s">
        <v>380</v>
      </c>
    </row>
    <row r="11" spans="1:4" s="129" customFormat="1" ht="50.1" customHeight="1" x14ac:dyDescent="0.4">
      <c r="B11" s="181" t="s">
        <v>382</v>
      </c>
      <c r="C11" s="129" t="s">
        <v>383</v>
      </c>
      <c r="D11" s="182" t="s">
        <v>384</v>
      </c>
    </row>
    <row r="12" spans="1:4" ht="20.100000000000001" customHeight="1" x14ac:dyDescent="0.4">
      <c r="D12" s="180"/>
    </row>
    <row r="13" spans="1:4" ht="20.100000000000001" customHeight="1" x14ac:dyDescent="0.4">
      <c r="D13" s="180"/>
    </row>
    <row r="14" spans="1:4" ht="20.100000000000001" customHeight="1" x14ac:dyDescent="0.4">
      <c r="D14" s="180"/>
    </row>
    <row r="15" spans="1:4" ht="20.100000000000001" customHeight="1" x14ac:dyDescent="0.4">
      <c r="D15" s="180"/>
    </row>
    <row r="16" spans="1:4" ht="20.100000000000001" customHeight="1" x14ac:dyDescent="0.4"/>
    <row r="17" ht="20.100000000000001" customHeight="1" x14ac:dyDescent="0.4"/>
    <row r="18" ht="20.100000000000001" customHeight="1" x14ac:dyDescent="0.4"/>
    <row r="19" ht="20.100000000000001" customHeight="1" x14ac:dyDescent="0.4"/>
    <row r="20" ht="20.100000000000001" customHeight="1" x14ac:dyDescent="0.4"/>
    <row r="21" ht="20.100000000000001" customHeight="1" x14ac:dyDescent="0.4"/>
    <row r="22" ht="20.100000000000001" customHeight="1" x14ac:dyDescent="0.4"/>
    <row r="23" ht="20.100000000000001" customHeight="1" x14ac:dyDescent="0.4"/>
    <row r="24" ht="20.100000000000001" customHeight="1" x14ac:dyDescent="0.4"/>
    <row r="25" ht="20.100000000000001" customHeight="1" x14ac:dyDescent="0.4"/>
    <row r="26" ht="20.100000000000001" customHeight="1" x14ac:dyDescent="0.4"/>
    <row r="27" ht="20.100000000000001" customHeight="1" x14ac:dyDescent="0.4"/>
    <row r="28" ht="20.100000000000001" customHeight="1" x14ac:dyDescent="0.4"/>
    <row r="29" ht="20.100000000000001" customHeight="1" x14ac:dyDescent="0.4"/>
    <row r="30" ht="20.100000000000001" customHeight="1" x14ac:dyDescent="0.4"/>
    <row r="31" ht="20.100000000000001" customHeight="1" x14ac:dyDescent="0.4"/>
    <row r="32" ht="20.100000000000001" customHeight="1" x14ac:dyDescent="0.4"/>
    <row r="33" ht="20.100000000000001" customHeight="1" x14ac:dyDescent="0.4"/>
    <row r="34" ht="20.100000000000001" customHeight="1" x14ac:dyDescent="0.4"/>
    <row r="35" ht="20.100000000000001" customHeight="1" x14ac:dyDescent="0.4"/>
    <row r="36" ht="20.100000000000001" customHeight="1" x14ac:dyDescent="0.4"/>
    <row r="37" ht="20.100000000000001" customHeight="1" x14ac:dyDescent="0.4"/>
    <row r="38" ht="20.100000000000001" customHeight="1" x14ac:dyDescent="0.4"/>
    <row r="39" ht="20.100000000000001" customHeight="1" x14ac:dyDescent="0.4"/>
    <row r="40" ht="20.100000000000001" customHeight="1" x14ac:dyDescent="0.4"/>
    <row r="41" ht="20.100000000000001" customHeight="1" x14ac:dyDescent="0.4"/>
    <row r="42" ht="20.100000000000001" customHeight="1" x14ac:dyDescent="0.4"/>
    <row r="43" ht="20.100000000000001" customHeight="1" x14ac:dyDescent="0.4"/>
    <row r="44" ht="20.100000000000001" customHeight="1" x14ac:dyDescent="0.4"/>
    <row r="45" ht="20.100000000000001" customHeight="1" x14ac:dyDescent="0.4"/>
    <row r="46" ht="20.100000000000001" customHeight="1" x14ac:dyDescent="0.4"/>
    <row r="47" ht="20.100000000000001" customHeight="1" x14ac:dyDescent="0.4"/>
    <row r="48" ht="20.100000000000001" customHeight="1" x14ac:dyDescent="0.4"/>
    <row r="49" ht="20.100000000000001" customHeight="1" x14ac:dyDescent="0.4"/>
    <row r="50" ht="20.100000000000001" customHeight="1" x14ac:dyDescent="0.4"/>
  </sheetData>
  <mergeCells count="1">
    <mergeCell ref="A2:D2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56"/>
  <sheetViews>
    <sheetView workbookViewId="0">
      <selection activeCell="A18" sqref="A18"/>
    </sheetView>
  </sheetViews>
  <sheetFormatPr defaultRowHeight="18.75" x14ac:dyDescent="0.4"/>
  <cols>
    <col min="1" max="3" width="15.625" customWidth="1"/>
    <col min="4" max="4" width="50.625" customWidth="1"/>
  </cols>
  <sheetData>
    <row r="1" spans="1:4" s="2" customFormat="1" ht="20.100000000000001" customHeight="1" thickBot="1" x14ac:dyDescent="0.45">
      <c r="A1" s="2" t="s">
        <v>4</v>
      </c>
      <c r="B1" s="2" t="s">
        <v>5</v>
      </c>
      <c r="C1" s="2" t="s">
        <v>6</v>
      </c>
      <c r="D1" s="2" t="s">
        <v>91</v>
      </c>
    </row>
    <row r="2" spans="1:4" s="2" customFormat="1" ht="20.100000000000001" customHeight="1" x14ac:dyDescent="0.4">
      <c r="A2" s="169" t="s">
        <v>194</v>
      </c>
      <c r="B2" s="170"/>
      <c r="C2" s="170"/>
      <c r="D2" s="171"/>
    </row>
    <row r="3" spans="1:4" s="2" customFormat="1" ht="20.100000000000001" customHeight="1" x14ac:dyDescent="0.4">
      <c r="A3" s="4" t="s">
        <v>82</v>
      </c>
      <c r="B3" s="5"/>
      <c r="C3" s="5" t="s">
        <v>83</v>
      </c>
      <c r="D3" s="6" t="s">
        <v>81</v>
      </c>
    </row>
    <row r="4" spans="1:4" s="2" customFormat="1" ht="20.100000000000001" customHeight="1" x14ac:dyDescent="0.4">
      <c r="A4" s="4" t="s">
        <v>208</v>
      </c>
      <c r="B4" s="5" t="s">
        <v>209</v>
      </c>
      <c r="C4" s="5"/>
      <c r="D4" s="30"/>
    </row>
    <row r="5" spans="1:4" s="2" customFormat="1" ht="20.100000000000001" customHeight="1" x14ac:dyDescent="0.4">
      <c r="A5" s="4" t="s">
        <v>73</v>
      </c>
      <c r="B5" s="24" t="s">
        <v>142</v>
      </c>
      <c r="C5" s="5" t="s">
        <v>71</v>
      </c>
      <c r="D5" s="6" t="s">
        <v>77</v>
      </c>
    </row>
    <row r="6" spans="1:4" s="2" customFormat="1" ht="20.100000000000001" customHeight="1" x14ac:dyDescent="0.4">
      <c r="A6" s="5" t="s">
        <v>131</v>
      </c>
      <c r="B6" s="15" t="s">
        <v>132</v>
      </c>
      <c r="C6" s="5"/>
      <c r="D6" s="23" t="s">
        <v>227</v>
      </c>
    </row>
    <row r="7" spans="1:4" s="2" customFormat="1" ht="20.100000000000001" customHeight="1" x14ac:dyDescent="0.4">
      <c r="A7" s="5" t="s">
        <v>303</v>
      </c>
      <c r="B7" s="52"/>
      <c r="C7" s="5" t="s">
        <v>306</v>
      </c>
      <c r="D7" s="23" t="s">
        <v>308</v>
      </c>
    </row>
    <row r="8" spans="1:4" s="2" customFormat="1" ht="24.95" customHeight="1" x14ac:dyDescent="0.4">
      <c r="A8" s="11" t="s">
        <v>305</v>
      </c>
      <c r="B8" s="5" t="s">
        <v>67</v>
      </c>
      <c r="C8" s="12" t="s">
        <v>304</v>
      </c>
      <c r="D8" s="6" t="s">
        <v>307</v>
      </c>
    </row>
    <row r="9" spans="1:4" s="2" customFormat="1" ht="20.100000000000001" customHeight="1" x14ac:dyDescent="0.4">
      <c r="A9" s="39" t="s">
        <v>74</v>
      </c>
      <c r="B9" s="39" t="s">
        <v>151</v>
      </c>
      <c r="C9" s="39" t="s">
        <v>72</v>
      </c>
      <c r="D9" s="41"/>
    </row>
    <row r="10" spans="1:4" s="2" customFormat="1" ht="20.100000000000001" customHeight="1" x14ac:dyDescent="0.4">
      <c r="A10" s="42" t="s">
        <v>68</v>
      </c>
      <c r="B10" s="43" t="s">
        <v>69</v>
      </c>
      <c r="C10" s="44" t="s">
        <v>70</v>
      </c>
      <c r="D10" s="45"/>
    </row>
    <row r="11" spans="1:4" s="2" customFormat="1" ht="20.100000000000001" customHeight="1" x14ac:dyDescent="0.4">
      <c r="A11" s="5" t="s">
        <v>226</v>
      </c>
      <c r="B11" s="5" t="s">
        <v>162</v>
      </c>
      <c r="C11" s="5" t="s">
        <v>228</v>
      </c>
      <c r="D11" s="23"/>
    </row>
    <row r="12" spans="1:4" s="2" customFormat="1" ht="20.100000000000001" customHeight="1" x14ac:dyDescent="0.4">
      <c r="A12" s="39" t="s">
        <v>149</v>
      </c>
      <c r="B12" s="40" t="s">
        <v>148</v>
      </c>
      <c r="C12" s="39"/>
      <c r="D12" s="41"/>
    </row>
    <row r="13" spans="1:4" s="2" customFormat="1" ht="20.100000000000001" customHeight="1" x14ac:dyDescent="0.4">
      <c r="A13" s="5" t="s">
        <v>155</v>
      </c>
      <c r="B13" s="24" t="s">
        <v>156</v>
      </c>
      <c r="C13" s="5" t="s">
        <v>157</v>
      </c>
      <c r="D13" s="23"/>
    </row>
    <row r="14" spans="1:4" s="2" customFormat="1" ht="20.100000000000001" customHeight="1" x14ac:dyDescent="0.4">
      <c r="A14" s="5" t="s">
        <v>159</v>
      </c>
      <c r="B14" s="24" t="s">
        <v>169</v>
      </c>
      <c r="C14" s="5" t="s">
        <v>160</v>
      </c>
      <c r="D14" s="23"/>
    </row>
    <row r="15" spans="1:4" s="2" customFormat="1" ht="20.100000000000001" customHeight="1" x14ac:dyDescent="0.4">
      <c r="A15" s="39"/>
      <c r="B15" s="39"/>
      <c r="C15" s="46" t="s">
        <v>170</v>
      </c>
      <c r="D15" s="23"/>
    </row>
    <row r="16" spans="1:4" s="2" customFormat="1" ht="20.100000000000001" customHeight="1" x14ac:dyDescent="0.4">
      <c r="A16" s="5" t="s">
        <v>204</v>
      </c>
      <c r="B16" s="12" t="s">
        <v>205</v>
      </c>
      <c r="C16" s="5" t="s">
        <v>249</v>
      </c>
      <c r="D16" s="23"/>
    </row>
    <row r="17" spans="1:4" s="2" customFormat="1" ht="20.100000000000001" customHeight="1" x14ac:dyDescent="0.4">
      <c r="A17" s="5" t="s">
        <v>207</v>
      </c>
      <c r="B17" s="5" t="s">
        <v>206</v>
      </c>
      <c r="C17" s="5" t="s">
        <v>250</v>
      </c>
      <c r="D17" s="23" t="s">
        <v>364</v>
      </c>
    </row>
    <row r="18" spans="1:4" s="2" customFormat="1" ht="20.100000000000001" customHeight="1" x14ac:dyDescent="0.4">
      <c r="A18" s="5" t="s">
        <v>172</v>
      </c>
      <c r="B18" s="24" t="s">
        <v>171</v>
      </c>
      <c r="C18" s="5"/>
      <c r="D18" s="23"/>
    </row>
    <row r="19" spans="1:4" s="2" customFormat="1" ht="20.100000000000001" customHeight="1" x14ac:dyDescent="0.4">
      <c r="A19" s="5" t="s">
        <v>214</v>
      </c>
      <c r="B19" s="24" t="s">
        <v>215</v>
      </c>
      <c r="C19" s="5" t="s">
        <v>216</v>
      </c>
      <c r="D19" s="23"/>
    </row>
    <row r="20" spans="1:4" s="2" customFormat="1" ht="20.100000000000001" customHeight="1" x14ac:dyDescent="0.4">
      <c r="A20" s="12" t="s">
        <v>186</v>
      </c>
      <c r="B20" s="24" t="s">
        <v>168</v>
      </c>
      <c r="C20" s="5"/>
      <c r="D20" s="23"/>
    </row>
    <row r="22" spans="1:4" s="2" customFormat="1" ht="24.95" customHeight="1" x14ac:dyDescent="0.4">
      <c r="A22" s="28" t="s">
        <v>246</v>
      </c>
      <c r="B22" s="20" t="s">
        <v>248</v>
      </c>
      <c r="C22" s="20" t="s">
        <v>167</v>
      </c>
      <c r="D22" s="21"/>
    </row>
    <row r="23" spans="1:4" ht="20.100000000000001" customHeight="1" x14ac:dyDescent="0.4"/>
    <row r="24" spans="1:4" ht="20.100000000000001" customHeight="1" x14ac:dyDescent="0.4"/>
    <row r="25" spans="1:4" ht="20.100000000000001" customHeight="1" x14ac:dyDescent="0.4"/>
    <row r="26" spans="1:4" ht="20.100000000000001" customHeight="1" x14ac:dyDescent="0.4"/>
    <row r="27" spans="1:4" ht="20.100000000000001" customHeight="1" x14ac:dyDescent="0.4"/>
    <row r="28" spans="1:4" ht="20.100000000000001" customHeight="1" x14ac:dyDescent="0.4"/>
    <row r="29" spans="1:4" ht="20.100000000000001" customHeight="1" x14ac:dyDescent="0.4"/>
    <row r="30" spans="1:4" ht="20.100000000000001" customHeight="1" x14ac:dyDescent="0.4"/>
    <row r="31" spans="1:4" ht="20.100000000000001" customHeight="1" x14ac:dyDescent="0.4"/>
    <row r="32" spans="1:4" ht="20.100000000000001" customHeight="1" x14ac:dyDescent="0.4"/>
    <row r="33" ht="20.100000000000001" customHeight="1" x14ac:dyDescent="0.4"/>
    <row r="34" ht="20.100000000000001" customHeight="1" x14ac:dyDescent="0.4"/>
    <row r="35" ht="20.100000000000001" customHeight="1" x14ac:dyDescent="0.4"/>
    <row r="36" ht="20.100000000000001" customHeight="1" x14ac:dyDescent="0.4"/>
    <row r="37" ht="20.100000000000001" customHeight="1" x14ac:dyDescent="0.4"/>
    <row r="38" ht="20.100000000000001" customHeight="1" x14ac:dyDescent="0.4"/>
    <row r="39" ht="20.100000000000001" customHeight="1" x14ac:dyDescent="0.4"/>
    <row r="40" ht="20.100000000000001" customHeight="1" x14ac:dyDescent="0.4"/>
    <row r="41" ht="20.100000000000001" customHeight="1" x14ac:dyDescent="0.4"/>
    <row r="42" ht="20.100000000000001" customHeight="1" x14ac:dyDescent="0.4"/>
    <row r="43" ht="20.100000000000001" customHeight="1" x14ac:dyDescent="0.4"/>
    <row r="44" ht="20.100000000000001" customHeight="1" x14ac:dyDescent="0.4"/>
    <row r="45" ht="20.100000000000001" customHeight="1" x14ac:dyDescent="0.4"/>
    <row r="46" ht="20.100000000000001" customHeight="1" x14ac:dyDescent="0.4"/>
    <row r="47" ht="20.100000000000001" customHeight="1" x14ac:dyDescent="0.4"/>
    <row r="48" ht="20.100000000000001" customHeight="1" x14ac:dyDescent="0.4"/>
    <row r="49" ht="20.100000000000001" customHeight="1" x14ac:dyDescent="0.4"/>
    <row r="50" ht="20.100000000000001" customHeight="1" x14ac:dyDescent="0.4"/>
    <row r="51" ht="20.100000000000001" customHeight="1" x14ac:dyDescent="0.4"/>
    <row r="52" ht="20.100000000000001" customHeight="1" x14ac:dyDescent="0.4"/>
    <row r="53" ht="20.100000000000001" customHeight="1" x14ac:dyDescent="0.4"/>
    <row r="54" ht="20.100000000000001" customHeight="1" x14ac:dyDescent="0.4"/>
    <row r="55" ht="20.100000000000001" customHeight="1" x14ac:dyDescent="0.4"/>
    <row r="56" ht="20.100000000000001" customHeight="1" x14ac:dyDescent="0.4"/>
  </sheetData>
  <mergeCells count="1">
    <mergeCell ref="A2:D2"/>
  </mergeCells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J7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4"/>
  <cols>
    <col min="1" max="2" width="15.625" style="31" customWidth="1"/>
    <col min="3" max="3" width="30.625" style="26" customWidth="1"/>
    <col min="4" max="4" width="9" style="82"/>
    <col min="5" max="6" width="15.625" style="31" customWidth="1"/>
    <col min="7" max="7" width="30.625" style="31" customWidth="1"/>
    <col min="8" max="10" width="9" style="82"/>
    <col min="11" max="16384" width="9" style="31"/>
  </cols>
  <sheetData>
    <row r="1" spans="1:7" ht="20.100000000000001" customHeight="1" thickBot="1" x14ac:dyDescent="0.45">
      <c r="A1" s="73" t="s">
        <v>4</v>
      </c>
      <c r="B1" s="74" t="s">
        <v>5</v>
      </c>
      <c r="C1" s="75" t="s">
        <v>17</v>
      </c>
      <c r="E1" s="70" t="s">
        <v>314</v>
      </c>
      <c r="F1" s="71" t="s">
        <v>315</v>
      </c>
      <c r="G1" s="72" t="s">
        <v>316</v>
      </c>
    </row>
    <row r="2" spans="1:7" ht="24.95" customHeight="1" x14ac:dyDescent="0.4">
      <c r="A2" s="53" t="s">
        <v>184</v>
      </c>
      <c r="B2" s="54" t="s">
        <v>233</v>
      </c>
      <c r="C2" s="55"/>
      <c r="E2" s="63" t="s">
        <v>270</v>
      </c>
      <c r="F2" s="64" t="s">
        <v>282</v>
      </c>
      <c r="G2" s="65" t="s">
        <v>271</v>
      </c>
    </row>
    <row r="3" spans="1:7" ht="20.100000000000001" customHeight="1" x14ac:dyDescent="0.4">
      <c r="A3" s="53" t="s">
        <v>7</v>
      </c>
      <c r="B3" s="54" t="s">
        <v>8</v>
      </c>
      <c r="C3" s="55"/>
      <c r="E3" s="66" t="s">
        <v>272</v>
      </c>
      <c r="F3" s="54" t="s">
        <v>273</v>
      </c>
      <c r="G3" s="55"/>
    </row>
    <row r="4" spans="1:7" ht="20.100000000000001" customHeight="1" x14ac:dyDescent="0.4">
      <c r="A4" s="53" t="s">
        <v>10</v>
      </c>
      <c r="B4" s="54" t="s">
        <v>9</v>
      </c>
      <c r="C4" s="55"/>
      <c r="E4" s="66" t="s">
        <v>277</v>
      </c>
      <c r="F4" s="54" t="s">
        <v>278</v>
      </c>
      <c r="G4" s="55" t="s">
        <v>279</v>
      </c>
    </row>
    <row r="5" spans="1:7" ht="20.100000000000001" customHeight="1" x14ac:dyDescent="0.4">
      <c r="A5" s="53" t="s">
        <v>274</v>
      </c>
      <c r="B5" s="54" t="s">
        <v>275</v>
      </c>
      <c r="C5" s="55" t="s">
        <v>301</v>
      </c>
      <c r="E5" s="66"/>
      <c r="F5" s="54"/>
      <c r="G5" s="55"/>
    </row>
    <row r="6" spans="1:7" ht="20.100000000000001" customHeight="1" x14ac:dyDescent="0.4">
      <c r="A6" s="53" t="s">
        <v>232</v>
      </c>
      <c r="B6" s="56" t="s">
        <v>243</v>
      </c>
      <c r="C6" s="55" t="s">
        <v>231</v>
      </c>
      <c r="E6" s="66"/>
      <c r="F6" s="54"/>
      <c r="G6" s="55"/>
    </row>
    <row r="7" spans="1:7" ht="20.100000000000001" customHeight="1" x14ac:dyDescent="0.4">
      <c r="A7" s="53" t="s">
        <v>229</v>
      </c>
      <c r="B7" s="54" t="s">
        <v>266</v>
      </c>
      <c r="C7" s="55" t="s">
        <v>230</v>
      </c>
      <c r="E7" s="66" t="s">
        <v>322</v>
      </c>
      <c r="F7" s="54" t="s">
        <v>322</v>
      </c>
      <c r="G7" s="55" t="s">
        <v>322</v>
      </c>
    </row>
    <row r="8" spans="1:7" ht="20.100000000000001" customHeight="1" x14ac:dyDescent="0.4">
      <c r="A8" s="53"/>
      <c r="B8" s="54"/>
      <c r="C8" s="55"/>
      <c r="E8" s="66"/>
      <c r="F8" s="54"/>
      <c r="G8" s="55"/>
    </row>
    <row r="9" spans="1:7" ht="20.100000000000001" customHeight="1" x14ac:dyDescent="0.4">
      <c r="A9" s="53"/>
      <c r="B9" s="54"/>
      <c r="C9" s="55"/>
      <c r="E9" s="53"/>
      <c r="F9" s="54"/>
      <c r="G9" s="55"/>
    </row>
    <row r="10" spans="1:7" ht="20.100000000000001" customHeight="1" x14ac:dyDescent="0.4">
      <c r="A10" s="53"/>
      <c r="B10" s="54"/>
      <c r="C10" s="55"/>
      <c r="E10" s="53" t="s">
        <v>150</v>
      </c>
      <c r="F10" s="54" t="s">
        <v>236</v>
      </c>
      <c r="G10" s="55"/>
    </row>
    <row r="11" spans="1:7" ht="20.100000000000001" customHeight="1" x14ac:dyDescent="0.4">
      <c r="A11" s="53"/>
      <c r="B11" s="54"/>
      <c r="C11" s="55"/>
      <c r="E11" s="53" t="s">
        <v>20</v>
      </c>
      <c r="F11" s="54" t="s">
        <v>302</v>
      </c>
      <c r="G11" s="55"/>
    </row>
    <row r="12" spans="1:7" ht="20.100000000000001" customHeight="1" x14ac:dyDescent="0.4">
      <c r="A12" s="53" t="s">
        <v>19</v>
      </c>
      <c r="B12" s="54" t="s">
        <v>11</v>
      </c>
      <c r="C12" s="55"/>
      <c r="E12" s="53" t="s">
        <v>136</v>
      </c>
      <c r="F12" s="54" t="s">
        <v>158</v>
      </c>
      <c r="G12" s="55"/>
    </row>
    <row r="13" spans="1:7" ht="20.100000000000001" customHeight="1" x14ac:dyDescent="0.4">
      <c r="A13" s="53" t="s">
        <v>18</v>
      </c>
      <c r="B13" s="54" t="s">
        <v>12</v>
      </c>
      <c r="C13" s="55"/>
      <c r="E13" s="53" t="s">
        <v>21</v>
      </c>
      <c r="F13" s="54" t="s">
        <v>13</v>
      </c>
      <c r="G13" s="55"/>
    </row>
    <row r="14" spans="1:7" ht="20.100000000000001" customHeight="1" x14ac:dyDescent="0.4">
      <c r="A14" s="53" t="s">
        <v>283</v>
      </c>
      <c r="B14" s="54" t="s">
        <v>284</v>
      </c>
      <c r="C14" s="55"/>
      <c r="E14" s="53" t="s">
        <v>235</v>
      </c>
      <c r="F14" s="54" t="s">
        <v>137</v>
      </c>
      <c r="G14" s="55"/>
    </row>
    <row r="15" spans="1:7" ht="20.100000000000001" customHeight="1" x14ac:dyDescent="0.4">
      <c r="A15" s="53"/>
      <c r="B15" s="54"/>
      <c r="C15" s="55"/>
      <c r="E15" s="53"/>
      <c r="F15" s="54"/>
      <c r="G15" s="55"/>
    </row>
    <row r="16" spans="1:7" ht="20.100000000000001" customHeight="1" x14ac:dyDescent="0.4">
      <c r="A16" s="53"/>
      <c r="B16" s="54"/>
      <c r="C16" s="55"/>
      <c r="E16" s="53" t="s">
        <v>237</v>
      </c>
      <c r="F16" s="54" t="s">
        <v>189</v>
      </c>
      <c r="G16" s="55"/>
    </row>
    <row r="17" spans="1:10" ht="20.100000000000001" customHeight="1" x14ac:dyDescent="0.4">
      <c r="A17" s="53" t="s">
        <v>244</v>
      </c>
      <c r="B17" s="54" t="s">
        <v>269</v>
      </c>
      <c r="C17" s="55"/>
      <c r="E17" s="53"/>
      <c r="F17" s="54"/>
      <c r="G17" s="55"/>
    </row>
    <row r="18" spans="1:10" ht="20.100000000000001" customHeight="1" x14ac:dyDescent="0.4">
      <c r="A18" s="53" t="s">
        <v>161</v>
      </c>
      <c r="B18" s="54" t="s">
        <v>234</v>
      </c>
      <c r="C18" s="55"/>
      <c r="E18" s="53" t="s">
        <v>24</v>
      </c>
      <c r="F18" s="54" t="s">
        <v>14</v>
      </c>
      <c r="G18" s="55"/>
    </row>
    <row r="19" spans="1:10" ht="20.100000000000001" customHeight="1" x14ac:dyDescent="0.4">
      <c r="A19" s="53" t="s">
        <v>245</v>
      </c>
      <c r="B19" s="54" t="s">
        <v>267</v>
      </c>
      <c r="C19" s="55" t="s">
        <v>268</v>
      </c>
      <c r="E19" s="53" t="s">
        <v>23</v>
      </c>
      <c r="F19" s="54" t="s">
        <v>15</v>
      </c>
      <c r="G19" s="55"/>
    </row>
    <row r="20" spans="1:10" ht="20.100000000000001" customHeight="1" x14ac:dyDescent="0.4">
      <c r="A20" s="53" t="s">
        <v>139</v>
      </c>
      <c r="B20" s="54" t="s">
        <v>138</v>
      </c>
      <c r="C20" s="55"/>
      <c r="E20" s="53" t="s">
        <v>22</v>
      </c>
      <c r="F20" s="54" t="s">
        <v>16</v>
      </c>
      <c r="G20" s="55"/>
    </row>
    <row r="21" spans="1:10" ht="20.100000000000001" customHeight="1" x14ac:dyDescent="0.4">
      <c r="A21" s="53" t="s">
        <v>299</v>
      </c>
      <c r="B21" s="58" t="s">
        <v>300</v>
      </c>
      <c r="C21" s="55"/>
      <c r="E21" s="53"/>
      <c r="F21" s="54"/>
      <c r="G21" s="55"/>
    </row>
    <row r="22" spans="1:10" ht="20.100000000000001" customHeight="1" x14ac:dyDescent="0.4">
      <c r="A22" s="53" t="s">
        <v>310</v>
      </c>
      <c r="B22" s="54" t="s">
        <v>309</v>
      </c>
      <c r="C22" s="55"/>
      <c r="E22" s="53" t="s">
        <v>238</v>
      </c>
      <c r="F22" s="54" t="s">
        <v>135</v>
      </c>
      <c r="G22" s="55"/>
    </row>
    <row r="23" spans="1:10" ht="20.100000000000001" customHeight="1" x14ac:dyDescent="0.4">
      <c r="A23" s="53" t="s">
        <v>290</v>
      </c>
      <c r="B23" s="54" t="s">
        <v>291</v>
      </c>
      <c r="C23" s="55"/>
      <c r="E23" s="53" t="s">
        <v>239</v>
      </c>
      <c r="F23" s="54" t="s">
        <v>240</v>
      </c>
      <c r="G23" s="55" t="s">
        <v>147</v>
      </c>
    </row>
    <row r="24" spans="1:10" ht="20.100000000000001" customHeight="1" x14ac:dyDescent="0.4">
      <c r="A24" s="59" t="s">
        <v>313</v>
      </c>
      <c r="B24" s="57" t="s">
        <v>312</v>
      </c>
      <c r="C24" s="55"/>
      <c r="E24" s="53" t="s">
        <v>319</v>
      </c>
      <c r="F24" s="54" t="s">
        <v>321</v>
      </c>
      <c r="G24" s="55" t="s">
        <v>320</v>
      </c>
    </row>
    <row r="25" spans="1:10" s="32" customFormat="1" ht="20.100000000000001" customHeight="1" x14ac:dyDescent="0.4">
      <c r="A25" s="53" t="s">
        <v>288</v>
      </c>
      <c r="B25" s="57" t="s">
        <v>287</v>
      </c>
      <c r="C25" s="55"/>
      <c r="D25" s="82"/>
      <c r="E25" s="53" t="s">
        <v>154</v>
      </c>
      <c r="F25" s="54" t="s">
        <v>241</v>
      </c>
      <c r="G25" s="55"/>
      <c r="H25" s="82"/>
      <c r="I25" s="82"/>
      <c r="J25" s="82"/>
    </row>
    <row r="26" spans="1:10" s="32" customFormat="1" ht="20.100000000000001" customHeight="1" x14ac:dyDescent="0.4">
      <c r="A26" s="53" t="s">
        <v>317</v>
      </c>
      <c r="B26" s="57" t="s">
        <v>318</v>
      </c>
      <c r="C26" s="55"/>
      <c r="D26" s="82"/>
      <c r="E26" s="53"/>
      <c r="F26" s="54"/>
      <c r="G26" s="55"/>
      <c r="H26" s="82"/>
      <c r="I26" s="82"/>
      <c r="J26" s="82"/>
    </row>
    <row r="27" spans="1:10" s="32" customFormat="1" ht="20.100000000000001" customHeight="1" x14ac:dyDescent="0.4">
      <c r="A27" s="53"/>
      <c r="B27" s="54"/>
      <c r="C27" s="55"/>
      <c r="D27" s="82"/>
      <c r="E27" s="53" t="s">
        <v>176</v>
      </c>
      <c r="F27" s="54" t="s">
        <v>242</v>
      </c>
      <c r="G27" s="55"/>
      <c r="H27" s="82"/>
      <c r="I27" s="82"/>
      <c r="J27" s="82"/>
    </row>
    <row r="28" spans="1:10" s="32" customFormat="1" ht="20.100000000000001" customHeight="1" x14ac:dyDescent="0.4">
      <c r="A28" s="53"/>
      <c r="B28" s="54"/>
      <c r="C28" s="55"/>
      <c r="D28" s="82"/>
      <c r="E28" s="53" t="s">
        <v>264</v>
      </c>
      <c r="F28" s="67" t="s">
        <v>265</v>
      </c>
      <c r="G28" s="55"/>
      <c r="H28" s="82"/>
      <c r="I28" s="82"/>
      <c r="J28" s="82"/>
    </row>
    <row r="29" spans="1:10" s="32" customFormat="1" ht="20.100000000000001" customHeight="1" x14ac:dyDescent="0.4">
      <c r="A29" s="53"/>
      <c r="B29" s="54"/>
      <c r="C29" s="55"/>
      <c r="D29" s="82"/>
      <c r="E29" s="53"/>
      <c r="F29" s="54"/>
      <c r="G29" s="68"/>
      <c r="H29" s="82"/>
      <c r="I29" s="82"/>
      <c r="J29" s="82"/>
    </row>
    <row r="30" spans="1:10" s="32" customFormat="1" ht="20.100000000000001" customHeight="1" thickBot="1" x14ac:dyDescent="0.45">
      <c r="A30" s="60"/>
      <c r="B30" s="61"/>
      <c r="C30" s="62"/>
      <c r="D30" s="82"/>
      <c r="E30" s="60"/>
      <c r="F30" s="61"/>
      <c r="G30" s="69"/>
      <c r="H30" s="82"/>
      <c r="I30" s="82"/>
      <c r="J30" s="82"/>
    </row>
    <row r="31" spans="1:10" ht="20.100000000000001" customHeight="1" x14ac:dyDescent="0.4">
      <c r="E31" s="32"/>
      <c r="F31" s="32"/>
      <c r="G31" s="32"/>
    </row>
    <row r="32" spans="1:10" ht="24.95" customHeight="1" x14ac:dyDescent="0.4">
      <c r="C32" s="31"/>
    </row>
    <row r="33" spans="3:3" ht="20.100000000000001" customHeight="1" x14ac:dyDescent="0.4">
      <c r="C33" s="31"/>
    </row>
    <row r="34" spans="3:3" ht="20.100000000000001" customHeight="1" x14ac:dyDescent="0.4">
      <c r="C34" s="31"/>
    </row>
    <row r="35" spans="3:3" ht="20.100000000000001" customHeight="1" x14ac:dyDescent="0.4">
      <c r="C35" s="31"/>
    </row>
    <row r="36" spans="3:3" ht="20.100000000000001" customHeight="1" x14ac:dyDescent="0.4">
      <c r="C36" s="31"/>
    </row>
    <row r="37" spans="3:3" ht="20.100000000000001" customHeight="1" x14ac:dyDescent="0.4">
      <c r="C37" s="31"/>
    </row>
    <row r="38" spans="3:3" ht="20.100000000000001" customHeight="1" x14ac:dyDescent="0.4">
      <c r="C38" s="31"/>
    </row>
    <row r="39" spans="3:3" ht="20.100000000000001" customHeight="1" x14ac:dyDescent="0.4">
      <c r="C39" s="31"/>
    </row>
    <row r="40" spans="3:3" ht="20.100000000000001" customHeight="1" x14ac:dyDescent="0.4">
      <c r="C40" s="31"/>
    </row>
    <row r="41" spans="3:3" ht="20.100000000000001" customHeight="1" x14ac:dyDescent="0.4">
      <c r="C41" s="31"/>
    </row>
    <row r="42" spans="3:3" ht="20.100000000000001" customHeight="1" x14ac:dyDescent="0.4">
      <c r="C42" s="31"/>
    </row>
    <row r="43" spans="3:3" ht="20.100000000000001" customHeight="1" x14ac:dyDescent="0.4">
      <c r="C43" s="31"/>
    </row>
    <row r="44" spans="3:3" ht="20.100000000000001" customHeight="1" x14ac:dyDescent="0.4">
      <c r="C44" s="31"/>
    </row>
    <row r="45" spans="3:3" ht="20.100000000000001" customHeight="1" x14ac:dyDescent="0.4">
      <c r="C45" s="31"/>
    </row>
    <row r="46" spans="3:3" ht="20.100000000000001" customHeight="1" x14ac:dyDescent="0.4">
      <c r="C46" s="31"/>
    </row>
    <row r="47" spans="3:3" ht="20.100000000000001" customHeight="1" x14ac:dyDescent="0.4">
      <c r="C47" s="31"/>
    </row>
    <row r="48" spans="3:3" ht="20.100000000000001" customHeight="1" x14ac:dyDescent="0.4">
      <c r="C48" s="31"/>
    </row>
    <row r="49" spans="3:3" ht="20.100000000000001" customHeight="1" x14ac:dyDescent="0.4">
      <c r="C49" s="31"/>
    </row>
    <row r="50" spans="3:3" ht="20.100000000000001" customHeight="1" x14ac:dyDescent="0.4">
      <c r="C50" s="31"/>
    </row>
    <row r="51" spans="3:3" ht="20.100000000000001" customHeight="1" x14ac:dyDescent="0.4">
      <c r="C51" s="31"/>
    </row>
    <row r="52" spans="3:3" ht="20.100000000000001" customHeight="1" x14ac:dyDescent="0.4">
      <c r="C52" s="31"/>
    </row>
    <row r="53" spans="3:3" ht="20.100000000000001" customHeight="1" x14ac:dyDescent="0.4">
      <c r="C53" s="31"/>
    </row>
    <row r="54" spans="3:3" ht="20.100000000000001" customHeight="1" x14ac:dyDescent="0.4">
      <c r="C54" s="31"/>
    </row>
    <row r="55" spans="3:3" ht="20.100000000000001" customHeight="1" x14ac:dyDescent="0.4">
      <c r="C55" s="31"/>
    </row>
    <row r="56" spans="3:3" ht="20.100000000000001" customHeight="1" x14ac:dyDescent="0.4">
      <c r="C56" s="31"/>
    </row>
    <row r="57" spans="3:3" ht="20.100000000000001" customHeight="1" x14ac:dyDescent="0.4">
      <c r="C57" s="31"/>
    </row>
    <row r="58" spans="3:3" ht="20.100000000000001" customHeight="1" x14ac:dyDescent="0.4">
      <c r="C58" s="31"/>
    </row>
    <row r="59" spans="3:3" ht="20.100000000000001" customHeight="1" x14ac:dyDescent="0.4"/>
    <row r="60" spans="3:3" ht="20.100000000000001" customHeight="1" x14ac:dyDescent="0.4"/>
    <row r="61" spans="3:3" ht="20.100000000000001" customHeight="1" x14ac:dyDescent="0.4"/>
    <row r="62" spans="3:3" ht="20.100000000000001" customHeight="1" x14ac:dyDescent="0.4"/>
    <row r="63" spans="3:3" ht="20.100000000000001" customHeight="1" x14ac:dyDescent="0.4"/>
    <row r="64" spans="3:3" ht="20.100000000000001" customHeight="1" x14ac:dyDescent="0.4"/>
    <row r="65" ht="20.100000000000001" customHeight="1" x14ac:dyDescent="0.4"/>
    <row r="66" ht="20.100000000000001" customHeight="1" x14ac:dyDescent="0.4"/>
    <row r="67" ht="20.100000000000001" customHeight="1" x14ac:dyDescent="0.4"/>
    <row r="68" ht="20.100000000000001" customHeight="1" x14ac:dyDescent="0.4"/>
    <row r="69" ht="20.100000000000001" customHeight="1" x14ac:dyDescent="0.4"/>
    <row r="70" ht="20.100000000000001" customHeight="1" x14ac:dyDescent="0.4"/>
    <row r="71" ht="20.100000000000001" customHeight="1" x14ac:dyDescent="0.4"/>
    <row r="72" ht="20.100000000000001" customHeight="1" x14ac:dyDescent="0.4"/>
    <row r="73" ht="20.100000000000001" customHeight="1" x14ac:dyDescent="0.4"/>
    <row r="74" ht="20.100000000000001" customHeight="1" x14ac:dyDescent="0.4"/>
    <row r="75" ht="20.100000000000001" customHeight="1" x14ac:dyDescent="0.4"/>
    <row r="76" ht="20.100000000000001" customHeight="1" x14ac:dyDescent="0.4"/>
  </sheetData>
  <sortState ref="E10:F14">
    <sortCondition ref="E14"/>
  </sortState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25"/>
  <sheetViews>
    <sheetView workbookViewId="0">
      <pane ySplit="1" topLeftCell="A2" activePane="bottomLeft" state="frozen"/>
      <selection pane="bottomLeft" activeCell="A11" sqref="A11"/>
    </sheetView>
  </sheetViews>
  <sheetFormatPr defaultRowHeight="20.100000000000001" customHeight="1" x14ac:dyDescent="0.4"/>
  <cols>
    <col min="1" max="1" width="15.625" style="1" customWidth="1"/>
    <col min="2" max="2" width="15.625" style="31" customWidth="1"/>
    <col min="3" max="3" width="15.625" style="1" customWidth="1"/>
    <col min="4" max="4" width="50.625" style="26" customWidth="1"/>
    <col min="5" max="16384" width="9" style="1"/>
  </cols>
  <sheetData>
    <row r="1" spans="1:5" s="2" customFormat="1" ht="20.100000000000001" customHeight="1" x14ac:dyDescent="0.4">
      <c r="A1" s="2" t="s">
        <v>4</v>
      </c>
      <c r="B1" s="2" t="s">
        <v>5</v>
      </c>
      <c r="C1" s="2" t="s">
        <v>6</v>
      </c>
      <c r="D1" s="2" t="s">
        <v>91</v>
      </c>
    </row>
    <row r="2" spans="1:5" ht="20.100000000000001" customHeight="1" x14ac:dyDescent="0.4">
      <c r="A2" s="1" t="s">
        <v>133</v>
      </c>
      <c r="B2" s="31" t="s">
        <v>134</v>
      </c>
    </row>
    <row r="3" spans="1:5" s="31" customFormat="1" ht="20.100000000000001" customHeight="1" x14ac:dyDescent="0.4">
      <c r="A3" s="32" t="s">
        <v>25</v>
      </c>
      <c r="B3" s="31" t="s">
        <v>26</v>
      </c>
      <c r="D3" s="26"/>
    </row>
    <row r="4" spans="1:5" s="31" customFormat="1" ht="20.100000000000001" customHeight="1" x14ac:dyDescent="0.4">
      <c r="A4" s="31" t="s">
        <v>217</v>
      </c>
      <c r="B4" s="31" t="s">
        <v>218</v>
      </c>
      <c r="D4" s="26"/>
    </row>
    <row r="5" spans="1:5" ht="20.100000000000001" customHeight="1" x14ac:dyDescent="0.4">
      <c r="A5" s="38" t="s">
        <v>219</v>
      </c>
      <c r="B5" s="31" t="s">
        <v>220</v>
      </c>
    </row>
    <row r="7" spans="1:5" ht="20.100000000000001" customHeight="1" x14ac:dyDescent="0.4">
      <c r="A7" s="1" t="s">
        <v>197</v>
      </c>
      <c r="B7" s="31" t="s">
        <v>211</v>
      </c>
      <c r="C7" s="1" t="s">
        <v>213</v>
      </c>
      <c r="D7" s="26" t="s">
        <v>201</v>
      </c>
    </row>
    <row r="8" spans="1:5" ht="20.100000000000001" customHeight="1" x14ac:dyDescent="0.4">
      <c r="A8" s="1" t="s">
        <v>198</v>
      </c>
      <c r="B8" s="177" t="s">
        <v>210</v>
      </c>
      <c r="D8" s="26" t="s">
        <v>221</v>
      </c>
    </row>
    <row r="9" spans="1:5" ht="24.95" customHeight="1" x14ac:dyDescent="0.4">
      <c r="A9" s="38" t="s">
        <v>199</v>
      </c>
      <c r="B9" s="177"/>
      <c r="D9" s="26" t="s">
        <v>202</v>
      </c>
    </row>
    <row r="10" spans="1:5" ht="20.100000000000001" customHeight="1" x14ac:dyDescent="0.4">
      <c r="A10" s="1" t="s">
        <v>200</v>
      </c>
      <c r="B10" s="177"/>
      <c r="D10" s="26" t="s">
        <v>203</v>
      </c>
    </row>
    <row r="11" spans="1:5" ht="24.95" customHeight="1" x14ac:dyDescent="0.4">
      <c r="A11" s="1" t="s">
        <v>223</v>
      </c>
      <c r="B11" s="177" t="s">
        <v>222</v>
      </c>
      <c r="C11" s="1" t="s">
        <v>225</v>
      </c>
      <c r="D11" s="47" t="s">
        <v>328</v>
      </c>
      <c r="E11" s="23"/>
    </row>
    <row r="12" spans="1:5" ht="20.100000000000001" customHeight="1" x14ac:dyDescent="0.4">
      <c r="A12" s="1" t="s">
        <v>224</v>
      </c>
      <c r="B12" s="177"/>
    </row>
    <row r="13" spans="1:5" ht="20.100000000000001" customHeight="1" x14ac:dyDescent="0.4">
      <c r="A13" s="177"/>
      <c r="B13" s="177"/>
      <c r="C13" s="177"/>
    </row>
    <row r="14" spans="1:5" ht="20.100000000000001" customHeight="1" x14ac:dyDescent="0.4">
      <c r="A14" s="1" t="s">
        <v>153</v>
      </c>
      <c r="B14" s="31" t="s">
        <v>152</v>
      </c>
    </row>
    <row r="15" spans="1:5" ht="20.100000000000001" customHeight="1" x14ac:dyDescent="0.4">
      <c r="A15" s="1" t="s">
        <v>163</v>
      </c>
      <c r="B15" s="31" t="s">
        <v>164</v>
      </c>
    </row>
    <row r="16" spans="1:5" ht="20.100000000000001" customHeight="1" x14ac:dyDescent="0.4">
      <c r="A16" s="1" t="s">
        <v>165</v>
      </c>
      <c r="B16" s="31" t="s">
        <v>166</v>
      </c>
    </row>
    <row r="18" spans="1:3" ht="20.100000000000001" customHeight="1" x14ac:dyDescent="0.4">
      <c r="A18" s="1" t="s">
        <v>179</v>
      </c>
      <c r="B18" s="177" t="s">
        <v>177</v>
      </c>
    </row>
    <row r="19" spans="1:3" ht="20.100000000000001" customHeight="1" x14ac:dyDescent="0.4">
      <c r="A19" s="1" t="s">
        <v>178</v>
      </c>
      <c r="B19" s="177"/>
    </row>
    <row r="21" spans="1:3" ht="20.100000000000001" customHeight="1" x14ac:dyDescent="0.4">
      <c r="A21" s="1" t="s">
        <v>324</v>
      </c>
      <c r="B21" s="76" t="s">
        <v>323</v>
      </c>
    </row>
    <row r="23" spans="1:3" ht="20.100000000000001" customHeight="1" x14ac:dyDescent="0.4">
      <c r="A23" s="1" t="s">
        <v>330</v>
      </c>
      <c r="B23" s="83" t="s">
        <v>329</v>
      </c>
      <c r="C23" s="1" t="s">
        <v>331</v>
      </c>
    </row>
    <row r="25" spans="1:3" ht="20.100000000000001" customHeight="1" x14ac:dyDescent="0.4">
      <c r="A25" s="1" t="s">
        <v>334</v>
      </c>
      <c r="B25" s="31" t="s">
        <v>333</v>
      </c>
    </row>
  </sheetData>
  <sortState ref="A2:D5">
    <sortCondition ref="A5"/>
  </sortState>
  <mergeCells count="4">
    <mergeCell ref="A13:C13"/>
    <mergeCell ref="B18:B19"/>
    <mergeCell ref="B8:B10"/>
    <mergeCell ref="B11:B12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2"/>
  <sheetViews>
    <sheetView workbookViewId="0">
      <selection activeCell="D6" sqref="D6"/>
    </sheetView>
  </sheetViews>
  <sheetFormatPr defaultRowHeight="20.100000000000001" customHeight="1" x14ac:dyDescent="0.4"/>
  <cols>
    <col min="1" max="3" width="15.625" style="51" customWidth="1"/>
    <col min="4" max="4" width="50.625" style="51" customWidth="1"/>
    <col min="5" max="16384" width="9" style="51"/>
  </cols>
  <sheetData>
    <row r="1" spans="1:4" s="2" customFormat="1" ht="20.100000000000001" customHeight="1" x14ac:dyDescent="0.4">
      <c r="A1" s="2" t="s">
        <v>4</v>
      </c>
      <c r="B1" s="2" t="s">
        <v>5</v>
      </c>
      <c r="C1" s="2" t="s">
        <v>6</v>
      </c>
      <c r="D1" s="2" t="s">
        <v>91</v>
      </c>
    </row>
    <row r="2" spans="1:4" ht="20.100000000000001" customHeight="1" x14ac:dyDescent="0.4">
      <c r="A2" s="51" t="s">
        <v>317</v>
      </c>
      <c r="B2" s="51" t="s">
        <v>332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5"/>
  <sheetViews>
    <sheetView workbookViewId="0">
      <selection sqref="A1:XFD5"/>
    </sheetView>
  </sheetViews>
  <sheetFormatPr defaultRowHeight="12" x14ac:dyDescent="0.4"/>
  <cols>
    <col min="1" max="1" width="50.625" style="48" customWidth="1"/>
    <col min="2" max="16384" width="9" style="48"/>
  </cols>
  <sheetData>
    <row r="1" spans="1:1" ht="48" x14ac:dyDescent="0.4">
      <c r="A1" s="50" t="s">
        <v>295</v>
      </c>
    </row>
    <row r="2" spans="1:1" ht="60" x14ac:dyDescent="0.4">
      <c r="A2" s="50" t="s">
        <v>293</v>
      </c>
    </row>
    <row r="3" spans="1:1" ht="60" x14ac:dyDescent="0.4">
      <c r="A3" s="50" t="s">
        <v>294</v>
      </c>
    </row>
    <row r="4" spans="1:1" ht="20.100000000000001" customHeight="1" x14ac:dyDescent="0.4">
      <c r="A4" s="48" t="s">
        <v>292</v>
      </c>
    </row>
    <row r="5" spans="1:1" ht="48" x14ac:dyDescent="0.4">
      <c r="A5" s="50" t="s">
        <v>296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用語</vt:lpstr>
      <vt:lpstr>値</vt:lpstr>
      <vt:lpstr>式</vt:lpstr>
      <vt:lpstr>変数</vt:lpstr>
      <vt:lpstr>言葉遣い</vt:lpstr>
      <vt:lpstr>その他①</vt:lpstr>
      <vt:lpstr>その他②</vt:lpstr>
      <vt:lpstr>手順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Mutsuki.net</cp:lastModifiedBy>
  <dcterms:created xsi:type="dcterms:W3CDTF">2019-06-18T06:24:38Z</dcterms:created>
  <dcterms:modified xsi:type="dcterms:W3CDTF">2019-09-19T09:22:54Z</dcterms:modified>
</cp:coreProperties>
</file>