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pivotCache/pivotCacheDefinition5.xml" ContentType="application/vnd.openxmlformats-officedocument.spreadsheetml.pivotCacheDefinition+xml"/>
  <Override PartName="/xl/pivotTables/pivotTable1.xml" ContentType="application/vnd.openxmlformats-officedocument.spreadsheetml.pivotTabl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hidePivotFieldList="1"/>
  <mc:AlternateContent xmlns:mc="http://schemas.openxmlformats.org/markup-compatibility/2006">
    <mc:Choice Requires="x15">
      <x15ac:absPath xmlns:x15ac="http://schemas.microsoft.com/office/spreadsheetml/2010/11/ac" url="C:\Users\Lenovo\Desktop\"/>
    </mc:Choice>
  </mc:AlternateContent>
  <xr:revisionPtr revIDLastSave="0" documentId="13_ncr:1_{1E03748A-E6A2-4641-8EB8-9E7EE9C135F3}" xr6:coauthVersionLast="47" xr6:coauthVersionMax="47" xr10:uidLastSave="{00000000-0000-0000-0000-000000000000}"/>
  <bookViews>
    <workbookView xWindow="-120" yWindow="-120" windowWidth="29040" windowHeight="15840" xr2:uid="{00000000-000D-0000-FFFF-FFFF00000000}"/>
  </bookViews>
  <sheets>
    <sheet name="Dashboard" sheetId="3" r:id="rId1"/>
    <sheet name="Daily Data" sheetId="1" r:id="rId2"/>
    <sheet name="Total Male Female Daily" sheetId="2" r:id="rId3"/>
    <sheet name="Sheet6" sheetId="6" r:id="rId4"/>
    <sheet name="Sheet9" sheetId="9" r:id="rId5"/>
    <sheet name="Sheet8" sheetId="8" r:id="rId6"/>
  </sheets>
  <definedNames>
    <definedName name="_xlcn.WorksheetConnection_Sheet2A1D251" hidden="1">'Total Male Female Daily'!$A$1:$D$25</definedName>
    <definedName name="_xlcn.WorksheetConnection_Sheet2A1D401" hidden="1">'Total Male Female Daily'!$A$1:$D$40</definedName>
    <definedName name="_xlcn.WorksheetConnection_Sheet2B46D481" hidden="1">'Total Male Female Daily'!$B$46:$D$48</definedName>
    <definedName name="_xlcn.WorksheetConnection_Sheet6A1D251" hidden="1">Sheet6!$A$1:$D$25</definedName>
    <definedName name="_xlcn.WorksheetConnection_Sheet8A1D161" hidden="1">Sheet8!$A$1:$D$16</definedName>
    <definedName name="Slicer_Date">#N/A</definedName>
    <definedName name="Slicer_Date1">#N/A</definedName>
  </definedNames>
  <calcPr calcId="191029"/>
  <pivotCaches>
    <pivotCache cacheId="2" r:id="rId7"/>
    <pivotCache cacheId="94" r:id="rId8"/>
    <pivotCache cacheId="97" r:id="rId9"/>
  </pivotCaches>
  <extLst>
    <ext xmlns:x14="http://schemas.microsoft.com/office/spreadsheetml/2009/9/main" uri="{876F7934-8845-4945-9796-88D515C7AA90}">
      <x14:pivotCaches>
        <pivotCache cacheId="3" r:id="rId10"/>
      </x14:pivotCaches>
    </ex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841E416B-1EF1-43b6-AB56-02D37102CBD5}">
      <x15:pivotCaches>
        <pivotCache cacheId="100" r:id="rId13"/>
      </x15:pivotCaches>
    </ext>
    <ext xmlns:x15="http://schemas.microsoft.com/office/spreadsheetml/2010/11/main" uri="{983426D0-5260-488c-9760-48F4B6AC55F4}">
      <x15:pivotTableReferences>
        <x15:pivotTableReference r:id="rId14"/>
      </x15:pivotTableReferenc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3" name="Range 3" connection="WorksheetConnection_Sheet8!$A$1:$D$16"/>
          <x15:modelTable id="Range 2" name="Range 2" connection="WorksheetConnection_Sheet6!$A$1:$D$25"/>
          <x15:modelTable id="Range 4" name="Range 4" connection="WorksheetConnection_Sheet2!$B$46:$D$48"/>
          <x15:modelTable id="Range" name="Range" connection="WorksheetConnection_Sheet2!$A$1:$D$40"/>
          <x15:modelTable id="Range 1" name="Range 1" connection="WorksheetConnection_Sheet2!$A$1:$D$25"/>
        </x15:modelTables>
        <x15:extLst>
          <ext xmlns:x16="http://schemas.microsoft.com/office/spreadsheetml/2014/11/main" uri="{9835A34E-60A6-4A7C-AAB8-D5F71C897F49}">
            <x16:modelTimeGroupings>
              <x16:modelTimeGrouping tableName="Range"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7" i="2" l="1"/>
  <c r="C47" i="2"/>
  <c r="B47" i="2"/>
  <c r="D25" i="1"/>
  <c r="B25" i="1"/>
  <c r="C25"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EE70E61-0B5E-485B-86A3-75E6F74F8B4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019768D-B9A7-43A5-AD60-62DAFFB4BD0C}" name="WorksheetConnection_Sheet2!$A$1:$D$25" type="102" refreshedVersion="8" minRefreshableVersion="5">
    <extLst>
      <ext xmlns:x15="http://schemas.microsoft.com/office/spreadsheetml/2010/11/main" uri="{DE250136-89BD-433C-8126-D09CA5730AF9}">
        <x15:connection id="Range 1" autoDelete="1">
          <x15:rangePr sourceName="_xlcn.WorksheetConnection_Sheet2A1D251"/>
        </x15:connection>
      </ext>
    </extLst>
  </connection>
  <connection id="3" xr16:uid="{5F762918-61E5-46A1-A32B-F715FBCF0016}" name="WorksheetConnection_Sheet2!$A$1:$D$40" type="102" refreshedVersion="8" minRefreshableVersion="5">
    <extLst>
      <ext xmlns:x15="http://schemas.microsoft.com/office/spreadsheetml/2010/11/main" uri="{DE250136-89BD-433C-8126-D09CA5730AF9}">
        <x15:connection id="Range" autoDelete="1">
          <x15:rangePr sourceName="_xlcn.WorksheetConnection_Sheet2A1D401"/>
        </x15:connection>
      </ext>
    </extLst>
  </connection>
  <connection id="4" xr16:uid="{5A5831D4-A796-423B-A195-C77B826B2D24}" name="WorksheetConnection_Sheet2!$B$46:$D$48" type="102" refreshedVersion="8" minRefreshableVersion="5">
    <extLst>
      <ext xmlns:x15="http://schemas.microsoft.com/office/spreadsheetml/2010/11/main" uri="{DE250136-89BD-433C-8126-D09CA5730AF9}">
        <x15:connection id="Range 4" autoDelete="1">
          <x15:rangePr sourceName="_xlcn.WorksheetConnection_Sheet2B46D481"/>
        </x15:connection>
      </ext>
    </extLst>
  </connection>
  <connection id="5" xr16:uid="{478F304B-0121-4168-8C6C-7DB5766E19A6}" name="WorksheetConnection_Sheet6!$A$1:$D$25" type="102" refreshedVersion="8" minRefreshableVersion="5">
    <extLst>
      <ext xmlns:x15="http://schemas.microsoft.com/office/spreadsheetml/2010/11/main" uri="{DE250136-89BD-433C-8126-D09CA5730AF9}">
        <x15:connection id="Range 2" autoDelete="1">
          <x15:rangePr sourceName="_xlcn.WorksheetConnection_Sheet6A1D251"/>
        </x15:connection>
      </ext>
    </extLst>
  </connection>
  <connection id="6" xr16:uid="{C2232CA2-D3E2-4A93-AE04-2373C676F7FB}" name="WorksheetConnection_Sheet8!$A$1:$D$16" type="102" refreshedVersion="8" minRefreshableVersion="5">
    <extLst>
      <ext xmlns:x15="http://schemas.microsoft.com/office/spreadsheetml/2010/11/main" uri="{DE250136-89BD-433C-8126-D09CA5730AF9}">
        <x15:connection id="Range 3" autoDelete="1">
          <x15:rangePr sourceName="_xlcn.WorksheetConnection_Sheet8A1D161"/>
        </x15:connection>
      </ext>
    </extLst>
  </connection>
</connections>
</file>

<file path=xl/sharedStrings.xml><?xml version="1.0" encoding="utf-8"?>
<sst xmlns="http://schemas.openxmlformats.org/spreadsheetml/2006/main" count="541" uniqueCount="30">
  <si>
    <t>Time Slot</t>
  </si>
  <si>
    <t>Total Male</t>
  </si>
  <si>
    <t>Total Female</t>
  </si>
  <si>
    <t>Total Male &amp; Female</t>
  </si>
  <si>
    <t>9:00: - 10:00</t>
  </si>
  <si>
    <t>10:00: - 11:00</t>
  </si>
  <si>
    <t>11:00: - 12:00</t>
  </si>
  <si>
    <t>12:00: - 13:00</t>
  </si>
  <si>
    <t>13:00: - 14:00</t>
  </si>
  <si>
    <t>14:00: - 15:00</t>
  </si>
  <si>
    <t>15:00: - 16:00</t>
  </si>
  <si>
    <t>16:00: - 17:00</t>
  </si>
  <si>
    <t>Grand Total</t>
  </si>
  <si>
    <t>Date</t>
  </si>
  <si>
    <t>Male</t>
  </si>
  <si>
    <t>Female</t>
  </si>
  <si>
    <t>Row Labels</t>
  </si>
  <si>
    <t>Sum of Total Male</t>
  </si>
  <si>
    <t>Sum of Total Female</t>
  </si>
  <si>
    <t>Sum of Total Male &amp; Female</t>
  </si>
  <si>
    <t xml:space="preserve">     Male &amp; Female in Feburary</t>
  </si>
  <si>
    <t>Male &amp; Female in March</t>
  </si>
  <si>
    <t>Total Male Female in Feb &amp; March</t>
  </si>
  <si>
    <t>Feburary</t>
  </si>
  <si>
    <t>March</t>
  </si>
  <si>
    <t>Total</t>
  </si>
  <si>
    <t>Sum of Male</t>
  </si>
  <si>
    <t>Sum of Female</t>
  </si>
  <si>
    <t>Sum of Total</t>
  </si>
  <si>
    <t xml:space="preserve"> Rashtrapati Bhavan (Amrit Udhyan)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</si>
</sst>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333333"/>
      <name val="Arial"/>
      <family val="2"/>
    </font>
    <font>
      <sz val="10"/>
      <color rgb="FF333333"/>
      <name val="Arial"/>
      <family val="2"/>
    </font>
    <font>
      <b/>
      <sz val="11"/>
      <color theme="1"/>
      <name val="Calibri Light"/>
      <family val="2"/>
      <scheme val="major"/>
    </font>
    <font>
      <sz val="36"/>
      <color theme="1"/>
      <name val="Calibri"/>
      <family val="2"/>
      <scheme val="minor"/>
    </font>
    <font>
      <b/>
      <sz val="72"/>
      <color theme="1"/>
      <name val="Calibri Light"/>
      <family val="2"/>
      <scheme val="major"/>
    </font>
  </fonts>
  <fills count="4">
    <fill>
      <patternFill patternType="none"/>
    </fill>
    <fill>
      <patternFill patternType="gray125"/>
    </fill>
    <fill>
      <patternFill patternType="solid">
        <fgColor rgb="FFFFFFFF"/>
        <bgColor indexed="64"/>
      </patternFill>
    </fill>
    <fill>
      <patternFill patternType="solid">
        <fgColor rgb="FFEEEEEE"/>
        <bgColor indexed="64"/>
      </patternFill>
    </fill>
  </fills>
  <borders count="12">
    <border>
      <left/>
      <right/>
      <top/>
      <bottom/>
      <diagonal/>
    </border>
    <border>
      <left style="medium">
        <color rgb="FFD9D9D9"/>
      </left>
      <right style="medium">
        <color rgb="FFD9D9D9"/>
      </right>
      <top style="medium">
        <color rgb="FFD9D9D9"/>
      </top>
      <bottom style="medium">
        <color rgb="FFD9D9D9"/>
      </bottom>
      <diagonal/>
    </border>
    <border>
      <left style="medium">
        <color rgb="FFD9D9D9"/>
      </left>
      <right style="medium">
        <color rgb="FFD9D9D9"/>
      </right>
      <top style="medium">
        <color rgb="FFD9D9D9"/>
      </top>
      <bottom style="thick">
        <color rgb="FFD9D9D9"/>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2" fillId="3" borderId="1" xfId="0" applyFont="1" applyFill="1" applyBorder="1" applyAlignment="1">
      <alignment vertical="top" wrapText="1"/>
    </xf>
    <xf numFmtId="0" fontId="2" fillId="2" borderId="1" xfId="0" applyFont="1" applyFill="1" applyBorder="1" applyAlignment="1">
      <alignment vertical="top" wrapText="1"/>
    </xf>
    <xf numFmtId="0" fontId="1" fillId="2" borderId="2" xfId="0" applyFont="1" applyFill="1" applyBorder="1" applyAlignment="1">
      <alignment horizontal="left" vertical="center" wrapText="1"/>
    </xf>
    <xf numFmtId="14" fontId="0" fillId="0" borderId="0" xfId="0" applyNumberFormat="1"/>
    <xf numFmtId="14" fontId="0" fillId="0" borderId="0" xfId="0" applyNumberFormat="1" applyAlignment="1">
      <alignment horizontal="center"/>
    </xf>
    <xf numFmtId="0" fontId="3" fillId="0" borderId="0" xfId="0" applyFont="1"/>
    <xf numFmtId="0" fontId="3" fillId="0" borderId="0" xfId="0" applyFont="1" applyAlignment="1">
      <alignment horizontal="center"/>
    </xf>
    <xf numFmtId="0" fontId="0" fillId="0" borderId="0" xfId="0" pivotButton="1"/>
    <xf numFmtId="14" fontId="0" fillId="0" borderId="0" xfId="0" applyNumberFormat="1" applyAlignment="1">
      <alignment horizontal="left"/>
    </xf>
    <xf numFmtId="0" fontId="0" fillId="0" borderId="0" xfId="0" applyAlignment="1">
      <alignment horizontal="left"/>
    </xf>
    <xf numFmtId="0" fontId="4" fillId="0" borderId="3" xfId="0" applyFont="1" applyBorder="1" applyAlignment="1">
      <alignment horizontal="center"/>
    </xf>
    <xf numFmtId="0" fontId="0" fillId="0" borderId="3" xfId="0" applyBorder="1" applyAlignment="1">
      <alignment horizontal="center"/>
    </xf>
    <xf numFmtId="0" fontId="4" fillId="0" borderId="5" xfId="0" applyFon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0" xfId="0" applyAlignment="1">
      <alignment horizontal="center"/>
    </xf>
    <xf numFmtId="0" fontId="0" fillId="0" borderId="4"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5" fillId="0" borderId="3" xfId="0" applyFont="1" applyBorder="1" applyAlignment="1">
      <alignment horizontal="center"/>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pivotCacheDefinition" Target="pivotCache/pivotCacheDefinition5.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4.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Table" Target="pivotTables/pivotTabl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Sum of Total Male</c:v>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Lit>
              <c:ptCount val="2"/>
              <c:pt idx="0">
                <c:v>Feb</c:v>
              </c:pt>
              <c:pt idx="1">
                <c:v>Mar</c:v>
              </c:pt>
            </c:strLit>
          </c:cat>
          <c:val>
            <c:numLit>
              <c:formatCode>General</c:formatCode>
              <c:ptCount val="2"/>
              <c:pt idx="0">
                <c:v>223545</c:v>
              </c:pt>
              <c:pt idx="1">
                <c:v>93185</c:v>
              </c:pt>
            </c:numLit>
          </c:val>
          <c:extLst>
            <c:ext xmlns:c16="http://schemas.microsoft.com/office/drawing/2014/chart" uri="{C3380CC4-5D6E-409C-BE32-E72D297353CC}">
              <c16:uniqueId val="{00000000-AEAF-4DBC-8FA9-FE0D1BDD616C}"/>
            </c:ext>
          </c:extLst>
        </c:ser>
        <c:ser>
          <c:idx val="1"/>
          <c:order val="1"/>
          <c:tx>
            <c:v>Sum of Total Female</c:v>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cat>
            <c:strLit>
              <c:ptCount val="2"/>
              <c:pt idx="0">
                <c:v>Feb</c:v>
              </c:pt>
              <c:pt idx="1">
                <c:v>Mar</c:v>
              </c:pt>
            </c:strLit>
          </c:cat>
          <c:val>
            <c:numLit>
              <c:formatCode>General</c:formatCode>
              <c:ptCount val="2"/>
              <c:pt idx="0">
                <c:v>267761</c:v>
              </c:pt>
              <c:pt idx="1">
                <c:v>105700</c:v>
              </c:pt>
            </c:numLit>
          </c:val>
          <c:extLst>
            <c:ext xmlns:c16="http://schemas.microsoft.com/office/drawing/2014/chart" uri="{C3380CC4-5D6E-409C-BE32-E72D297353CC}">
              <c16:uniqueId val="{00000002-AEAF-4DBC-8FA9-FE0D1BDD616C}"/>
            </c:ext>
          </c:extLst>
        </c:ser>
        <c:ser>
          <c:idx val="2"/>
          <c:order val="2"/>
          <c:tx>
            <c:v>Sum of Total Male &amp; Female</c:v>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cat>
            <c:strLit>
              <c:ptCount val="2"/>
              <c:pt idx="0">
                <c:v>Feb</c:v>
              </c:pt>
              <c:pt idx="1">
                <c:v>Mar</c:v>
              </c:pt>
            </c:strLit>
          </c:cat>
          <c:val>
            <c:numLit>
              <c:formatCode>General</c:formatCode>
              <c:ptCount val="2"/>
              <c:pt idx="0">
                <c:v>491306</c:v>
              </c:pt>
              <c:pt idx="1">
                <c:v>198885</c:v>
              </c:pt>
            </c:numLit>
          </c:val>
          <c:extLst>
            <c:ext xmlns:c16="http://schemas.microsoft.com/office/drawing/2014/chart" uri="{C3380CC4-5D6E-409C-BE32-E72D297353CC}">
              <c16:uniqueId val="{00000003-AEAF-4DBC-8FA9-FE0D1BDD616C}"/>
            </c:ext>
          </c:extLst>
        </c:ser>
        <c:dLbls>
          <c:showLegendKey val="0"/>
          <c:showVal val="0"/>
          <c:showCatName val="0"/>
          <c:showSerName val="0"/>
          <c:showPercent val="0"/>
          <c:showBubbleSize val="0"/>
        </c:dLbls>
        <c:gapWidth val="164"/>
        <c:overlap val="-22"/>
        <c:axId val="2004799119"/>
        <c:axId val="2004796719"/>
      </c:barChart>
      <c:catAx>
        <c:axId val="2004799119"/>
        <c:scaling>
          <c:orientation val="minMax"/>
        </c:scaling>
        <c:delete val="0"/>
        <c:axPos val="b"/>
        <c:numFmt formatCode="General" sourceLinked="0"/>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796719"/>
        <c:crosses val="autoZero"/>
        <c:auto val="1"/>
        <c:lblAlgn val="ctr"/>
        <c:lblOffset val="100"/>
        <c:noMultiLvlLbl val="0"/>
        <c:extLst>
          <c:ext xmlns:c15="http://schemas.microsoft.com/office/drawing/2012/chart" uri="{F40574EE-89B7-4290-83BB-5DA773EAF853}">
            <c15:numFmt c:formatCode="General" c:sourceLinked="1"/>
          </c:ext>
        </c:extLst>
      </c:catAx>
      <c:valAx>
        <c:axId val="2004796719"/>
        <c:scaling>
          <c:orientation val="minMax"/>
        </c:scaling>
        <c:delete val="0"/>
        <c:axPos val="l"/>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799119"/>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5="http://schemas.microsoft.com/office/drawing/2012/chart" uri="{723BEF56-08C2-4564-9609-F4CBC75E7E54}">
      <c15:pivotSource>
        <c15:name>[Analysis.xlsx]PivotChartTable1</c15:name>
        <c15:fmtId val="0"/>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[Analysis.xlsx]Sheet6!PivotTable7</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Sheet6!$M$11</c:f>
              <c:strCache>
                <c:ptCount val="1"/>
                <c:pt idx="0">
                  <c:v>Sum of Total Male</c:v>
                </c:pt>
              </c:strCache>
            </c:strRef>
          </c:tx>
          <c:spPr>
            <a:solidFill>
              <a:schemeClr val="accent1"/>
            </a:solidFill>
            <a:ln>
              <a:noFill/>
            </a:ln>
            <a:effectLst/>
          </c:spPr>
          <c:invertIfNegative val="0"/>
          <c:cat>
            <c:strRef>
              <c:f>Sheet6!$L$12:$L$34</c:f>
              <c:strCache>
                <c:ptCount val="22"/>
                <c:pt idx="0">
                  <c:v>2/2/2024</c:v>
                </c:pt>
                <c:pt idx="1">
                  <c:v>2/3/2024</c:v>
                </c:pt>
                <c:pt idx="2">
                  <c:v>2/4/2024</c:v>
                </c:pt>
                <c:pt idx="3">
                  <c:v>2/7/2024</c:v>
                </c:pt>
                <c:pt idx="4">
                  <c:v>2/8/2024</c:v>
                </c:pt>
                <c:pt idx="5">
                  <c:v>2/9/2024</c:v>
                </c:pt>
                <c:pt idx="6">
                  <c:v>2/10/2024</c:v>
                </c:pt>
                <c:pt idx="7">
                  <c:v>2/11/2024</c:v>
                </c:pt>
                <c:pt idx="8">
                  <c:v>2/14/2024</c:v>
                </c:pt>
                <c:pt idx="9">
                  <c:v>2/15/2024</c:v>
                </c:pt>
                <c:pt idx="10">
                  <c:v>2/16/2024</c:v>
                </c:pt>
                <c:pt idx="11">
                  <c:v>2/17/2024</c:v>
                </c:pt>
                <c:pt idx="12">
                  <c:v>2/18/2024</c:v>
                </c:pt>
                <c:pt idx="13">
                  <c:v>2/20/2024</c:v>
                </c:pt>
                <c:pt idx="14">
                  <c:v>2/21/2024</c:v>
                </c:pt>
                <c:pt idx="15">
                  <c:v>2/22/2024</c:v>
                </c:pt>
                <c:pt idx="16">
                  <c:v>2/23/2024</c:v>
                </c:pt>
                <c:pt idx="17">
                  <c:v>2/24/2024</c:v>
                </c:pt>
                <c:pt idx="18">
                  <c:v>2/25/2024</c:v>
                </c:pt>
                <c:pt idx="19">
                  <c:v>2/27/2024</c:v>
                </c:pt>
                <c:pt idx="20">
                  <c:v>2/28/2024</c:v>
                </c:pt>
                <c:pt idx="21">
                  <c:v>2/29/2024</c:v>
                </c:pt>
              </c:strCache>
            </c:strRef>
          </c:cat>
          <c:val>
            <c:numRef>
              <c:f>Sheet6!$M$12:$M$34</c:f>
              <c:numCache>
                <c:formatCode>General</c:formatCode>
                <c:ptCount val="22"/>
                <c:pt idx="0">
                  <c:v>1925</c:v>
                </c:pt>
                <c:pt idx="1">
                  <c:v>8931</c:v>
                </c:pt>
                <c:pt idx="2">
                  <c:v>10674</c:v>
                </c:pt>
                <c:pt idx="3">
                  <c:v>9527</c:v>
                </c:pt>
                <c:pt idx="4">
                  <c:v>9721</c:v>
                </c:pt>
                <c:pt idx="5">
                  <c:v>11059</c:v>
                </c:pt>
                <c:pt idx="6">
                  <c:v>17738</c:v>
                </c:pt>
                <c:pt idx="7">
                  <c:v>20579</c:v>
                </c:pt>
                <c:pt idx="8">
                  <c:v>8203</c:v>
                </c:pt>
                <c:pt idx="9">
                  <c:v>7949</c:v>
                </c:pt>
                <c:pt idx="10">
                  <c:v>7560</c:v>
                </c:pt>
                <c:pt idx="11">
                  <c:v>13758</c:v>
                </c:pt>
                <c:pt idx="12">
                  <c:v>17594</c:v>
                </c:pt>
                <c:pt idx="13">
                  <c:v>7927</c:v>
                </c:pt>
                <c:pt idx="14">
                  <c:v>6537</c:v>
                </c:pt>
                <c:pt idx="15">
                  <c:v>5041</c:v>
                </c:pt>
                <c:pt idx="16">
                  <c:v>6758</c:v>
                </c:pt>
                <c:pt idx="17">
                  <c:v>12117</c:v>
                </c:pt>
                <c:pt idx="18">
                  <c:v>17649</c:v>
                </c:pt>
                <c:pt idx="19">
                  <c:v>9465</c:v>
                </c:pt>
                <c:pt idx="20">
                  <c:v>7712</c:v>
                </c:pt>
                <c:pt idx="21">
                  <c:v>5121</c:v>
                </c:pt>
              </c:numCache>
            </c:numRef>
          </c:val>
          <c:extLst>
            <c:ext xmlns:c16="http://schemas.microsoft.com/office/drawing/2014/chart" uri="{C3380CC4-5D6E-409C-BE32-E72D297353CC}">
              <c16:uniqueId val="{00000000-4ED3-4CDB-A8A6-9C39CD69C371}"/>
            </c:ext>
          </c:extLst>
        </c:ser>
        <c:ser>
          <c:idx val="1"/>
          <c:order val="1"/>
          <c:tx>
            <c:strRef>
              <c:f>Sheet6!$N$11</c:f>
              <c:strCache>
                <c:ptCount val="1"/>
                <c:pt idx="0">
                  <c:v>Sum of Total Female</c:v>
                </c:pt>
              </c:strCache>
            </c:strRef>
          </c:tx>
          <c:spPr>
            <a:solidFill>
              <a:schemeClr val="accent2"/>
            </a:solidFill>
            <a:ln>
              <a:noFill/>
            </a:ln>
            <a:effectLst/>
          </c:spPr>
          <c:invertIfNegative val="0"/>
          <c:cat>
            <c:strRef>
              <c:f>Sheet6!$L$12:$L$34</c:f>
              <c:strCache>
                <c:ptCount val="22"/>
                <c:pt idx="0">
                  <c:v>2/2/2024</c:v>
                </c:pt>
                <c:pt idx="1">
                  <c:v>2/3/2024</c:v>
                </c:pt>
                <c:pt idx="2">
                  <c:v>2/4/2024</c:v>
                </c:pt>
                <c:pt idx="3">
                  <c:v>2/7/2024</c:v>
                </c:pt>
                <c:pt idx="4">
                  <c:v>2/8/2024</c:v>
                </c:pt>
                <c:pt idx="5">
                  <c:v>2/9/2024</c:v>
                </c:pt>
                <c:pt idx="6">
                  <c:v>2/10/2024</c:v>
                </c:pt>
                <c:pt idx="7">
                  <c:v>2/11/2024</c:v>
                </c:pt>
                <c:pt idx="8">
                  <c:v>2/14/2024</c:v>
                </c:pt>
                <c:pt idx="9">
                  <c:v>2/15/2024</c:v>
                </c:pt>
                <c:pt idx="10">
                  <c:v>2/16/2024</c:v>
                </c:pt>
                <c:pt idx="11">
                  <c:v>2/17/2024</c:v>
                </c:pt>
                <c:pt idx="12">
                  <c:v>2/18/2024</c:v>
                </c:pt>
                <c:pt idx="13">
                  <c:v>2/20/2024</c:v>
                </c:pt>
                <c:pt idx="14">
                  <c:v>2/21/2024</c:v>
                </c:pt>
                <c:pt idx="15">
                  <c:v>2/22/2024</c:v>
                </c:pt>
                <c:pt idx="16">
                  <c:v>2/23/2024</c:v>
                </c:pt>
                <c:pt idx="17">
                  <c:v>2/24/2024</c:v>
                </c:pt>
                <c:pt idx="18">
                  <c:v>2/25/2024</c:v>
                </c:pt>
                <c:pt idx="19">
                  <c:v>2/27/2024</c:v>
                </c:pt>
                <c:pt idx="20">
                  <c:v>2/28/2024</c:v>
                </c:pt>
                <c:pt idx="21">
                  <c:v>2/29/2024</c:v>
                </c:pt>
              </c:strCache>
            </c:strRef>
          </c:cat>
          <c:val>
            <c:numRef>
              <c:f>Sheet6!$N$12:$N$34</c:f>
              <c:numCache>
                <c:formatCode>General</c:formatCode>
                <c:ptCount val="22"/>
                <c:pt idx="0">
                  <c:v>1610</c:v>
                </c:pt>
                <c:pt idx="1">
                  <c:v>11700</c:v>
                </c:pt>
                <c:pt idx="2">
                  <c:v>8962</c:v>
                </c:pt>
                <c:pt idx="3">
                  <c:v>9241</c:v>
                </c:pt>
                <c:pt idx="4">
                  <c:v>43460</c:v>
                </c:pt>
                <c:pt idx="5">
                  <c:v>13399</c:v>
                </c:pt>
                <c:pt idx="6">
                  <c:v>18764</c:v>
                </c:pt>
                <c:pt idx="7">
                  <c:v>20268</c:v>
                </c:pt>
                <c:pt idx="8">
                  <c:v>7991</c:v>
                </c:pt>
                <c:pt idx="9">
                  <c:v>8614</c:v>
                </c:pt>
                <c:pt idx="10">
                  <c:v>8693</c:v>
                </c:pt>
                <c:pt idx="11">
                  <c:v>14348</c:v>
                </c:pt>
                <c:pt idx="12">
                  <c:v>17741</c:v>
                </c:pt>
                <c:pt idx="13">
                  <c:v>8174</c:v>
                </c:pt>
                <c:pt idx="14">
                  <c:v>8751</c:v>
                </c:pt>
                <c:pt idx="15">
                  <c:v>5465</c:v>
                </c:pt>
                <c:pt idx="16">
                  <c:v>7186</c:v>
                </c:pt>
                <c:pt idx="17">
                  <c:v>13511</c:v>
                </c:pt>
                <c:pt idx="18">
                  <c:v>16978</c:v>
                </c:pt>
                <c:pt idx="19">
                  <c:v>7750</c:v>
                </c:pt>
                <c:pt idx="20">
                  <c:v>8720</c:v>
                </c:pt>
                <c:pt idx="21">
                  <c:v>6435</c:v>
                </c:pt>
              </c:numCache>
            </c:numRef>
          </c:val>
          <c:extLst>
            <c:ext xmlns:c16="http://schemas.microsoft.com/office/drawing/2014/chart" uri="{C3380CC4-5D6E-409C-BE32-E72D297353CC}">
              <c16:uniqueId val="{00000001-4ED3-4CDB-A8A6-9C39CD69C371}"/>
            </c:ext>
          </c:extLst>
        </c:ser>
        <c:ser>
          <c:idx val="2"/>
          <c:order val="2"/>
          <c:tx>
            <c:strRef>
              <c:f>Sheet6!$O$11</c:f>
              <c:strCache>
                <c:ptCount val="1"/>
                <c:pt idx="0">
                  <c:v>Sum of Total Male &amp; Female</c:v>
                </c:pt>
              </c:strCache>
            </c:strRef>
          </c:tx>
          <c:spPr>
            <a:solidFill>
              <a:schemeClr val="accent3"/>
            </a:solidFill>
            <a:ln>
              <a:noFill/>
            </a:ln>
            <a:effectLst/>
          </c:spPr>
          <c:invertIfNegative val="0"/>
          <c:cat>
            <c:strRef>
              <c:f>Sheet6!$L$12:$L$34</c:f>
              <c:strCache>
                <c:ptCount val="22"/>
                <c:pt idx="0">
                  <c:v>2/2/2024</c:v>
                </c:pt>
                <c:pt idx="1">
                  <c:v>2/3/2024</c:v>
                </c:pt>
                <c:pt idx="2">
                  <c:v>2/4/2024</c:v>
                </c:pt>
                <c:pt idx="3">
                  <c:v>2/7/2024</c:v>
                </c:pt>
                <c:pt idx="4">
                  <c:v>2/8/2024</c:v>
                </c:pt>
                <c:pt idx="5">
                  <c:v>2/9/2024</c:v>
                </c:pt>
                <c:pt idx="6">
                  <c:v>2/10/2024</c:v>
                </c:pt>
                <c:pt idx="7">
                  <c:v>2/11/2024</c:v>
                </c:pt>
                <c:pt idx="8">
                  <c:v>2/14/2024</c:v>
                </c:pt>
                <c:pt idx="9">
                  <c:v>2/15/2024</c:v>
                </c:pt>
                <c:pt idx="10">
                  <c:v>2/16/2024</c:v>
                </c:pt>
                <c:pt idx="11">
                  <c:v>2/17/2024</c:v>
                </c:pt>
                <c:pt idx="12">
                  <c:v>2/18/2024</c:v>
                </c:pt>
                <c:pt idx="13">
                  <c:v>2/20/2024</c:v>
                </c:pt>
                <c:pt idx="14">
                  <c:v>2/21/2024</c:v>
                </c:pt>
                <c:pt idx="15">
                  <c:v>2/22/2024</c:v>
                </c:pt>
                <c:pt idx="16">
                  <c:v>2/23/2024</c:v>
                </c:pt>
                <c:pt idx="17">
                  <c:v>2/24/2024</c:v>
                </c:pt>
                <c:pt idx="18">
                  <c:v>2/25/2024</c:v>
                </c:pt>
                <c:pt idx="19">
                  <c:v>2/27/2024</c:v>
                </c:pt>
                <c:pt idx="20">
                  <c:v>2/28/2024</c:v>
                </c:pt>
                <c:pt idx="21">
                  <c:v>2/29/2024</c:v>
                </c:pt>
              </c:strCache>
            </c:strRef>
          </c:cat>
          <c:val>
            <c:numRef>
              <c:f>Sheet6!$O$12:$O$34</c:f>
              <c:numCache>
                <c:formatCode>General</c:formatCode>
                <c:ptCount val="22"/>
                <c:pt idx="0">
                  <c:v>3535</c:v>
                </c:pt>
                <c:pt idx="1">
                  <c:v>20631</c:v>
                </c:pt>
                <c:pt idx="2">
                  <c:v>19636</c:v>
                </c:pt>
                <c:pt idx="3">
                  <c:v>18768</c:v>
                </c:pt>
                <c:pt idx="4">
                  <c:v>53181</c:v>
                </c:pt>
                <c:pt idx="5">
                  <c:v>24458</c:v>
                </c:pt>
                <c:pt idx="6">
                  <c:v>36502</c:v>
                </c:pt>
                <c:pt idx="7">
                  <c:v>40847</c:v>
                </c:pt>
                <c:pt idx="8">
                  <c:v>16194</c:v>
                </c:pt>
                <c:pt idx="9">
                  <c:v>16563</c:v>
                </c:pt>
                <c:pt idx="10">
                  <c:v>16253</c:v>
                </c:pt>
                <c:pt idx="11">
                  <c:v>28106</c:v>
                </c:pt>
                <c:pt idx="12">
                  <c:v>35335</c:v>
                </c:pt>
                <c:pt idx="13">
                  <c:v>16101</c:v>
                </c:pt>
                <c:pt idx="14">
                  <c:v>15288</c:v>
                </c:pt>
                <c:pt idx="15">
                  <c:v>10506</c:v>
                </c:pt>
                <c:pt idx="16">
                  <c:v>13944</c:v>
                </c:pt>
                <c:pt idx="17">
                  <c:v>25628</c:v>
                </c:pt>
                <c:pt idx="18">
                  <c:v>34627</c:v>
                </c:pt>
                <c:pt idx="19">
                  <c:v>17215</c:v>
                </c:pt>
                <c:pt idx="20">
                  <c:v>16432</c:v>
                </c:pt>
                <c:pt idx="21">
                  <c:v>11556</c:v>
                </c:pt>
              </c:numCache>
            </c:numRef>
          </c:val>
          <c:extLst>
            <c:ext xmlns:c16="http://schemas.microsoft.com/office/drawing/2014/chart" uri="{C3380CC4-5D6E-409C-BE32-E72D297353CC}">
              <c16:uniqueId val="{00000002-4ED3-4CDB-A8A6-9C39CD69C371}"/>
            </c:ext>
          </c:extLst>
        </c:ser>
        <c:dLbls>
          <c:showLegendKey val="0"/>
          <c:showVal val="0"/>
          <c:showCatName val="0"/>
          <c:showSerName val="0"/>
          <c:showPercent val="0"/>
          <c:showBubbleSize val="0"/>
        </c:dLbls>
        <c:gapWidth val="219"/>
        <c:overlap val="-27"/>
        <c:axId val="2004717519"/>
        <c:axId val="2004692079"/>
      </c:barChart>
      <c:catAx>
        <c:axId val="2004717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692079"/>
        <c:crosses val="autoZero"/>
        <c:auto val="1"/>
        <c:lblAlgn val="ctr"/>
        <c:lblOffset val="100"/>
        <c:noMultiLvlLbl val="0"/>
      </c:catAx>
      <c:valAx>
        <c:axId val="2004692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717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[Analysis.xlsx]Sheet9!PivotTable8</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Sheet9!$B$3</c:f>
              <c:strCache>
                <c:ptCount val="1"/>
                <c:pt idx="0">
                  <c:v>Sum of Total Male</c:v>
                </c:pt>
              </c:strCache>
            </c:strRef>
          </c:tx>
          <c:spPr>
            <a:solidFill>
              <a:schemeClr val="accent1"/>
            </a:solidFill>
            <a:ln>
              <a:noFill/>
            </a:ln>
            <a:effectLst/>
          </c:spPr>
          <c:invertIfNegative val="0"/>
          <c:cat>
            <c:strRef>
              <c:f>Sheet9!$A$4:$A$19</c:f>
              <c:strCache>
                <c:ptCount val="15"/>
                <c:pt idx="0">
                  <c:v>3/1/2024</c:v>
                </c:pt>
                <c:pt idx="1">
                  <c:v>3/2/2024</c:v>
                </c:pt>
                <c:pt idx="2">
                  <c:v>3/3/2024</c:v>
                </c:pt>
                <c:pt idx="3">
                  <c:v>3/5/2024</c:v>
                </c:pt>
                <c:pt idx="4">
                  <c:v>3/6/2024</c:v>
                </c:pt>
                <c:pt idx="5">
                  <c:v>3/7/2024</c:v>
                </c:pt>
                <c:pt idx="6">
                  <c:v>3/8/2024</c:v>
                </c:pt>
                <c:pt idx="7">
                  <c:v>3/9/2024</c:v>
                </c:pt>
                <c:pt idx="8">
                  <c:v>3/10/2024</c:v>
                </c:pt>
                <c:pt idx="9">
                  <c:v>3/12/2024</c:v>
                </c:pt>
                <c:pt idx="10">
                  <c:v>3/13/2024</c:v>
                </c:pt>
                <c:pt idx="11">
                  <c:v>3/14/2024</c:v>
                </c:pt>
                <c:pt idx="12">
                  <c:v>3/15/2024</c:v>
                </c:pt>
                <c:pt idx="13">
                  <c:v>3/16/2024</c:v>
                </c:pt>
                <c:pt idx="14">
                  <c:v>3/17/2024</c:v>
                </c:pt>
              </c:strCache>
            </c:strRef>
          </c:cat>
          <c:val>
            <c:numRef>
              <c:f>Sheet9!$B$4:$B$19</c:f>
              <c:numCache>
                <c:formatCode>General</c:formatCode>
                <c:ptCount val="15"/>
                <c:pt idx="0">
                  <c:v>3890</c:v>
                </c:pt>
                <c:pt idx="1">
                  <c:v>6312</c:v>
                </c:pt>
                <c:pt idx="2">
                  <c:v>13001</c:v>
                </c:pt>
                <c:pt idx="3">
                  <c:v>3147</c:v>
                </c:pt>
                <c:pt idx="4">
                  <c:v>5998</c:v>
                </c:pt>
                <c:pt idx="5">
                  <c:v>4700</c:v>
                </c:pt>
                <c:pt idx="6">
                  <c:v>2928</c:v>
                </c:pt>
                <c:pt idx="7">
                  <c:v>8323</c:v>
                </c:pt>
                <c:pt idx="8">
                  <c:v>13770</c:v>
                </c:pt>
                <c:pt idx="9">
                  <c:v>3255</c:v>
                </c:pt>
                <c:pt idx="10">
                  <c:v>2757</c:v>
                </c:pt>
                <c:pt idx="11">
                  <c:v>3061</c:v>
                </c:pt>
                <c:pt idx="12">
                  <c:v>3632</c:v>
                </c:pt>
                <c:pt idx="13">
                  <c:v>6273</c:v>
                </c:pt>
                <c:pt idx="14">
                  <c:v>12138</c:v>
                </c:pt>
              </c:numCache>
            </c:numRef>
          </c:val>
          <c:extLst>
            <c:ext xmlns:c16="http://schemas.microsoft.com/office/drawing/2014/chart" uri="{C3380CC4-5D6E-409C-BE32-E72D297353CC}">
              <c16:uniqueId val="{00000000-ABA0-4E8D-9815-0081E3A7D8CF}"/>
            </c:ext>
          </c:extLst>
        </c:ser>
        <c:ser>
          <c:idx val="1"/>
          <c:order val="1"/>
          <c:tx>
            <c:strRef>
              <c:f>Sheet9!$C$3</c:f>
              <c:strCache>
                <c:ptCount val="1"/>
                <c:pt idx="0">
                  <c:v>Sum of Total Female</c:v>
                </c:pt>
              </c:strCache>
            </c:strRef>
          </c:tx>
          <c:spPr>
            <a:solidFill>
              <a:schemeClr val="accent2"/>
            </a:solidFill>
            <a:ln>
              <a:noFill/>
            </a:ln>
            <a:effectLst/>
          </c:spPr>
          <c:invertIfNegative val="0"/>
          <c:cat>
            <c:strRef>
              <c:f>Sheet9!$A$4:$A$19</c:f>
              <c:strCache>
                <c:ptCount val="15"/>
                <c:pt idx="0">
                  <c:v>3/1/2024</c:v>
                </c:pt>
                <c:pt idx="1">
                  <c:v>3/2/2024</c:v>
                </c:pt>
                <c:pt idx="2">
                  <c:v>3/3/2024</c:v>
                </c:pt>
                <c:pt idx="3">
                  <c:v>3/5/2024</c:v>
                </c:pt>
                <c:pt idx="4">
                  <c:v>3/6/2024</c:v>
                </c:pt>
                <c:pt idx="5">
                  <c:v>3/7/2024</c:v>
                </c:pt>
                <c:pt idx="6">
                  <c:v>3/8/2024</c:v>
                </c:pt>
                <c:pt idx="7">
                  <c:v>3/9/2024</c:v>
                </c:pt>
                <c:pt idx="8">
                  <c:v>3/10/2024</c:v>
                </c:pt>
                <c:pt idx="9">
                  <c:v>3/12/2024</c:v>
                </c:pt>
                <c:pt idx="10">
                  <c:v>3/13/2024</c:v>
                </c:pt>
                <c:pt idx="11">
                  <c:v>3/14/2024</c:v>
                </c:pt>
                <c:pt idx="12">
                  <c:v>3/15/2024</c:v>
                </c:pt>
                <c:pt idx="13">
                  <c:v>3/16/2024</c:v>
                </c:pt>
                <c:pt idx="14">
                  <c:v>3/17/2024</c:v>
                </c:pt>
              </c:strCache>
            </c:strRef>
          </c:cat>
          <c:val>
            <c:numRef>
              <c:f>Sheet9!$C$4:$C$19</c:f>
              <c:numCache>
                <c:formatCode>General</c:formatCode>
                <c:ptCount val="15"/>
                <c:pt idx="0">
                  <c:v>3750</c:v>
                </c:pt>
                <c:pt idx="1">
                  <c:v>6768</c:v>
                </c:pt>
                <c:pt idx="2">
                  <c:v>12818</c:v>
                </c:pt>
                <c:pt idx="3">
                  <c:v>3104</c:v>
                </c:pt>
                <c:pt idx="4">
                  <c:v>6274</c:v>
                </c:pt>
                <c:pt idx="5">
                  <c:v>5678</c:v>
                </c:pt>
                <c:pt idx="6">
                  <c:v>9428</c:v>
                </c:pt>
                <c:pt idx="7">
                  <c:v>9120</c:v>
                </c:pt>
                <c:pt idx="8">
                  <c:v>13539</c:v>
                </c:pt>
                <c:pt idx="9">
                  <c:v>4137</c:v>
                </c:pt>
                <c:pt idx="10">
                  <c:v>3438</c:v>
                </c:pt>
                <c:pt idx="11">
                  <c:v>3364</c:v>
                </c:pt>
                <c:pt idx="12">
                  <c:v>4337</c:v>
                </c:pt>
                <c:pt idx="13">
                  <c:v>7075</c:v>
                </c:pt>
                <c:pt idx="14">
                  <c:v>12870</c:v>
                </c:pt>
              </c:numCache>
            </c:numRef>
          </c:val>
          <c:extLst>
            <c:ext xmlns:c16="http://schemas.microsoft.com/office/drawing/2014/chart" uri="{C3380CC4-5D6E-409C-BE32-E72D297353CC}">
              <c16:uniqueId val="{00000001-ABA0-4E8D-9815-0081E3A7D8CF}"/>
            </c:ext>
          </c:extLst>
        </c:ser>
        <c:ser>
          <c:idx val="2"/>
          <c:order val="2"/>
          <c:tx>
            <c:strRef>
              <c:f>Sheet9!$D$3</c:f>
              <c:strCache>
                <c:ptCount val="1"/>
                <c:pt idx="0">
                  <c:v>Sum of Total Male &amp; Female</c:v>
                </c:pt>
              </c:strCache>
            </c:strRef>
          </c:tx>
          <c:spPr>
            <a:solidFill>
              <a:schemeClr val="accent3"/>
            </a:solidFill>
            <a:ln>
              <a:noFill/>
            </a:ln>
            <a:effectLst/>
          </c:spPr>
          <c:invertIfNegative val="0"/>
          <c:cat>
            <c:strRef>
              <c:f>Sheet9!$A$4:$A$19</c:f>
              <c:strCache>
                <c:ptCount val="15"/>
                <c:pt idx="0">
                  <c:v>3/1/2024</c:v>
                </c:pt>
                <c:pt idx="1">
                  <c:v>3/2/2024</c:v>
                </c:pt>
                <c:pt idx="2">
                  <c:v>3/3/2024</c:v>
                </c:pt>
                <c:pt idx="3">
                  <c:v>3/5/2024</c:v>
                </c:pt>
                <c:pt idx="4">
                  <c:v>3/6/2024</c:v>
                </c:pt>
                <c:pt idx="5">
                  <c:v>3/7/2024</c:v>
                </c:pt>
                <c:pt idx="6">
                  <c:v>3/8/2024</c:v>
                </c:pt>
                <c:pt idx="7">
                  <c:v>3/9/2024</c:v>
                </c:pt>
                <c:pt idx="8">
                  <c:v>3/10/2024</c:v>
                </c:pt>
                <c:pt idx="9">
                  <c:v>3/12/2024</c:v>
                </c:pt>
                <c:pt idx="10">
                  <c:v>3/13/2024</c:v>
                </c:pt>
                <c:pt idx="11">
                  <c:v>3/14/2024</c:v>
                </c:pt>
                <c:pt idx="12">
                  <c:v>3/15/2024</c:v>
                </c:pt>
                <c:pt idx="13">
                  <c:v>3/16/2024</c:v>
                </c:pt>
                <c:pt idx="14">
                  <c:v>3/17/2024</c:v>
                </c:pt>
              </c:strCache>
            </c:strRef>
          </c:cat>
          <c:val>
            <c:numRef>
              <c:f>Sheet9!$D$4:$D$19</c:f>
              <c:numCache>
                <c:formatCode>General</c:formatCode>
                <c:ptCount val="15"/>
                <c:pt idx="0">
                  <c:v>7640</c:v>
                </c:pt>
                <c:pt idx="1">
                  <c:v>13080</c:v>
                </c:pt>
                <c:pt idx="2">
                  <c:v>25819</c:v>
                </c:pt>
                <c:pt idx="3">
                  <c:v>6251</c:v>
                </c:pt>
                <c:pt idx="4">
                  <c:v>12272</c:v>
                </c:pt>
                <c:pt idx="5">
                  <c:v>10378</c:v>
                </c:pt>
                <c:pt idx="6">
                  <c:v>12356</c:v>
                </c:pt>
                <c:pt idx="7">
                  <c:v>17443</c:v>
                </c:pt>
                <c:pt idx="8">
                  <c:v>27309</c:v>
                </c:pt>
                <c:pt idx="9">
                  <c:v>7392</c:v>
                </c:pt>
                <c:pt idx="10">
                  <c:v>6195</c:v>
                </c:pt>
                <c:pt idx="11">
                  <c:v>6425</c:v>
                </c:pt>
                <c:pt idx="12">
                  <c:v>7969</c:v>
                </c:pt>
                <c:pt idx="13">
                  <c:v>13348</c:v>
                </c:pt>
                <c:pt idx="14">
                  <c:v>25008</c:v>
                </c:pt>
              </c:numCache>
            </c:numRef>
          </c:val>
          <c:extLst>
            <c:ext xmlns:c16="http://schemas.microsoft.com/office/drawing/2014/chart" uri="{C3380CC4-5D6E-409C-BE32-E72D297353CC}">
              <c16:uniqueId val="{00000002-ABA0-4E8D-9815-0081E3A7D8CF}"/>
            </c:ext>
          </c:extLst>
        </c:ser>
        <c:dLbls>
          <c:showLegendKey val="0"/>
          <c:showVal val="0"/>
          <c:showCatName val="0"/>
          <c:showSerName val="0"/>
          <c:showPercent val="0"/>
          <c:showBubbleSize val="0"/>
        </c:dLbls>
        <c:gapWidth val="219"/>
        <c:overlap val="-27"/>
        <c:axId val="2004719439"/>
        <c:axId val="2004712719"/>
      </c:barChart>
      <c:catAx>
        <c:axId val="2004719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712719"/>
        <c:crosses val="autoZero"/>
        <c:auto val="1"/>
        <c:lblAlgn val="ctr"/>
        <c:lblOffset val="100"/>
        <c:noMultiLvlLbl val="0"/>
      </c:catAx>
      <c:valAx>
        <c:axId val="2004712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719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[Analysis.xlsx]Total Male Female Daily!PivotTable12</c:name>
    <c:fmtId val="7"/>
  </c:pivotSource>
  <c:chart>
    <c:autoTitleDeleted val="0"/>
    <c:pivotFmts>
      <c:pivotFmt>
        <c:idx val="0"/>
        <c:spPr>
          <a:pattFill prst="narVert">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Vert">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Vert">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 Male Female Daily'!$S$33</c:f>
              <c:strCache>
                <c:ptCount val="1"/>
                <c:pt idx="0">
                  <c:v>Sum of Male</c:v>
                </c:pt>
              </c:strCache>
            </c:strRef>
          </c:tx>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cat>
            <c:strRef>
              <c:f>'Total Male Female Daily'!$S$34</c:f>
              <c:strCache>
                <c:ptCount val="1"/>
                <c:pt idx="0">
                  <c:v>Total</c:v>
                </c:pt>
              </c:strCache>
            </c:strRef>
          </c:cat>
          <c:val>
            <c:numRef>
              <c:f>'Total Male Female Daily'!$S$34</c:f>
              <c:numCache>
                <c:formatCode>General</c:formatCode>
                <c:ptCount val="1"/>
                <c:pt idx="0">
                  <c:v>316730</c:v>
                </c:pt>
              </c:numCache>
            </c:numRef>
          </c:val>
          <c:extLst>
            <c:ext xmlns:c16="http://schemas.microsoft.com/office/drawing/2014/chart" uri="{C3380CC4-5D6E-409C-BE32-E72D297353CC}">
              <c16:uniqueId val="{00000000-6E4B-46ED-BC88-4F1B4541656F}"/>
            </c:ext>
          </c:extLst>
        </c:ser>
        <c:ser>
          <c:idx val="1"/>
          <c:order val="1"/>
          <c:tx>
            <c:strRef>
              <c:f>'Total Male Female Daily'!$T$33</c:f>
              <c:strCache>
                <c:ptCount val="1"/>
                <c:pt idx="0">
                  <c:v>Sum of Female</c:v>
                </c:pt>
              </c:strCache>
            </c:strRef>
          </c:tx>
          <c:spPr>
            <a:pattFill prst="narVert">
              <a:fgClr>
                <a:schemeClr val="accent2"/>
              </a:fgClr>
              <a:bgClr>
                <a:schemeClr val="accent2">
                  <a:lumMod val="20000"/>
                  <a:lumOff val="80000"/>
                </a:schemeClr>
              </a:bgClr>
            </a:pattFill>
            <a:ln>
              <a:noFill/>
            </a:ln>
            <a:effectLst>
              <a:innerShdw blurRad="114300">
                <a:schemeClr val="accent2"/>
              </a:innerShdw>
            </a:effectLst>
          </c:spPr>
          <c:invertIfNegative val="0"/>
          <c:cat>
            <c:strRef>
              <c:f>'Total Male Female Daily'!$S$34</c:f>
              <c:strCache>
                <c:ptCount val="1"/>
                <c:pt idx="0">
                  <c:v>Total</c:v>
                </c:pt>
              </c:strCache>
            </c:strRef>
          </c:cat>
          <c:val>
            <c:numRef>
              <c:f>'Total Male Female Daily'!$T$34</c:f>
              <c:numCache>
                <c:formatCode>General</c:formatCode>
                <c:ptCount val="1"/>
                <c:pt idx="0">
                  <c:v>373461</c:v>
                </c:pt>
              </c:numCache>
            </c:numRef>
          </c:val>
          <c:extLst>
            <c:ext xmlns:c16="http://schemas.microsoft.com/office/drawing/2014/chart" uri="{C3380CC4-5D6E-409C-BE32-E72D297353CC}">
              <c16:uniqueId val="{00000001-6E4B-46ED-BC88-4F1B4541656F}"/>
            </c:ext>
          </c:extLst>
        </c:ser>
        <c:ser>
          <c:idx val="2"/>
          <c:order val="2"/>
          <c:tx>
            <c:strRef>
              <c:f>'Total Male Female Daily'!$U$33</c:f>
              <c:strCache>
                <c:ptCount val="1"/>
                <c:pt idx="0">
                  <c:v>Sum of Total</c:v>
                </c:pt>
              </c:strCache>
            </c:strRef>
          </c:tx>
          <c:spPr>
            <a:pattFill prst="narVert">
              <a:fgClr>
                <a:schemeClr val="accent3"/>
              </a:fgClr>
              <a:bgClr>
                <a:schemeClr val="accent3">
                  <a:lumMod val="20000"/>
                  <a:lumOff val="80000"/>
                </a:schemeClr>
              </a:bgClr>
            </a:pattFill>
            <a:ln>
              <a:noFill/>
            </a:ln>
            <a:effectLst>
              <a:innerShdw blurRad="114300">
                <a:schemeClr val="accent3"/>
              </a:innerShdw>
            </a:effectLst>
          </c:spPr>
          <c:invertIfNegative val="0"/>
          <c:cat>
            <c:strRef>
              <c:f>'Total Male Female Daily'!$S$34</c:f>
              <c:strCache>
                <c:ptCount val="1"/>
                <c:pt idx="0">
                  <c:v>Total</c:v>
                </c:pt>
              </c:strCache>
            </c:strRef>
          </c:cat>
          <c:val>
            <c:numRef>
              <c:f>'Total Male Female Daily'!$U$34</c:f>
              <c:numCache>
                <c:formatCode>General</c:formatCode>
                <c:ptCount val="1"/>
                <c:pt idx="0">
                  <c:v>690191</c:v>
                </c:pt>
              </c:numCache>
            </c:numRef>
          </c:val>
          <c:extLst>
            <c:ext xmlns:c16="http://schemas.microsoft.com/office/drawing/2014/chart" uri="{C3380CC4-5D6E-409C-BE32-E72D297353CC}">
              <c16:uniqueId val="{00000002-6E4B-46ED-BC88-4F1B4541656F}"/>
            </c:ext>
          </c:extLst>
        </c:ser>
        <c:dLbls>
          <c:showLegendKey val="0"/>
          <c:showVal val="0"/>
          <c:showCatName val="0"/>
          <c:showSerName val="0"/>
          <c:showPercent val="0"/>
          <c:showBubbleSize val="0"/>
        </c:dLbls>
        <c:gapWidth val="227"/>
        <c:overlap val="-48"/>
        <c:axId val="778914815"/>
        <c:axId val="778899935"/>
      </c:barChart>
      <c:catAx>
        <c:axId val="778914815"/>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899935"/>
        <c:crosses val="autoZero"/>
        <c:auto val="1"/>
        <c:lblAlgn val="ctr"/>
        <c:lblOffset val="100"/>
        <c:noMultiLvlLbl val="0"/>
      </c:catAx>
      <c:valAx>
        <c:axId val="7788999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914815"/>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Male &amp; Female from 2nd Feb to 17th Mar</a:t>
            </a:r>
            <a:endParaRPr lang="en-IN"/>
          </a:p>
        </c:rich>
      </c:tx>
      <c:layout>
        <c:manualLayout>
          <c:xMode val="edge"/>
          <c:yMode val="edge"/>
          <c:x val="0.31366804049419172"/>
          <c:y val="3.12850695883379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'Total Male Female Daily'!$B$1</c:f>
              <c:strCache>
                <c:ptCount val="1"/>
                <c:pt idx="0">
                  <c:v>Total Male</c:v>
                </c:pt>
              </c:strCache>
            </c:strRef>
          </c:tx>
          <c:spPr>
            <a:ln w="28575" cap="rnd">
              <a:solidFill>
                <a:schemeClr val="accent1"/>
              </a:solidFill>
              <a:round/>
            </a:ln>
            <a:effectLst/>
          </c:spPr>
          <c:marker>
            <c:symbol val="none"/>
          </c:marker>
          <c:cat>
            <c:numRef>
              <c:f>'Total Male Female Daily'!$A$2:$A$40</c:f>
              <c:numCache>
                <c:formatCode>m/d/yyyy</c:formatCode>
                <c:ptCount val="39"/>
                <c:pt idx="0">
                  <c:v>45324</c:v>
                </c:pt>
                <c:pt idx="1">
                  <c:v>45325</c:v>
                </c:pt>
                <c:pt idx="2">
                  <c:v>45326</c:v>
                </c:pt>
                <c:pt idx="3">
                  <c:v>45328</c:v>
                </c:pt>
                <c:pt idx="4">
                  <c:v>45329</c:v>
                </c:pt>
                <c:pt idx="5">
                  <c:v>45330</c:v>
                </c:pt>
                <c:pt idx="6">
                  <c:v>45331</c:v>
                </c:pt>
                <c:pt idx="7">
                  <c:v>45332</c:v>
                </c:pt>
                <c:pt idx="8">
                  <c:v>45333</c:v>
                </c:pt>
                <c:pt idx="9">
                  <c:v>45335</c:v>
                </c:pt>
                <c:pt idx="10">
                  <c:v>45336</c:v>
                </c:pt>
                <c:pt idx="11">
                  <c:v>45337</c:v>
                </c:pt>
                <c:pt idx="12">
                  <c:v>45338</c:v>
                </c:pt>
                <c:pt idx="13">
                  <c:v>45339</c:v>
                </c:pt>
                <c:pt idx="14">
                  <c:v>45340</c:v>
                </c:pt>
                <c:pt idx="15">
                  <c:v>45342</c:v>
                </c:pt>
                <c:pt idx="16">
                  <c:v>45343</c:v>
                </c:pt>
                <c:pt idx="17">
                  <c:v>45344</c:v>
                </c:pt>
                <c:pt idx="18">
                  <c:v>45345</c:v>
                </c:pt>
                <c:pt idx="19">
                  <c:v>45346</c:v>
                </c:pt>
                <c:pt idx="20">
                  <c:v>45347</c:v>
                </c:pt>
                <c:pt idx="21">
                  <c:v>45349</c:v>
                </c:pt>
                <c:pt idx="22">
                  <c:v>45350</c:v>
                </c:pt>
                <c:pt idx="23">
                  <c:v>45351</c:v>
                </c:pt>
                <c:pt idx="24">
                  <c:v>45352</c:v>
                </c:pt>
                <c:pt idx="25">
                  <c:v>45353</c:v>
                </c:pt>
                <c:pt idx="26">
                  <c:v>45354</c:v>
                </c:pt>
                <c:pt idx="27">
                  <c:v>45356</c:v>
                </c:pt>
                <c:pt idx="28">
                  <c:v>45357</c:v>
                </c:pt>
                <c:pt idx="29">
                  <c:v>45358</c:v>
                </c:pt>
                <c:pt idx="30">
                  <c:v>45359</c:v>
                </c:pt>
                <c:pt idx="31">
                  <c:v>45360</c:v>
                </c:pt>
                <c:pt idx="32">
                  <c:v>45361</c:v>
                </c:pt>
                <c:pt idx="33">
                  <c:v>45363</c:v>
                </c:pt>
                <c:pt idx="34">
                  <c:v>45364</c:v>
                </c:pt>
                <c:pt idx="35">
                  <c:v>45365</c:v>
                </c:pt>
                <c:pt idx="36">
                  <c:v>45366</c:v>
                </c:pt>
                <c:pt idx="37">
                  <c:v>45367</c:v>
                </c:pt>
                <c:pt idx="38">
                  <c:v>45368</c:v>
                </c:pt>
              </c:numCache>
            </c:numRef>
          </c:cat>
          <c:val>
            <c:numRef>
              <c:f>'Total Male Female Daily'!$B$2:$B$40</c:f>
              <c:numCache>
                <c:formatCode>General</c:formatCode>
                <c:ptCount val="39"/>
                <c:pt idx="0">
                  <c:v>1925</c:v>
                </c:pt>
                <c:pt idx="1">
                  <c:v>8931</c:v>
                </c:pt>
                <c:pt idx="2">
                  <c:v>10674</c:v>
                </c:pt>
                <c:pt idx="4">
                  <c:v>9527</c:v>
                </c:pt>
                <c:pt idx="5">
                  <c:v>9721</c:v>
                </c:pt>
                <c:pt idx="6">
                  <c:v>11059</c:v>
                </c:pt>
                <c:pt idx="7">
                  <c:v>17738</c:v>
                </c:pt>
                <c:pt idx="8">
                  <c:v>20579</c:v>
                </c:pt>
                <c:pt idx="10">
                  <c:v>8203</c:v>
                </c:pt>
                <c:pt idx="11">
                  <c:v>7949</c:v>
                </c:pt>
                <c:pt idx="12">
                  <c:v>7560</c:v>
                </c:pt>
                <c:pt idx="13">
                  <c:v>13758</c:v>
                </c:pt>
                <c:pt idx="14">
                  <c:v>17594</c:v>
                </c:pt>
                <c:pt idx="15">
                  <c:v>7927</c:v>
                </c:pt>
                <c:pt idx="16">
                  <c:v>6537</c:v>
                </c:pt>
                <c:pt idx="17">
                  <c:v>5041</c:v>
                </c:pt>
                <c:pt idx="18">
                  <c:v>6758</c:v>
                </c:pt>
                <c:pt idx="19">
                  <c:v>12117</c:v>
                </c:pt>
                <c:pt idx="20">
                  <c:v>17649</c:v>
                </c:pt>
                <c:pt idx="21">
                  <c:v>9465</c:v>
                </c:pt>
                <c:pt idx="22">
                  <c:v>7712</c:v>
                </c:pt>
                <c:pt idx="23">
                  <c:v>5121</c:v>
                </c:pt>
                <c:pt idx="24">
                  <c:v>3890</c:v>
                </c:pt>
                <c:pt idx="25">
                  <c:v>6312</c:v>
                </c:pt>
                <c:pt idx="26">
                  <c:v>13001</c:v>
                </c:pt>
                <c:pt idx="27">
                  <c:v>3147</c:v>
                </c:pt>
                <c:pt idx="28">
                  <c:v>5998</c:v>
                </c:pt>
                <c:pt idx="29">
                  <c:v>4700</c:v>
                </c:pt>
                <c:pt idx="30">
                  <c:v>2928</c:v>
                </c:pt>
                <c:pt idx="31">
                  <c:v>8323</c:v>
                </c:pt>
                <c:pt idx="32">
                  <c:v>13770</c:v>
                </c:pt>
                <c:pt idx="33">
                  <c:v>3255</c:v>
                </c:pt>
                <c:pt idx="34">
                  <c:v>2757</c:v>
                </c:pt>
                <c:pt idx="35">
                  <c:v>3061</c:v>
                </c:pt>
                <c:pt idx="36">
                  <c:v>3632</c:v>
                </c:pt>
                <c:pt idx="37">
                  <c:v>6273</c:v>
                </c:pt>
                <c:pt idx="38">
                  <c:v>12138</c:v>
                </c:pt>
              </c:numCache>
            </c:numRef>
          </c:val>
          <c:smooth val="0"/>
          <c:extLst>
            <c:ext xmlns:c16="http://schemas.microsoft.com/office/drawing/2014/chart" uri="{C3380CC4-5D6E-409C-BE32-E72D297353CC}">
              <c16:uniqueId val="{00000000-844F-4FBA-A8F7-E9B1C40B1360}"/>
            </c:ext>
          </c:extLst>
        </c:ser>
        <c:ser>
          <c:idx val="1"/>
          <c:order val="1"/>
          <c:tx>
            <c:strRef>
              <c:f>'Total Male Female Daily'!$C$1</c:f>
              <c:strCache>
                <c:ptCount val="1"/>
                <c:pt idx="0">
                  <c:v>Total Female</c:v>
                </c:pt>
              </c:strCache>
            </c:strRef>
          </c:tx>
          <c:spPr>
            <a:ln w="28575" cap="rnd">
              <a:solidFill>
                <a:schemeClr val="accent2"/>
              </a:solidFill>
              <a:round/>
            </a:ln>
            <a:effectLst/>
          </c:spPr>
          <c:marker>
            <c:symbol val="none"/>
          </c:marker>
          <c:cat>
            <c:numRef>
              <c:f>'Total Male Female Daily'!$A$2:$A$40</c:f>
              <c:numCache>
                <c:formatCode>m/d/yyyy</c:formatCode>
                <c:ptCount val="39"/>
                <c:pt idx="0">
                  <c:v>45324</c:v>
                </c:pt>
                <c:pt idx="1">
                  <c:v>45325</c:v>
                </c:pt>
                <c:pt idx="2">
                  <c:v>45326</c:v>
                </c:pt>
                <c:pt idx="3">
                  <c:v>45328</c:v>
                </c:pt>
                <c:pt idx="4">
                  <c:v>45329</c:v>
                </c:pt>
                <c:pt idx="5">
                  <c:v>45330</c:v>
                </c:pt>
                <c:pt idx="6">
                  <c:v>45331</c:v>
                </c:pt>
                <c:pt idx="7">
                  <c:v>45332</c:v>
                </c:pt>
                <c:pt idx="8">
                  <c:v>45333</c:v>
                </c:pt>
                <c:pt idx="9">
                  <c:v>45335</c:v>
                </c:pt>
                <c:pt idx="10">
                  <c:v>45336</c:v>
                </c:pt>
                <c:pt idx="11">
                  <c:v>45337</c:v>
                </c:pt>
                <c:pt idx="12">
                  <c:v>45338</c:v>
                </c:pt>
                <c:pt idx="13">
                  <c:v>45339</c:v>
                </c:pt>
                <c:pt idx="14">
                  <c:v>45340</c:v>
                </c:pt>
                <c:pt idx="15">
                  <c:v>45342</c:v>
                </c:pt>
                <c:pt idx="16">
                  <c:v>45343</c:v>
                </c:pt>
                <c:pt idx="17">
                  <c:v>45344</c:v>
                </c:pt>
                <c:pt idx="18">
                  <c:v>45345</c:v>
                </c:pt>
                <c:pt idx="19">
                  <c:v>45346</c:v>
                </c:pt>
                <c:pt idx="20">
                  <c:v>45347</c:v>
                </c:pt>
                <c:pt idx="21">
                  <c:v>45349</c:v>
                </c:pt>
                <c:pt idx="22">
                  <c:v>45350</c:v>
                </c:pt>
                <c:pt idx="23">
                  <c:v>45351</c:v>
                </c:pt>
                <c:pt idx="24">
                  <c:v>45352</c:v>
                </c:pt>
                <c:pt idx="25">
                  <c:v>45353</c:v>
                </c:pt>
                <c:pt idx="26">
                  <c:v>45354</c:v>
                </c:pt>
                <c:pt idx="27">
                  <c:v>45356</c:v>
                </c:pt>
                <c:pt idx="28">
                  <c:v>45357</c:v>
                </c:pt>
                <c:pt idx="29">
                  <c:v>45358</c:v>
                </c:pt>
                <c:pt idx="30">
                  <c:v>45359</c:v>
                </c:pt>
                <c:pt idx="31">
                  <c:v>45360</c:v>
                </c:pt>
                <c:pt idx="32">
                  <c:v>45361</c:v>
                </c:pt>
                <c:pt idx="33">
                  <c:v>45363</c:v>
                </c:pt>
                <c:pt idx="34">
                  <c:v>45364</c:v>
                </c:pt>
                <c:pt idx="35">
                  <c:v>45365</c:v>
                </c:pt>
                <c:pt idx="36">
                  <c:v>45366</c:v>
                </c:pt>
                <c:pt idx="37">
                  <c:v>45367</c:v>
                </c:pt>
                <c:pt idx="38">
                  <c:v>45368</c:v>
                </c:pt>
              </c:numCache>
            </c:numRef>
          </c:cat>
          <c:val>
            <c:numRef>
              <c:f>'Total Male Female Daily'!$C$2:$C$40</c:f>
              <c:numCache>
                <c:formatCode>General</c:formatCode>
                <c:ptCount val="39"/>
                <c:pt idx="0">
                  <c:v>1610</c:v>
                </c:pt>
                <c:pt idx="1">
                  <c:v>11700</c:v>
                </c:pt>
                <c:pt idx="2">
                  <c:v>8962</c:v>
                </c:pt>
                <c:pt idx="4">
                  <c:v>9241</c:v>
                </c:pt>
                <c:pt idx="5">
                  <c:v>43460</c:v>
                </c:pt>
                <c:pt idx="6">
                  <c:v>13399</c:v>
                </c:pt>
                <c:pt idx="7">
                  <c:v>18764</c:v>
                </c:pt>
                <c:pt idx="8">
                  <c:v>20268</c:v>
                </c:pt>
                <c:pt idx="10">
                  <c:v>7991</c:v>
                </c:pt>
                <c:pt idx="11">
                  <c:v>8614</c:v>
                </c:pt>
                <c:pt idx="12">
                  <c:v>8693</c:v>
                </c:pt>
                <c:pt idx="13">
                  <c:v>14348</c:v>
                </c:pt>
                <c:pt idx="14">
                  <c:v>17741</c:v>
                </c:pt>
                <c:pt idx="15">
                  <c:v>8174</c:v>
                </c:pt>
                <c:pt idx="16">
                  <c:v>8751</c:v>
                </c:pt>
                <c:pt idx="17">
                  <c:v>5465</c:v>
                </c:pt>
                <c:pt idx="18">
                  <c:v>7186</c:v>
                </c:pt>
                <c:pt idx="19">
                  <c:v>13511</c:v>
                </c:pt>
                <c:pt idx="20">
                  <c:v>16978</c:v>
                </c:pt>
                <c:pt idx="21">
                  <c:v>7750</c:v>
                </c:pt>
                <c:pt idx="22">
                  <c:v>8720</c:v>
                </c:pt>
                <c:pt idx="23">
                  <c:v>6435</c:v>
                </c:pt>
                <c:pt idx="24">
                  <c:v>3750</c:v>
                </c:pt>
                <c:pt idx="25">
                  <c:v>6768</c:v>
                </c:pt>
                <c:pt idx="26">
                  <c:v>12818</c:v>
                </c:pt>
                <c:pt idx="27">
                  <c:v>3104</c:v>
                </c:pt>
                <c:pt idx="28">
                  <c:v>6274</c:v>
                </c:pt>
                <c:pt idx="29">
                  <c:v>5678</c:v>
                </c:pt>
                <c:pt idx="30">
                  <c:v>9428</c:v>
                </c:pt>
                <c:pt idx="31">
                  <c:v>9120</c:v>
                </c:pt>
                <c:pt idx="32">
                  <c:v>13539</c:v>
                </c:pt>
                <c:pt idx="33">
                  <c:v>4137</c:v>
                </c:pt>
                <c:pt idx="34">
                  <c:v>3438</c:v>
                </c:pt>
                <c:pt idx="35">
                  <c:v>3364</c:v>
                </c:pt>
                <c:pt idx="36">
                  <c:v>4337</c:v>
                </c:pt>
                <c:pt idx="37">
                  <c:v>7075</c:v>
                </c:pt>
                <c:pt idx="38">
                  <c:v>12870</c:v>
                </c:pt>
              </c:numCache>
            </c:numRef>
          </c:val>
          <c:smooth val="0"/>
          <c:extLst>
            <c:ext xmlns:c16="http://schemas.microsoft.com/office/drawing/2014/chart" uri="{C3380CC4-5D6E-409C-BE32-E72D297353CC}">
              <c16:uniqueId val="{00000001-844F-4FBA-A8F7-E9B1C40B1360}"/>
            </c:ext>
          </c:extLst>
        </c:ser>
        <c:ser>
          <c:idx val="2"/>
          <c:order val="2"/>
          <c:tx>
            <c:strRef>
              <c:f>'Total Male Female Daily'!$D$1</c:f>
              <c:strCache>
                <c:ptCount val="1"/>
                <c:pt idx="0">
                  <c:v>Total Male &amp; Female</c:v>
                </c:pt>
              </c:strCache>
            </c:strRef>
          </c:tx>
          <c:spPr>
            <a:ln w="28575" cap="rnd">
              <a:solidFill>
                <a:schemeClr val="accent3"/>
              </a:solidFill>
              <a:round/>
            </a:ln>
            <a:effectLst/>
          </c:spPr>
          <c:marker>
            <c:symbol val="none"/>
          </c:marker>
          <c:cat>
            <c:numRef>
              <c:f>'Total Male Female Daily'!$A$2:$A$40</c:f>
              <c:numCache>
                <c:formatCode>m/d/yyyy</c:formatCode>
                <c:ptCount val="39"/>
                <c:pt idx="0">
                  <c:v>45324</c:v>
                </c:pt>
                <c:pt idx="1">
                  <c:v>45325</c:v>
                </c:pt>
                <c:pt idx="2">
                  <c:v>45326</c:v>
                </c:pt>
                <c:pt idx="3">
                  <c:v>45328</c:v>
                </c:pt>
                <c:pt idx="4">
                  <c:v>45329</c:v>
                </c:pt>
                <c:pt idx="5">
                  <c:v>45330</c:v>
                </c:pt>
                <c:pt idx="6">
                  <c:v>45331</c:v>
                </c:pt>
                <c:pt idx="7">
                  <c:v>45332</c:v>
                </c:pt>
                <c:pt idx="8">
                  <c:v>45333</c:v>
                </c:pt>
                <c:pt idx="9">
                  <c:v>45335</c:v>
                </c:pt>
                <c:pt idx="10">
                  <c:v>45336</c:v>
                </c:pt>
                <c:pt idx="11">
                  <c:v>45337</c:v>
                </c:pt>
                <c:pt idx="12">
                  <c:v>45338</c:v>
                </c:pt>
                <c:pt idx="13">
                  <c:v>45339</c:v>
                </c:pt>
                <c:pt idx="14">
                  <c:v>45340</c:v>
                </c:pt>
                <c:pt idx="15">
                  <c:v>45342</c:v>
                </c:pt>
                <c:pt idx="16">
                  <c:v>45343</c:v>
                </c:pt>
                <c:pt idx="17">
                  <c:v>45344</c:v>
                </c:pt>
                <c:pt idx="18">
                  <c:v>45345</c:v>
                </c:pt>
                <c:pt idx="19">
                  <c:v>45346</c:v>
                </c:pt>
                <c:pt idx="20">
                  <c:v>45347</c:v>
                </c:pt>
                <c:pt idx="21">
                  <c:v>45349</c:v>
                </c:pt>
                <c:pt idx="22">
                  <c:v>45350</c:v>
                </c:pt>
                <c:pt idx="23">
                  <c:v>45351</c:v>
                </c:pt>
                <c:pt idx="24">
                  <c:v>45352</c:v>
                </c:pt>
                <c:pt idx="25">
                  <c:v>45353</c:v>
                </c:pt>
                <c:pt idx="26">
                  <c:v>45354</c:v>
                </c:pt>
                <c:pt idx="27">
                  <c:v>45356</c:v>
                </c:pt>
                <c:pt idx="28">
                  <c:v>45357</c:v>
                </c:pt>
                <c:pt idx="29">
                  <c:v>45358</c:v>
                </c:pt>
                <c:pt idx="30">
                  <c:v>45359</c:v>
                </c:pt>
                <c:pt idx="31">
                  <c:v>45360</c:v>
                </c:pt>
                <c:pt idx="32">
                  <c:v>45361</c:v>
                </c:pt>
                <c:pt idx="33">
                  <c:v>45363</c:v>
                </c:pt>
                <c:pt idx="34">
                  <c:v>45364</c:v>
                </c:pt>
                <c:pt idx="35">
                  <c:v>45365</c:v>
                </c:pt>
                <c:pt idx="36">
                  <c:v>45366</c:v>
                </c:pt>
                <c:pt idx="37">
                  <c:v>45367</c:v>
                </c:pt>
                <c:pt idx="38">
                  <c:v>45368</c:v>
                </c:pt>
              </c:numCache>
            </c:numRef>
          </c:cat>
          <c:val>
            <c:numRef>
              <c:f>'Total Male Female Daily'!$D$2:$D$40</c:f>
              <c:numCache>
                <c:formatCode>General</c:formatCode>
                <c:ptCount val="39"/>
                <c:pt idx="0">
                  <c:v>3535</c:v>
                </c:pt>
                <c:pt idx="1">
                  <c:v>20631</c:v>
                </c:pt>
                <c:pt idx="2">
                  <c:v>19636</c:v>
                </c:pt>
                <c:pt idx="4">
                  <c:v>18768</c:v>
                </c:pt>
                <c:pt idx="5">
                  <c:v>53181</c:v>
                </c:pt>
                <c:pt idx="6">
                  <c:v>24458</c:v>
                </c:pt>
                <c:pt idx="7">
                  <c:v>36502</c:v>
                </c:pt>
                <c:pt idx="8">
                  <c:v>40847</c:v>
                </c:pt>
                <c:pt idx="10">
                  <c:v>16194</c:v>
                </c:pt>
                <c:pt idx="11">
                  <c:v>16563</c:v>
                </c:pt>
                <c:pt idx="12">
                  <c:v>16253</c:v>
                </c:pt>
                <c:pt idx="13">
                  <c:v>28106</c:v>
                </c:pt>
                <c:pt idx="14">
                  <c:v>35335</c:v>
                </c:pt>
                <c:pt idx="15">
                  <c:v>16101</c:v>
                </c:pt>
                <c:pt idx="16">
                  <c:v>15288</c:v>
                </c:pt>
                <c:pt idx="17">
                  <c:v>10506</c:v>
                </c:pt>
                <c:pt idx="18">
                  <c:v>13944</c:v>
                </c:pt>
                <c:pt idx="19">
                  <c:v>25628</c:v>
                </c:pt>
                <c:pt idx="20">
                  <c:v>34627</c:v>
                </c:pt>
                <c:pt idx="21">
                  <c:v>17215</c:v>
                </c:pt>
                <c:pt idx="22">
                  <c:v>16432</c:v>
                </c:pt>
                <c:pt idx="23">
                  <c:v>11556</c:v>
                </c:pt>
                <c:pt idx="24">
                  <c:v>7640</c:v>
                </c:pt>
                <c:pt idx="25">
                  <c:v>13080</c:v>
                </c:pt>
                <c:pt idx="26">
                  <c:v>25819</c:v>
                </c:pt>
                <c:pt idx="27">
                  <c:v>6251</c:v>
                </c:pt>
                <c:pt idx="28">
                  <c:v>12272</c:v>
                </c:pt>
                <c:pt idx="29">
                  <c:v>10378</c:v>
                </c:pt>
                <c:pt idx="30">
                  <c:v>12356</c:v>
                </c:pt>
                <c:pt idx="31">
                  <c:v>17443</c:v>
                </c:pt>
                <c:pt idx="32">
                  <c:v>27309</c:v>
                </c:pt>
                <c:pt idx="33">
                  <c:v>7392</c:v>
                </c:pt>
                <c:pt idx="34">
                  <c:v>6195</c:v>
                </c:pt>
                <c:pt idx="35">
                  <c:v>6425</c:v>
                </c:pt>
                <c:pt idx="36">
                  <c:v>7969</c:v>
                </c:pt>
                <c:pt idx="37">
                  <c:v>13348</c:v>
                </c:pt>
                <c:pt idx="38">
                  <c:v>25008</c:v>
                </c:pt>
              </c:numCache>
            </c:numRef>
          </c:val>
          <c:smooth val="0"/>
          <c:extLst>
            <c:ext xmlns:c16="http://schemas.microsoft.com/office/drawing/2014/chart" uri="{C3380CC4-5D6E-409C-BE32-E72D297353CC}">
              <c16:uniqueId val="{00000002-844F-4FBA-A8F7-E9B1C40B1360}"/>
            </c:ext>
          </c:extLst>
        </c:ser>
        <c:dLbls>
          <c:showLegendKey val="0"/>
          <c:showVal val="0"/>
          <c:showCatName val="0"/>
          <c:showSerName val="0"/>
          <c:showPercent val="0"/>
          <c:showBubbleSize val="0"/>
        </c:dLbls>
        <c:smooth val="0"/>
        <c:axId val="2083691263"/>
        <c:axId val="2083680863"/>
      </c:lineChart>
      <c:dateAx>
        <c:axId val="2083691263"/>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680863"/>
        <c:crosses val="autoZero"/>
        <c:auto val="1"/>
        <c:lblOffset val="100"/>
        <c:baseTimeUnit val="days"/>
      </c:dateAx>
      <c:valAx>
        <c:axId val="2083680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6912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Male</a:t>
            </a:r>
            <a:r>
              <a:rPr lang="en-IN" baseline="0"/>
              <a:t> &amp; Female in Feb - Mar 2024</a:t>
            </a:r>
            <a:endParaRPr lang="en-IN"/>
          </a:p>
        </c:rich>
      </c:tx>
      <c:layout>
        <c:manualLayout>
          <c:xMode val="edge"/>
          <c:yMode val="edge"/>
          <c:x val="0.1868611111111111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1E8-4194-8257-60AA5190115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1E8-4194-8257-60AA5190115B}"/>
              </c:ext>
            </c:extLst>
          </c:dPt>
          <c:cat>
            <c:strRef>
              <c:f>'Total Male Female Daily'!$B$46:$C$46</c:f>
              <c:strCache>
                <c:ptCount val="2"/>
                <c:pt idx="0">
                  <c:v>Male</c:v>
                </c:pt>
                <c:pt idx="1">
                  <c:v>Female</c:v>
                </c:pt>
              </c:strCache>
            </c:strRef>
          </c:cat>
          <c:val>
            <c:numRef>
              <c:f>'Total Male Female Daily'!$B$47:$C$47</c:f>
              <c:numCache>
                <c:formatCode>General</c:formatCode>
                <c:ptCount val="2"/>
                <c:pt idx="0">
                  <c:v>316730</c:v>
                </c:pt>
                <c:pt idx="1">
                  <c:v>373461</c:v>
                </c:pt>
              </c:numCache>
            </c:numRef>
          </c:val>
          <c:extLst>
            <c:ext xmlns:c16="http://schemas.microsoft.com/office/drawing/2014/chart" uri="{C3380CC4-5D6E-409C-BE32-E72D297353CC}">
              <c16:uniqueId val="{00000000-3366-46FF-B3E4-4EEBAD28E666}"/>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[Analysis.xlsx]Total Male Female Daily!PivotTable12</c:name>
    <c:fmtId val="0"/>
  </c:pivotSource>
  <c:chart>
    <c:autoTitleDeleted val="0"/>
    <c:pivotFmts>
      <c:pivotFmt>
        <c:idx val="0"/>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 Male Female Daily'!$S$33</c:f>
              <c:strCache>
                <c:ptCount val="1"/>
                <c:pt idx="0">
                  <c:v>Sum of Male</c:v>
                </c:pt>
              </c:strCache>
            </c:strRef>
          </c:tx>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cat>
            <c:strRef>
              <c:f>'Total Male Female Daily'!$S$34</c:f>
              <c:strCache>
                <c:ptCount val="1"/>
                <c:pt idx="0">
                  <c:v>Total</c:v>
                </c:pt>
              </c:strCache>
            </c:strRef>
          </c:cat>
          <c:val>
            <c:numRef>
              <c:f>'Total Male Female Daily'!$S$34</c:f>
              <c:numCache>
                <c:formatCode>General</c:formatCode>
                <c:ptCount val="1"/>
                <c:pt idx="0">
                  <c:v>316730</c:v>
                </c:pt>
              </c:numCache>
            </c:numRef>
          </c:val>
          <c:extLst>
            <c:ext xmlns:c16="http://schemas.microsoft.com/office/drawing/2014/chart" uri="{C3380CC4-5D6E-409C-BE32-E72D297353CC}">
              <c16:uniqueId val="{00000000-A922-4ABB-9F59-64D31F89D42C}"/>
            </c:ext>
          </c:extLst>
        </c:ser>
        <c:ser>
          <c:idx val="1"/>
          <c:order val="1"/>
          <c:tx>
            <c:strRef>
              <c:f>'Total Male Female Daily'!$T$33</c:f>
              <c:strCache>
                <c:ptCount val="1"/>
                <c:pt idx="0">
                  <c:v>Sum of Female</c:v>
                </c:pt>
              </c:strCache>
            </c:strRef>
          </c:tx>
          <c:spPr>
            <a:pattFill prst="narVert">
              <a:fgClr>
                <a:schemeClr val="accent2"/>
              </a:fgClr>
              <a:bgClr>
                <a:schemeClr val="accent2">
                  <a:lumMod val="20000"/>
                  <a:lumOff val="80000"/>
                </a:schemeClr>
              </a:bgClr>
            </a:pattFill>
            <a:ln>
              <a:noFill/>
            </a:ln>
            <a:effectLst>
              <a:innerShdw blurRad="114300">
                <a:schemeClr val="accent2"/>
              </a:innerShdw>
            </a:effectLst>
          </c:spPr>
          <c:invertIfNegative val="0"/>
          <c:cat>
            <c:strRef>
              <c:f>'Total Male Female Daily'!$S$34</c:f>
              <c:strCache>
                <c:ptCount val="1"/>
                <c:pt idx="0">
                  <c:v>Total</c:v>
                </c:pt>
              </c:strCache>
            </c:strRef>
          </c:cat>
          <c:val>
            <c:numRef>
              <c:f>'Total Male Female Daily'!$T$34</c:f>
              <c:numCache>
                <c:formatCode>General</c:formatCode>
                <c:ptCount val="1"/>
                <c:pt idx="0">
                  <c:v>373461</c:v>
                </c:pt>
              </c:numCache>
            </c:numRef>
          </c:val>
          <c:extLst>
            <c:ext xmlns:c16="http://schemas.microsoft.com/office/drawing/2014/chart" uri="{C3380CC4-5D6E-409C-BE32-E72D297353CC}">
              <c16:uniqueId val="{00000002-A922-4ABB-9F59-64D31F89D42C}"/>
            </c:ext>
          </c:extLst>
        </c:ser>
        <c:ser>
          <c:idx val="2"/>
          <c:order val="2"/>
          <c:tx>
            <c:strRef>
              <c:f>'Total Male Female Daily'!$U$33</c:f>
              <c:strCache>
                <c:ptCount val="1"/>
                <c:pt idx="0">
                  <c:v>Sum of Total</c:v>
                </c:pt>
              </c:strCache>
            </c:strRef>
          </c:tx>
          <c:spPr>
            <a:pattFill prst="narVert">
              <a:fgClr>
                <a:schemeClr val="accent3"/>
              </a:fgClr>
              <a:bgClr>
                <a:schemeClr val="accent3">
                  <a:lumMod val="20000"/>
                  <a:lumOff val="80000"/>
                </a:schemeClr>
              </a:bgClr>
            </a:pattFill>
            <a:ln>
              <a:noFill/>
            </a:ln>
            <a:effectLst>
              <a:innerShdw blurRad="114300">
                <a:schemeClr val="accent3"/>
              </a:innerShdw>
            </a:effectLst>
          </c:spPr>
          <c:invertIfNegative val="0"/>
          <c:cat>
            <c:strRef>
              <c:f>'Total Male Female Daily'!$S$34</c:f>
              <c:strCache>
                <c:ptCount val="1"/>
                <c:pt idx="0">
                  <c:v>Total</c:v>
                </c:pt>
              </c:strCache>
            </c:strRef>
          </c:cat>
          <c:val>
            <c:numRef>
              <c:f>'Total Male Female Daily'!$U$34</c:f>
              <c:numCache>
                <c:formatCode>General</c:formatCode>
                <c:ptCount val="1"/>
                <c:pt idx="0">
                  <c:v>690191</c:v>
                </c:pt>
              </c:numCache>
            </c:numRef>
          </c:val>
          <c:extLst>
            <c:ext xmlns:c16="http://schemas.microsoft.com/office/drawing/2014/chart" uri="{C3380CC4-5D6E-409C-BE32-E72D297353CC}">
              <c16:uniqueId val="{00000003-A922-4ABB-9F59-64D31F89D42C}"/>
            </c:ext>
          </c:extLst>
        </c:ser>
        <c:dLbls>
          <c:showLegendKey val="0"/>
          <c:showVal val="0"/>
          <c:showCatName val="0"/>
          <c:showSerName val="0"/>
          <c:showPercent val="0"/>
          <c:showBubbleSize val="0"/>
        </c:dLbls>
        <c:gapWidth val="227"/>
        <c:overlap val="-48"/>
        <c:axId val="778914815"/>
        <c:axId val="778899935"/>
      </c:barChart>
      <c:catAx>
        <c:axId val="778914815"/>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899935"/>
        <c:crosses val="autoZero"/>
        <c:auto val="1"/>
        <c:lblAlgn val="ctr"/>
        <c:lblOffset val="100"/>
        <c:noMultiLvlLbl val="0"/>
      </c:catAx>
      <c:valAx>
        <c:axId val="7788999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914815"/>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[Analysis.xlsx]Sheet6!PivotTable7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Sheet6!$M$11</c:f>
              <c:strCache>
                <c:ptCount val="1"/>
                <c:pt idx="0">
                  <c:v>Sum of Total Male</c:v>
                </c:pt>
              </c:strCache>
            </c:strRef>
          </c:tx>
          <c:spPr>
            <a:solidFill>
              <a:schemeClr val="accent1"/>
            </a:solidFill>
            <a:ln>
              <a:noFill/>
            </a:ln>
            <a:effectLst/>
          </c:spPr>
          <c:invertIfNegative val="0"/>
          <c:cat>
            <c:strRef>
              <c:f>Sheet6!$L$12:$L$34</c:f>
              <c:strCache>
                <c:ptCount val="22"/>
                <c:pt idx="0">
                  <c:v>2/2/2024</c:v>
                </c:pt>
                <c:pt idx="1">
                  <c:v>2/3/2024</c:v>
                </c:pt>
                <c:pt idx="2">
                  <c:v>2/4/2024</c:v>
                </c:pt>
                <c:pt idx="3">
                  <c:v>2/7/2024</c:v>
                </c:pt>
                <c:pt idx="4">
                  <c:v>2/8/2024</c:v>
                </c:pt>
                <c:pt idx="5">
                  <c:v>2/9/2024</c:v>
                </c:pt>
                <c:pt idx="6">
                  <c:v>2/10/2024</c:v>
                </c:pt>
                <c:pt idx="7">
                  <c:v>2/11/2024</c:v>
                </c:pt>
                <c:pt idx="8">
                  <c:v>2/14/2024</c:v>
                </c:pt>
                <c:pt idx="9">
                  <c:v>2/15/2024</c:v>
                </c:pt>
                <c:pt idx="10">
                  <c:v>2/16/2024</c:v>
                </c:pt>
                <c:pt idx="11">
                  <c:v>2/17/2024</c:v>
                </c:pt>
                <c:pt idx="12">
                  <c:v>2/18/2024</c:v>
                </c:pt>
                <c:pt idx="13">
                  <c:v>2/20/2024</c:v>
                </c:pt>
                <c:pt idx="14">
                  <c:v>2/21/2024</c:v>
                </c:pt>
                <c:pt idx="15">
                  <c:v>2/22/2024</c:v>
                </c:pt>
                <c:pt idx="16">
                  <c:v>2/23/2024</c:v>
                </c:pt>
                <c:pt idx="17">
                  <c:v>2/24/2024</c:v>
                </c:pt>
                <c:pt idx="18">
                  <c:v>2/25/2024</c:v>
                </c:pt>
                <c:pt idx="19">
                  <c:v>2/27/2024</c:v>
                </c:pt>
                <c:pt idx="20">
                  <c:v>2/28/2024</c:v>
                </c:pt>
                <c:pt idx="21">
                  <c:v>2/29/2024</c:v>
                </c:pt>
              </c:strCache>
            </c:strRef>
          </c:cat>
          <c:val>
            <c:numRef>
              <c:f>Sheet6!$M$12:$M$34</c:f>
              <c:numCache>
                <c:formatCode>General</c:formatCode>
                <c:ptCount val="22"/>
                <c:pt idx="0">
                  <c:v>1925</c:v>
                </c:pt>
                <c:pt idx="1">
                  <c:v>8931</c:v>
                </c:pt>
                <c:pt idx="2">
                  <c:v>10674</c:v>
                </c:pt>
                <c:pt idx="3">
                  <c:v>9527</c:v>
                </c:pt>
                <c:pt idx="4">
                  <c:v>9721</c:v>
                </c:pt>
                <c:pt idx="5">
                  <c:v>11059</c:v>
                </c:pt>
                <c:pt idx="6">
                  <c:v>17738</c:v>
                </c:pt>
                <c:pt idx="7">
                  <c:v>20579</c:v>
                </c:pt>
                <c:pt idx="8">
                  <c:v>8203</c:v>
                </c:pt>
                <c:pt idx="9">
                  <c:v>7949</c:v>
                </c:pt>
                <c:pt idx="10">
                  <c:v>7560</c:v>
                </c:pt>
                <c:pt idx="11">
                  <c:v>13758</c:v>
                </c:pt>
                <c:pt idx="12">
                  <c:v>17594</c:v>
                </c:pt>
                <c:pt idx="13">
                  <c:v>7927</c:v>
                </c:pt>
                <c:pt idx="14">
                  <c:v>6537</c:v>
                </c:pt>
                <c:pt idx="15">
                  <c:v>5041</c:v>
                </c:pt>
                <c:pt idx="16">
                  <c:v>6758</c:v>
                </c:pt>
                <c:pt idx="17">
                  <c:v>12117</c:v>
                </c:pt>
                <c:pt idx="18">
                  <c:v>17649</c:v>
                </c:pt>
                <c:pt idx="19">
                  <c:v>9465</c:v>
                </c:pt>
                <c:pt idx="20">
                  <c:v>7712</c:v>
                </c:pt>
                <c:pt idx="21">
                  <c:v>5121</c:v>
                </c:pt>
              </c:numCache>
            </c:numRef>
          </c:val>
          <c:extLst>
            <c:ext xmlns:c16="http://schemas.microsoft.com/office/drawing/2014/chart" uri="{C3380CC4-5D6E-409C-BE32-E72D297353CC}">
              <c16:uniqueId val="{00000000-C8DF-4547-BC2B-2BD1B7AA5030}"/>
            </c:ext>
          </c:extLst>
        </c:ser>
        <c:ser>
          <c:idx val="1"/>
          <c:order val="1"/>
          <c:tx>
            <c:strRef>
              <c:f>Sheet6!$N$11</c:f>
              <c:strCache>
                <c:ptCount val="1"/>
                <c:pt idx="0">
                  <c:v>Sum of Total Female</c:v>
                </c:pt>
              </c:strCache>
            </c:strRef>
          </c:tx>
          <c:spPr>
            <a:solidFill>
              <a:schemeClr val="accent2"/>
            </a:solidFill>
            <a:ln>
              <a:noFill/>
            </a:ln>
            <a:effectLst/>
          </c:spPr>
          <c:invertIfNegative val="0"/>
          <c:cat>
            <c:strRef>
              <c:f>Sheet6!$L$12:$L$34</c:f>
              <c:strCache>
                <c:ptCount val="22"/>
                <c:pt idx="0">
                  <c:v>2/2/2024</c:v>
                </c:pt>
                <c:pt idx="1">
                  <c:v>2/3/2024</c:v>
                </c:pt>
                <c:pt idx="2">
                  <c:v>2/4/2024</c:v>
                </c:pt>
                <c:pt idx="3">
                  <c:v>2/7/2024</c:v>
                </c:pt>
                <c:pt idx="4">
                  <c:v>2/8/2024</c:v>
                </c:pt>
                <c:pt idx="5">
                  <c:v>2/9/2024</c:v>
                </c:pt>
                <c:pt idx="6">
                  <c:v>2/10/2024</c:v>
                </c:pt>
                <c:pt idx="7">
                  <c:v>2/11/2024</c:v>
                </c:pt>
                <c:pt idx="8">
                  <c:v>2/14/2024</c:v>
                </c:pt>
                <c:pt idx="9">
                  <c:v>2/15/2024</c:v>
                </c:pt>
                <c:pt idx="10">
                  <c:v>2/16/2024</c:v>
                </c:pt>
                <c:pt idx="11">
                  <c:v>2/17/2024</c:v>
                </c:pt>
                <c:pt idx="12">
                  <c:v>2/18/2024</c:v>
                </c:pt>
                <c:pt idx="13">
                  <c:v>2/20/2024</c:v>
                </c:pt>
                <c:pt idx="14">
                  <c:v>2/21/2024</c:v>
                </c:pt>
                <c:pt idx="15">
                  <c:v>2/22/2024</c:v>
                </c:pt>
                <c:pt idx="16">
                  <c:v>2/23/2024</c:v>
                </c:pt>
                <c:pt idx="17">
                  <c:v>2/24/2024</c:v>
                </c:pt>
                <c:pt idx="18">
                  <c:v>2/25/2024</c:v>
                </c:pt>
                <c:pt idx="19">
                  <c:v>2/27/2024</c:v>
                </c:pt>
                <c:pt idx="20">
                  <c:v>2/28/2024</c:v>
                </c:pt>
                <c:pt idx="21">
                  <c:v>2/29/2024</c:v>
                </c:pt>
              </c:strCache>
            </c:strRef>
          </c:cat>
          <c:val>
            <c:numRef>
              <c:f>Sheet6!$N$12:$N$34</c:f>
              <c:numCache>
                <c:formatCode>General</c:formatCode>
                <c:ptCount val="22"/>
                <c:pt idx="0">
                  <c:v>1610</c:v>
                </c:pt>
                <c:pt idx="1">
                  <c:v>11700</c:v>
                </c:pt>
                <c:pt idx="2">
                  <c:v>8962</c:v>
                </c:pt>
                <c:pt idx="3">
                  <c:v>9241</c:v>
                </c:pt>
                <c:pt idx="4">
                  <c:v>43460</c:v>
                </c:pt>
                <c:pt idx="5">
                  <c:v>13399</c:v>
                </c:pt>
                <c:pt idx="6">
                  <c:v>18764</c:v>
                </c:pt>
                <c:pt idx="7">
                  <c:v>20268</c:v>
                </c:pt>
                <c:pt idx="8">
                  <c:v>7991</c:v>
                </c:pt>
                <c:pt idx="9">
                  <c:v>8614</c:v>
                </c:pt>
                <c:pt idx="10">
                  <c:v>8693</c:v>
                </c:pt>
                <c:pt idx="11">
                  <c:v>14348</c:v>
                </c:pt>
                <c:pt idx="12">
                  <c:v>17741</c:v>
                </c:pt>
                <c:pt idx="13">
                  <c:v>8174</c:v>
                </c:pt>
                <c:pt idx="14">
                  <c:v>8751</c:v>
                </c:pt>
                <c:pt idx="15">
                  <c:v>5465</c:v>
                </c:pt>
                <c:pt idx="16">
                  <c:v>7186</c:v>
                </c:pt>
                <c:pt idx="17">
                  <c:v>13511</c:v>
                </c:pt>
                <c:pt idx="18">
                  <c:v>16978</c:v>
                </c:pt>
                <c:pt idx="19">
                  <c:v>7750</c:v>
                </c:pt>
                <c:pt idx="20">
                  <c:v>8720</c:v>
                </c:pt>
                <c:pt idx="21">
                  <c:v>6435</c:v>
                </c:pt>
              </c:numCache>
            </c:numRef>
          </c:val>
          <c:extLst>
            <c:ext xmlns:c16="http://schemas.microsoft.com/office/drawing/2014/chart" uri="{C3380CC4-5D6E-409C-BE32-E72D297353CC}">
              <c16:uniqueId val="{00000002-C8DF-4547-BC2B-2BD1B7AA5030}"/>
            </c:ext>
          </c:extLst>
        </c:ser>
        <c:ser>
          <c:idx val="2"/>
          <c:order val="2"/>
          <c:tx>
            <c:strRef>
              <c:f>Sheet6!$O$11</c:f>
              <c:strCache>
                <c:ptCount val="1"/>
                <c:pt idx="0">
                  <c:v>Sum of Total Male &amp; Female</c:v>
                </c:pt>
              </c:strCache>
            </c:strRef>
          </c:tx>
          <c:spPr>
            <a:solidFill>
              <a:schemeClr val="accent3"/>
            </a:solidFill>
            <a:ln>
              <a:noFill/>
            </a:ln>
            <a:effectLst/>
          </c:spPr>
          <c:invertIfNegative val="0"/>
          <c:cat>
            <c:strRef>
              <c:f>Sheet6!$L$12:$L$34</c:f>
              <c:strCache>
                <c:ptCount val="22"/>
                <c:pt idx="0">
                  <c:v>2/2/2024</c:v>
                </c:pt>
                <c:pt idx="1">
                  <c:v>2/3/2024</c:v>
                </c:pt>
                <c:pt idx="2">
                  <c:v>2/4/2024</c:v>
                </c:pt>
                <c:pt idx="3">
                  <c:v>2/7/2024</c:v>
                </c:pt>
                <c:pt idx="4">
                  <c:v>2/8/2024</c:v>
                </c:pt>
                <c:pt idx="5">
                  <c:v>2/9/2024</c:v>
                </c:pt>
                <c:pt idx="6">
                  <c:v>2/10/2024</c:v>
                </c:pt>
                <c:pt idx="7">
                  <c:v>2/11/2024</c:v>
                </c:pt>
                <c:pt idx="8">
                  <c:v>2/14/2024</c:v>
                </c:pt>
                <c:pt idx="9">
                  <c:v>2/15/2024</c:v>
                </c:pt>
                <c:pt idx="10">
                  <c:v>2/16/2024</c:v>
                </c:pt>
                <c:pt idx="11">
                  <c:v>2/17/2024</c:v>
                </c:pt>
                <c:pt idx="12">
                  <c:v>2/18/2024</c:v>
                </c:pt>
                <c:pt idx="13">
                  <c:v>2/20/2024</c:v>
                </c:pt>
                <c:pt idx="14">
                  <c:v>2/21/2024</c:v>
                </c:pt>
                <c:pt idx="15">
                  <c:v>2/22/2024</c:v>
                </c:pt>
                <c:pt idx="16">
                  <c:v>2/23/2024</c:v>
                </c:pt>
                <c:pt idx="17">
                  <c:v>2/24/2024</c:v>
                </c:pt>
                <c:pt idx="18">
                  <c:v>2/25/2024</c:v>
                </c:pt>
                <c:pt idx="19">
                  <c:v>2/27/2024</c:v>
                </c:pt>
                <c:pt idx="20">
                  <c:v>2/28/2024</c:v>
                </c:pt>
                <c:pt idx="21">
                  <c:v>2/29/2024</c:v>
                </c:pt>
              </c:strCache>
            </c:strRef>
          </c:cat>
          <c:val>
            <c:numRef>
              <c:f>Sheet6!$O$12:$O$34</c:f>
              <c:numCache>
                <c:formatCode>General</c:formatCode>
                <c:ptCount val="22"/>
                <c:pt idx="0">
                  <c:v>3535</c:v>
                </c:pt>
                <c:pt idx="1">
                  <c:v>20631</c:v>
                </c:pt>
                <c:pt idx="2">
                  <c:v>19636</c:v>
                </c:pt>
                <c:pt idx="3">
                  <c:v>18768</c:v>
                </c:pt>
                <c:pt idx="4">
                  <c:v>53181</c:v>
                </c:pt>
                <c:pt idx="5">
                  <c:v>24458</c:v>
                </c:pt>
                <c:pt idx="6">
                  <c:v>36502</c:v>
                </c:pt>
                <c:pt idx="7">
                  <c:v>40847</c:v>
                </c:pt>
                <c:pt idx="8">
                  <c:v>16194</c:v>
                </c:pt>
                <c:pt idx="9">
                  <c:v>16563</c:v>
                </c:pt>
                <c:pt idx="10">
                  <c:v>16253</c:v>
                </c:pt>
                <c:pt idx="11">
                  <c:v>28106</c:v>
                </c:pt>
                <c:pt idx="12">
                  <c:v>35335</c:v>
                </c:pt>
                <c:pt idx="13">
                  <c:v>16101</c:v>
                </c:pt>
                <c:pt idx="14">
                  <c:v>15288</c:v>
                </c:pt>
                <c:pt idx="15">
                  <c:v>10506</c:v>
                </c:pt>
                <c:pt idx="16">
                  <c:v>13944</c:v>
                </c:pt>
                <c:pt idx="17">
                  <c:v>25628</c:v>
                </c:pt>
                <c:pt idx="18">
                  <c:v>34627</c:v>
                </c:pt>
                <c:pt idx="19">
                  <c:v>17215</c:v>
                </c:pt>
                <c:pt idx="20">
                  <c:v>16432</c:v>
                </c:pt>
                <c:pt idx="21">
                  <c:v>11556</c:v>
                </c:pt>
              </c:numCache>
            </c:numRef>
          </c:val>
          <c:extLst>
            <c:ext xmlns:c16="http://schemas.microsoft.com/office/drawing/2014/chart" uri="{C3380CC4-5D6E-409C-BE32-E72D297353CC}">
              <c16:uniqueId val="{00000003-C8DF-4547-BC2B-2BD1B7AA5030}"/>
            </c:ext>
          </c:extLst>
        </c:ser>
        <c:dLbls>
          <c:showLegendKey val="0"/>
          <c:showVal val="0"/>
          <c:showCatName val="0"/>
          <c:showSerName val="0"/>
          <c:showPercent val="0"/>
          <c:showBubbleSize val="0"/>
        </c:dLbls>
        <c:gapWidth val="219"/>
        <c:overlap val="-27"/>
        <c:axId val="2004717519"/>
        <c:axId val="2004692079"/>
      </c:barChart>
      <c:catAx>
        <c:axId val="2004717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692079"/>
        <c:crosses val="autoZero"/>
        <c:auto val="1"/>
        <c:lblAlgn val="ctr"/>
        <c:lblOffset val="100"/>
        <c:noMultiLvlLbl val="0"/>
      </c:catAx>
      <c:valAx>
        <c:axId val="2004692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717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[Analysis.xlsx]Sheet9!PivotTable8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Sheet9!$B$3</c:f>
              <c:strCache>
                <c:ptCount val="1"/>
                <c:pt idx="0">
                  <c:v>Sum of Total Male</c:v>
                </c:pt>
              </c:strCache>
            </c:strRef>
          </c:tx>
          <c:spPr>
            <a:solidFill>
              <a:schemeClr val="accent1"/>
            </a:solidFill>
            <a:ln>
              <a:noFill/>
            </a:ln>
            <a:effectLst/>
          </c:spPr>
          <c:invertIfNegative val="0"/>
          <c:cat>
            <c:strRef>
              <c:f>Sheet9!$A$4:$A$19</c:f>
              <c:strCache>
                <c:ptCount val="15"/>
                <c:pt idx="0">
                  <c:v>3/1/2024</c:v>
                </c:pt>
                <c:pt idx="1">
                  <c:v>3/2/2024</c:v>
                </c:pt>
                <c:pt idx="2">
                  <c:v>3/3/2024</c:v>
                </c:pt>
                <c:pt idx="3">
                  <c:v>3/5/2024</c:v>
                </c:pt>
                <c:pt idx="4">
                  <c:v>3/6/2024</c:v>
                </c:pt>
                <c:pt idx="5">
                  <c:v>3/7/2024</c:v>
                </c:pt>
                <c:pt idx="6">
                  <c:v>3/8/2024</c:v>
                </c:pt>
                <c:pt idx="7">
                  <c:v>3/9/2024</c:v>
                </c:pt>
                <c:pt idx="8">
                  <c:v>3/10/2024</c:v>
                </c:pt>
                <c:pt idx="9">
                  <c:v>3/12/2024</c:v>
                </c:pt>
                <c:pt idx="10">
                  <c:v>3/13/2024</c:v>
                </c:pt>
                <c:pt idx="11">
                  <c:v>3/14/2024</c:v>
                </c:pt>
                <c:pt idx="12">
                  <c:v>3/15/2024</c:v>
                </c:pt>
                <c:pt idx="13">
                  <c:v>3/16/2024</c:v>
                </c:pt>
                <c:pt idx="14">
                  <c:v>3/17/2024</c:v>
                </c:pt>
              </c:strCache>
            </c:strRef>
          </c:cat>
          <c:val>
            <c:numRef>
              <c:f>Sheet9!$B$4:$B$19</c:f>
              <c:numCache>
                <c:formatCode>General</c:formatCode>
                <c:ptCount val="15"/>
                <c:pt idx="0">
                  <c:v>3890</c:v>
                </c:pt>
                <c:pt idx="1">
                  <c:v>6312</c:v>
                </c:pt>
                <c:pt idx="2">
                  <c:v>13001</c:v>
                </c:pt>
                <c:pt idx="3">
                  <c:v>3147</c:v>
                </c:pt>
                <c:pt idx="4">
                  <c:v>5998</c:v>
                </c:pt>
                <c:pt idx="5">
                  <c:v>4700</c:v>
                </c:pt>
                <c:pt idx="6">
                  <c:v>2928</c:v>
                </c:pt>
                <c:pt idx="7">
                  <c:v>8323</c:v>
                </c:pt>
                <c:pt idx="8">
                  <c:v>13770</c:v>
                </c:pt>
                <c:pt idx="9">
                  <c:v>3255</c:v>
                </c:pt>
                <c:pt idx="10">
                  <c:v>2757</c:v>
                </c:pt>
                <c:pt idx="11">
                  <c:v>3061</c:v>
                </c:pt>
                <c:pt idx="12">
                  <c:v>3632</c:v>
                </c:pt>
                <c:pt idx="13">
                  <c:v>6273</c:v>
                </c:pt>
                <c:pt idx="14">
                  <c:v>12138</c:v>
                </c:pt>
              </c:numCache>
            </c:numRef>
          </c:val>
          <c:extLst>
            <c:ext xmlns:c16="http://schemas.microsoft.com/office/drawing/2014/chart" uri="{C3380CC4-5D6E-409C-BE32-E72D297353CC}">
              <c16:uniqueId val="{00000000-9C73-4DC4-BE40-ED2A7A9CCC14}"/>
            </c:ext>
          </c:extLst>
        </c:ser>
        <c:ser>
          <c:idx val="1"/>
          <c:order val="1"/>
          <c:tx>
            <c:strRef>
              <c:f>Sheet9!$C$3</c:f>
              <c:strCache>
                <c:ptCount val="1"/>
                <c:pt idx="0">
                  <c:v>Sum of Total Female</c:v>
                </c:pt>
              </c:strCache>
            </c:strRef>
          </c:tx>
          <c:spPr>
            <a:solidFill>
              <a:schemeClr val="accent2"/>
            </a:solidFill>
            <a:ln>
              <a:noFill/>
            </a:ln>
            <a:effectLst/>
          </c:spPr>
          <c:invertIfNegative val="0"/>
          <c:cat>
            <c:strRef>
              <c:f>Sheet9!$A$4:$A$19</c:f>
              <c:strCache>
                <c:ptCount val="15"/>
                <c:pt idx="0">
                  <c:v>3/1/2024</c:v>
                </c:pt>
                <c:pt idx="1">
                  <c:v>3/2/2024</c:v>
                </c:pt>
                <c:pt idx="2">
                  <c:v>3/3/2024</c:v>
                </c:pt>
                <c:pt idx="3">
                  <c:v>3/5/2024</c:v>
                </c:pt>
                <c:pt idx="4">
                  <c:v>3/6/2024</c:v>
                </c:pt>
                <c:pt idx="5">
                  <c:v>3/7/2024</c:v>
                </c:pt>
                <c:pt idx="6">
                  <c:v>3/8/2024</c:v>
                </c:pt>
                <c:pt idx="7">
                  <c:v>3/9/2024</c:v>
                </c:pt>
                <c:pt idx="8">
                  <c:v>3/10/2024</c:v>
                </c:pt>
                <c:pt idx="9">
                  <c:v>3/12/2024</c:v>
                </c:pt>
                <c:pt idx="10">
                  <c:v>3/13/2024</c:v>
                </c:pt>
                <c:pt idx="11">
                  <c:v>3/14/2024</c:v>
                </c:pt>
                <c:pt idx="12">
                  <c:v>3/15/2024</c:v>
                </c:pt>
                <c:pt idx="13">
                  <c:v>3/16/2024</c:v>
                </c:pt>
                <c:pt idx="14">
                  <c:v>3/17/2024</c:v>
                </c:pt>
              </c:strCache>
            </c:strRef>
          </c:cat>
          <c:val>
            <c:numRef>
              <c:f>Sheet9!$C$4:$C$19</c:f>
              <c:numCache>
                <c:formatCode>General</c:formatCode>
                <c:ptCount val="15"/>
                <c:pt idx="0">
                  <c:v>3750</c:v>
                </c:pt>
                <c:pt idx="1">
                  <c:v>6768</c:v>
                </c:pt>
                <c:pt idx="2">
                  <c:v>12818</c:v>
                </c:pt>
                <c:pt idx="3">
                  <c:v>3104</c:v>
                </c:pt>
                <c:pt idx="4">
                  <c:v>6274</c:v>
                </c:pt>
                <c:pt idx="5">
                  <c:v>5678</c:v>
                </c:pt>
                <c:pt idx="6">
                  <c:v>9428</c:v>
                </c:pt>
                <c:pt idx="7">
                  <c:v>9120</c:v>
                </c:pt>
                <c:pt idx="8">
                  <c:v>13539</c:v>
                </c:pt>
                <c:pt idx="9">
                  <c:v>4137</c:v>
                </c:pt>
                <c:pt idx="10">
                  <c:v>3438</c:v>
                </c:pt>
                <c:pt idx="11">
                  <c:v>3364</c:v>
                </c:pt>
                <c:pt idx="12">
                  <c:v>4337</c:v>
                </c:pt>
                <c:pt idx="13">
                  <c:v>7075</c:v>
                </c:pt>
                <c:pt idx="14">
                  <c:v>12870</c:v>
                </c:pt>
              </c:numCache>
            </c:numRef>
          </c:val>
          <c:extLst>
            <c:ext xmlns:c16="http://schemas.microsoft.com/office/drawing/2014/chart" uri="{C3380CC4-5D6E-409C-BE32-E72D297353CC}">
              <c16:uniqueId val="{00000002-9C73-4DC4-BE40-ED2A7A9CCC14}"/>
            </c:ext>
          </c:extLst>
        </c:ser>
        <c:ser>
          <c:idx val="2"/>
          <c:order val="2"/>
          <c:tx>
            <c:strRef>
              <c:f>Sheet9!$D$3</c:f>
              <c:strCache>
                <c:ptCount val="1"/>
                <c:pt idx="0">
                  <c:v>Sum of Total Male &amp; Female</c:v>
                </c:pt>
              </c:strCache>
            </c:strRef>
          </c:tx>
          <c:spPr>
            <a:solidFill>
              <a:schemeClr val="accent3"/>
            </a:solidFill>
            <a:ln>
              <a:noFill/>
            </a:ln>
            <a:effectLst/>
          </c:spPr>
          <c:invertIfNegative val="0"/>
          <c:cat>
            <c:strRef>
              <c:f>Sheet9!$A$4:$A$19</c:f>
              <c:strCache>
                <c:ptCount val="15"/>
                <c:pt idx="0">
                  <c:v>3/1/2024</c:v>
                </c:pt>
                <c:pt idx="1">
                  <c:v>3/2/2024</c:v>
                </c:pt>
                <c:pt idx="2">
                  <c:v>3/3/2024</c:v>
                </c:pt>
                <c:pt idx="3">
                  <c:v>3/5/2024</c:v>
                </c:pt>
                <c:pt idx="4">
                  <c:v>3/6/2024</c:v>
                </c:pt>
                <c:pt idx="5">
                  <c:v>3/7/2024</c:v>
                </c:pt>
                <c:pt idx="6">
                  <c:v>3/8/2024</c:v>
                </c:pt>
                <c:pt idx="7">
                  <c:v>3/9/2024</c:v>
                </c:pt>
                <c:pt idx="8">
                  <c:v>3/10/2024</c:v>
                </c:pt>
                <c:pt idx="9">
                  <c:v>3/12/2024</c:v>
                </c:pt>
                <c:pt idx="10">
                  <c:v>3/13/2024</c:v>
                </c:pt>
                <c:pt idx="11">
                  <c:v>3/14/2024</c:v>
                </c:pt>
                <c:pt idx="12">
                  <c:v>3/15/2024</c:v>
                </c:pt>
                <c:pt idx="13">
                  <c:v>3/16/2024</c:v>
                </c:pt>
                <c:pt idx="14">
                  <c:v>3/17/2024</c:v>
                </c:pt>
              </c:strCache>
            </c:strRef>
          </c:cat>
          <c:val>
            <c:numRef>
              <c:f>Sheet9!$D$4:$D$19</c:f>
              <c:numCache>
                <c:formatCode>General</c:formatCode>
                <c:ptCount val="15"/>
                <c:pt idx="0">
                  <c:v>7640</c:v>
                </c:pt>
                <c:pt idx="1">
                  <c:v>13080</c:v>
                </c:pt>
                <c:pt idx="2">
                  <c:v>25819</c:v>
                </c:pt>
                <c:pt idx="3">
                  <c:v>6251</c:v>
                </c:pt>
                <c:pt idx="4">
                  <c:v>12272</c:v>
                </c:pt>
                <c:pt idx="5">
                  <c:v>10378</c:v>
                </c:pt>
                <c:pt idx="6">
                  <c:v>12356</c:v>
                </c:pt>
                <c:pt idx="7">
                  <c:v>17443</c:v>
                </c:pt>
                <c:pt idx="8">
                  <c:v>27309</c:v>
                </c:pt>
                <c:pt idx="9">
                  <c:v>7392</c:v>
                </c:pt>
                <c:pt idx="10">
                  <c:v>6195</c:v>
                </c:pt>
                <c:pt idx="11">
                  <c:v>6425</c:v>
                </c:pt>
                <c:pt idx="12">
                  <c:v>7969</c:v>
                </c:pt>
                <c:pt idx="13">
                  <c:v>13348</c:v>
                </c:pt>
                <c:pt idx="14">
                  <c:v>25008</c:v>
                </c:pt>
              </c:numCache>
            </c:numRef>
          </c:val>
          <c:extLst>
            <c:ext xmlns:c16="http://schemas.microsoft.com/office/drawing/2014/chart" uri="{C3380CC4-5D6E-409C-BE32-E72D297353CC}">
              <c16:uniqueId val="{00000003-9C73-4DC4-BE40-ED2A7A9CCC14}"/>
            </c:ext>
          </c:extLst>
        </c:ser>
        <c:dLbls>
          <c:showLegendKey val="0"/>
          <c:showVal val="0"/>
          <c:showCatName val="0"/>
          <c:showSerName val="0"/>
          <c:showPercent val="0"/>
          <c:showBubbleSize val="0"/>
        </c:dLbls>
        <c:gapWidth val="219"/>
        <c:overlap val="-27"/>
        <c:axId val="2004719439"/>
        <c:axId val="2004712719"/>
      </c:barChart>
      <c:catAx>
        <c:axId val="2004719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712719"/>
        <c:crosses val="autoZero"/>
        <c:auto val="1"/>
        <c:lblAlgn val="ctr"/>
        <c:lblOffset val="100"/>
        <c:noMultiLvlLbl val="0"/>
      </c:catAx>
      <c:valAx>
        <c:axId val="2004712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719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595624</xdr:colOff>
      <xdr:row>10</xdr:row>
      <xdr:rowOff>26679</xdr:rowOff>
    </xdr:from>
    <xdr:to>
      <xdr:col>16</xdr:col>
      <xdr:colOff>17260</xdr:colOff>
      <xdr:row>28</xdr:row>
      <xdr:rowOff>22492</xdr:rowOff>
    </xdr:to>
    <xdr:graphicFrame macro="">
      <xdr:nvGraphicFramePr>
        <xdr:cNvPr id="2" name="Chart 1">
          <a:extLst>
            <a:ext uri="{FF2B5EF4-FFF2-40B4-BE49-F238E27FC236}">
              <a16:creationId xmlns:a16="http://schemas.microsoft.com/office/drawing/2014/main" id="{18287951-7674-4FC0-6F1D-FC547E0BBB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22211</xdr:colOff>
      <xdr:row>10</xdr:row>
      <xdr:rowOff>25414</xdr:rowOff>
    </xdr:from>
    <xdr:to>
      <xdr:col>32</xdr:col>
      <xdr:colOff>19770</xdr:colOff>
      <xdr:row>28</xdr:row>
      <xdr:rowOff>18388</xdr:rowOff>
    </xdr:to>
    <xdr:graphicFrame macro="">
      <xdr:nvGraphicFramePr>
        <xdr:cNvPr id="4" name="Chart 3">
          <a:extLst>
            <a:ext uri="{FF2B5EF4-FFF2-40B4-BE49-F238E27FC236}">
              <a16:creationId xmlns:a16="http://schemas.microsoft.com/office/drawing/2014/main" id="{EE06962C-28F9-44ED-B8B9-35CCF988CE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11451</xdr:colOff>
      <xdr:row>31</xdr:row>
      <xdr:rowOff>19538</xdr:rowOff>
    </xdr:from>
    <xdr:to>
      <xdr:col>31</xdr:col>
      <xdr:colOff>595625</xdr:colOff>
      <xdr:row>48</xdr:row>
      <xdr:rowOff>179716</xdr:rowOff>
    </xdr:to>
    <xdr:graphicFrame macro="">
      <xdr:nvGraphicFramePr>
        <xdr:cNvPr id="6" name="Chart 5">
          <a:extLst>
            <a:ext uri="{FF2B5EF4-FFF2-40B4-BE49-F238E27FC236}">
              <a16:creationId xmlns:a16="http://schemas.microsoft.com/office/drawing/2014/main" id="{DA92D6B4-6F42-4D72-8C10-20A0B2C918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21822</xdr:colOff>
      <xdr:row>10</xdr:row>
      <xdr:rowOff>14531</xdr:rowOff>
    </xdr:from>
    <xdr:to>
      <xdr:col>4</xdr:col>
      <xdr:colOff>583712</xdr:colOff>
      <xdr:row>27</xdr:row>
      <xdr:rowOff>132634</xdr:rowOff>
    </xdr:to>
    <mc:AlternateContent xmlns:mc="http://schemas.openxmlformats.org/markup-compatibility/2006" xmlns:a14="http://schemas.microsoft.com/office/drawing/2010/main">
      <mc:Choice Requires="a14">
        <xdr:graphicFrame macro="">
          <xdr:nvGraphicFramePr>
            <xdr:cNvPr id="8" name="Date">
              <a:extLst>
                <a:ext uri="{FF2B5EF4-FFF2-40B4-BE49-F238E27FC236}">
                  <a16:creationId xmlns:a16="http://schemas.microsoft.com/office/drawing/2014/main" id="{03D1B587-5983-E25F-71C7-CA0D4E4E0EA6}"/>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31422" y="1919531"/>
              <a:ext cx="2390690" cy="33566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606843</xdr:colOff>
      <xdr:row>31</xdr:row>
      <xdr:rowOff>64520</xdr:rowOff>
    </xdr:from>
    <xdr:to>
      <xdr:col>4</xdr:col>
      <xdr:colOff>575094</xdr:colOff>
      <xdr:row>49</xdr:row>
      <xdr:rowOff>33543</xdr:rowOff>
    </xdr:to>
    <mc:AlternateContent xmlns:mc="http://schemas.openxmlformats.org/markup-compatibility/2006" xmlns:a14="http://schemas.microsoft.com/office/drawing/2010/main">
      <mc:Choice Requires="a14">
        <xdr:graphicFrame macro="">
          <xdr:nvGraphicFramePr>
            <xdr:cNvPr id="9" name="Date 1">
              <a:extLst>
                <a:ext uri="{FF2B5EF4-FFF2-40B4-BE49-F238E27FC236}">
                  <a16:creationId xmlns:a16="http://schemas.microsoft.com/office/drawing/2014/main" id="{6E95358A-F8A4-4BB9-E324-55142E41B366}"/>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606843" y="5970020"/>
              <a:ext cx="2406651" cy="33980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49804</xdr:colOff>
      <xdr:row>28</xdr:row>
      <xdr:rowOff>36635</xdr:rowOff>
    </xdr:from>
    <xdr:to>
      <xdr:col>16</xdr:col>
      <xdr:colOff>12451</xdr:colOff>
      <xdr:row>48</xdr:row>
      <xdr:rowOff>175460</xdr:rowOff>
    </xdr:to>
    <xdr:graphicFrame macro="">
      <xdr:nvGraphicFramePr>
        <xdr:cNvPr id="12" name="Chart 11">
          <a:extLst>
            <a:ext uri="{FF2B5EF4-FFF2-40B4-BE49-F238E27FC236}">
              <a16:creationId xmlns:a16="http://schemas.microsoft.com/office/drawing/2014/main" id="{30E711AD-FBC2-4AC9-BDA7-44C31DAB6D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26515</xdr:colOff>
      <xdr:row>9</xdr:row>
      <xdr:rowOff>21366</xdr:rowOff>
    </xdr:from>
    <xdr:to>
      <xdr:col>21</xdr:col>
      <xdr:colOff>8494</xdr:colOff>
      <xdr:row>27</xdr:row>
      <xdr:rowOff>166815</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15090</xdr:colOff>
      <xdr:row>35</xdr:row>
      <xdr:rowOff>165603</xdr:rowOff>
    </xdr:from>
    <xdr:to>
      <xdr:col>13</xdr:col>
      <xdr:colOff>296124</xdr:colOff>
      <xdr:row>50</xdr:row>
      <xdr:rowOff>79595</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487715</xdr:colOff>
      <xdr:row>28</xdr:row>
      <xdr:rowOff>158573</xdr:rowOff>
    </xdr:from>
    <xdr:to>
      <xdr:col>17</xdr:col>
      <xdr:colOff>191381</xdr:colOff>
      <xdr:row>43</xdr:row>
      <xdr:rowOff>123648</xdr:rowOff>
    </xdr:to>
    <xdr:graphicFrame macro="">
      <xdr:nvGraphicFramePr>
        <xdr:cNvPr id="6" name="Chart 5">
          <a:extLst>
            <a:ext uri="{FF2B5EF4-FFF2-40B4-BE49-F238E27FC236}">
              <a16:creationId xmlns:a16="http://schemas.microsoft.com/office/drawing/2014/main" id="{58178629-03AE-79CB-83C5-197037B0B1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92224</xdr:colOff>
      <xdr:row>11</xdr:row>
      <xdr:rowOff>51758</xdr:rowOff>
    </xdr:from>
    <xdr:to>
      <xdr:col>20</xdr:col>
      <xdr:colOff>493888</xdr:colOff>
      <xdr:row>29</xdr:row>
      <xdr:rowOff>120952</xdr:rowOff>
    </xdr:to>
    <xdr:graphicFrame macro="">
      <xdr:nvGraphicFramePr>
        <xdr:cNvPr id="4" name="Chart 3">
          <a:extLst>
            <a:ext uri="{FF2B5EF4-FFF2-40B4-BE49-F238E27FC236}">
              <a16:creationId xmlns:a16="http://schemas.microsoft.com/office/drawing/2014/main" id="{93690928-E8B0-21C2-5E49-7A41BC141B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88900</xdr:colOff>
      <xdr:row>5</xdr:row>
      <xdr:rowOff>92075</xdr:rowOff>
    </xdr:from>
    <xdr:to>
      <xdr:col>10</xdr:col>
      <xdr:colOff>393700</xdr:colOff>
      <xdr:row>20</xdr:row>
      <xdr:rowOff>73025</xdr:rowOff>
    </xdr:to>
    <xdr:graphicFrame macro="">
      <xdr:nvGraphicFramePr>
        <xdr:cNvPr id="2" name="Chart 1">
          <a:extLst>
            <a:ext uri="{FF2B5EF4-FFF2-40B4-BE49-F238E27FC236}">
              <a16:creationId xmlns:a16="http://schemas.microsoft.com/office/drawing/2014/main" id="{18683F65-C1E8-A98A-9479-33EAF04BDF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yansh Saxena" refreshedDate="45369.856057060184" backgroundQuery="1" createdVersion="8" refreshedVersion="8" minRefreshableVersion="3" recordCount="0" supportSubquery="1" supportAdvancedDrill="1" xr:uid="{79DE0C0C-531A-4120-A4D6-6D47389196F7}">
  <cacheSource type="external" connectionId="1"/>
  <cacheFields count="3">
    <cacheField name="[Measures].[Sum of Male]" caption="Sum of Male" numFmtId="0" hierarchy="36" level="32767"/>
    <cacheField name="[Measures].[Sum of Female]" caption="Sum of Female" numFmtId="0" hierarchy="37" level="32767"/>
    <cacheField name="[Measures].[Sum of Total]" caption="Sum of Total" numFmtId="0" hierarchy="38" level="32767"/>
  </cacheFields>
  <cacheHierarchies count="39">
    <cacheHierarchy uniqueName="[Range].[Date]" caption="Date" attribute="1" time="1" defaultMemberUniqueName="[Range].[Date].[All]" allUniqueName="[Range].[Date].[All]" dimensionUniqueName="[Range]" displayFolder="" count="0" memberValueDatatype="7" unbalanced="0"/>
    <cacheHierarchy uniqueName="[Range].[Total Male]" caption="Total Male" attribute="1" defaultMemberUniqueName="[Range].[Total Male].[All]" allUniqueName="[Range].[Total Male].[All]" dimensionUniqueName="[Range]" displayFolder="" count="0" memberValueDatatype="20" unbalanced="0"/>
    <cacheHierarchy uniqueName="[Range].[Total Female]" caption="Total Female" attribute="1" defaultMemberUniqueName="[Range].[Total Female].[All]" allUniqueName="[Range].[Total Female].[All]" dimensionUniqueName="[Range]" displayFolder="" count="0" memberValueDatatype="20" unbalanced="0"/>
    <cacheHierarchy uniqueName="[Range].[Total Male &amp; Female]" caption="Total Male &amp; Female" attribute="1" defaultMemberUniqueName="[Range].[Total Male &amp; Female].[All]" allUniqueName="[Range].[Total Male &amp; Female].[All]" dimensionUniqueName="[Range]" displayFolder="" count="0" memberValueDatatype="20" unbalanced="0"/>
    <cacheHierarchy uniqueName="[Range].[Date (Month)]" caption="Date (Month)" attribute="1" defaultMemberUniqueName="[Range].[Date (Month)].[All]" allUniqueName="[Range].[Date (Month)].[All]" dimensionUniqueName="[Range]" displayFolder="" count="0" memberValueDatatype="130" unbalanced="0"/>
    <cacheHierarchy uniqueName="[Range 1].[Date]" caption="Date" attribute="1" time="1" defaultMemberUniqueName="[Range 1].[Date].[All]" allUniqueName="[Range 1].[Date].[All]" dimensionUniqueName="[Range 1]" displayFolder="" count="0" memberValueDatatype="7" unbalanced="0"/>
    <cacheHierarchy uniqueName="[Range 1].[Total Male]" caption="Total Male" attribute="1" defaultMemberUniqueName="[Range 1].[Total Male].[All]" allUniqueName="[Range 1].[Total Male].[All]" dimensionUniqueName="[Range 1]" displayFolder="" count="0" memberValueDatatype="20" unbalanced="0"/>
    <cacheHierarchy uniqueName="[Range 1].[Total Female]" caption="Total Female" attribute="1" defaultMemberUniqueName="[Range 1].[Total Female].[All]" allUniqueName="[Range 1].[Total Female].[All]" dimensionUniqueName="[Range 1]" displayFolder="" count="0" memberValueDatatype="20" unbalanced="0"/>
    <cacheHierarchy uniqueName="[Range 1].[Total Male &amp; Female]" caption="Total Male &amp; Female" attribute="1" defaultMemberUniqueName="[Range 1].[Total Male &amp; Female].[All]" allUniqueName="[Range 1].[Total Male &amp; Female].[All]" dimensionUniqueName="[Range 1]" displayFolder="" count="0" memberValueDatatype="20" unbalanced="0"/>
    <cacheHierarchy uniqueName="[Range 2].[Date]" caption="Date" attribute="1" time="1" defaultMemberUniqueName="[Range 2].[Date].[All]" allUniqueName="[Range 2].[Date].[All]" dimensionUniqueName="[Range 2]" displayFolder="" count="0" memberValueDatatype="7" unbalanced="0"/>
    <cacheHierarchy uniqueName="[Range 2].[Total Male]" caption="Total Male" attribute="1" defaultMemberUniqueName="[Range 2].[Total Male].[All]" allUniqueName="[Range 2].[Total Male].[All]" dimensionUniqueName="[Range 2]" displayFolder="" count="0" memberValueDatatype="20" unbalanced="0"/>
    <cacheHierarchy uniqueName="[Range 2].[Total Female]" caption="Total Female" attribute="1" defaultMemberUniqueName="[Range 2].[Total Female].[All]" allUniqueName="[Range 2].[Total Female].[All]" dimensionUniqueName="[Range 2]" displayFolder="" count="0" memberValueDatatype="20" unbalanced="0"/>
    <cacheHierarchy uniqueName="[Range 2].[Total Male &amp; Female]" caption="Total Male &amp; Female" attribute="1" defaultMemberUniqueName="[Range 2].[Total Male &amp; Female].[All]" allUniqueName="[Range 2].[Total Male &amp; Female].[All]" dimensionUniqueName="[Range 2]" displayFolder="" count="0" memberValueDatatype="20" unbalanced="0"/>
    <cacheHierarchy uniqueName="[Range 3].[Date]" caption="Date" attribute="1" time="1" defaultMemberUniqueName="[Range 3].[Date].[All]" allUniqueName="[Range 3].[Date].[All]" dimensionUniqueName="[Range 3]" displayFolder="" count="0" memberValueDatatype="7" unbalanced="0"/>
    <cacheHierarchy uniqueName="[Range 3].[Total Male]" caption="Total Male" attribute="1" defaultMemberUniqueName="[Range 3].[Total Male].[All]" allUniqueName="[Range 3].[Total Male].[All]" dimensionUniqueName="[Range 3]" displayFolder="" count="0" memberValueDatatype="20" unbalanced="0"/>
    <cacheHierarchy uniqueName="[Range 3].[Total Female]" caption="Total Female" attribute="1" defaultMemberUniqueName="[Range 3].[Total Female].[All]" allUniqueName="[Range 3].[Total Female].[All]" dimensionUniqueName="[Range 3]" displayFolder="" count="0" memberValueDatatype="20" unbalanced="0"/>
    <cacheHierarchy uniqueName="[Range 3].[Total Male &amp; Female]" caption="Total Male &amp; Female" attribute="1" defaultMemberUniqueName="[Range 3].[Total Male &amp; Female].[All]" allUniqueName="[Range 3].[Total Male &amp; Female].[All]" dimensionUniqueName="[Range 3]" displayFolder="" count="0" memberValueDatatype="20" unbalanced="0"/>
    <cacheHierarchy uniqueName="[Range 4].[Male]" caption="Male" attribute="1" defaultMemberUniqueName="[Range 4].[Male].[All]" allUniqueName="[Range 4].[Male].[All]" dimensionUniqueName="[Range 4]" displayFolder="" count="0" memberValueDatatype="20" unbalanced="0"/>
    <cacheHierarchy uniqueName="[Range 4].[Female]" caption="Female" attribute="1" defaultMemberUniqueName="[Range 4].[Female].[All]" allUniqueName="[Range 4].[Female].[All]" dimensionUniqueName="[Range 4]" displayFolder="" count="0" memberValueDatatype="20" unbalanced="0"/>
    <cacheHierarchy uniqueName="[Range 4].[Total]" caption="Total" attribute="1" defaultMemberUniqueName="[Range 4].[Total].[All]" allUniqueName="[Range 4].[Total].[All]" dimensionUniqueName="[Range 4]" displayFolder="" count="2" memberValueDatatype="20" unbalanced="0"/>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Range 2]" caption="__XL_Count Range 2" measure="1" displayFolder="" measureGroup="Range 2" count="0" hidden="1"/>
    <cacheHierarchy uniqueName="[Measures].[__XL_Count Range 3]" caption="__XL_Count Range 3" measure="1" displayFolder="" measureGroup="Range 3" count="0" hidden="1"/>
    <cacheHierarchy uniqueName="[Measures].[__XL_Count Range 4]" caption="__XL_Count Range 4" measure="1" displayFolder="" measureGroup="Range 4" count="0" hidden="1"/>
    <cacheHierarchy uniqueName="[Measures].[__No measures defined]" caption="__No measures defined" measure="1" displayFolder="" count="0" hidden="1"/>
    <cacheHierarchy uniqueName="[Measures].[Sum of Total Male]" caption="Sum of Total Male" measure="1" displayFolder="" measureGroup="Range" count="0" hidden="1">
      <extLst>
        <ext xmlns:x15="http://schemas.microsoft.com/office/spreadsheetml/2010/11/main" uri="{B97F6D7D-B522-45F9-BDA1-12C45D357490}">
          <x15:cacheHierarchy aggregatedColumn="1"/>
        </ext>
      </extLst>
    </cacheHierarchy>
    <cacheHierarchy uniqueName="[Measures].[Sum of Total Female]" caption="Sum of Total Female" measure="1" displayFolder="" measureGroup="Range" count="0" hidden="1">
      <extLst>
        <ext xmlns:x15="http://schemas.microsoft.com/office/spreadsheetml/2010/11/main" uri="{B97F6D7D-B522-45F9-BDA1-12C45D357490}">
          <x15:cacheHierarchy aggregatedColumn="2"/>
        </ext>
      </extLst>
    </cacheHierarchy>
    <cacheHierarchy uniqueName="[Measures].[Sum of Total Male &amp; Female]" caption="Sum of Total Male &amp; Female" measure="1" displayFolder="" measureGroup="Range" count="0" hidden="1">
      <extLst>
        <ext xmlns:x15="http://schemas.microsoft.com/office/spreadsheetml/2010/11/main" uri="{B97F6D7D-B522-45F9-BDA1-12C45D357490}">
          <x15:cacheHierarchy aggregatedColumn="3"/>
        </ext>
      </extLst>
    </cacheHierarchy>
    <cacheHierarchy uniqueName="[Measures].[Sum of Total Male 2]" caption="Sum of Total Male 2" measure="1" displayFolder="" measureGroup="Range 2" count="0" hidden="1">
      <extLst>
        <ext xmlns:x15="http://schemas.microsoft.com/office/spreadsheetml/2010/11/main" uri="{B97F6D7D-B522-45F9-BDA1-12C45D357490}">
          <x15:cacheHierarchy aggregatedColumn="10"/>
        </ext>
      </extLst>
    </cacheHierarchy>
    <cacheHierarchy uniqueName="[Measures].[Sum of Total Female 2]" caption="Sum of Total Female 2" measure="1" displayFolder="" measureGroup="Range 2" count="0" hidden="1">
      <extLst>
        <ext xmlns:x15="http://schemas.microsoft.com/office/spreadsheetml/2010/11/main" uri="{B97F6D7D-B522-45F9-BDA1-12C45D357490}">
          <x15:cacheHierarchy aggregatedColumn="11"/>
        </ext>
      </extLst>
    </cacheHierarchy>
    <cacheHierarchy uniqueName="[Measures].[Sum of Total Male &amp; Female 2]" caption="Sum of Total Male &amp; Female 2" measure="1" displayFolder="" measureGroup="Range 2" count="0" hidden="1">
      <extLst>
        <ext xmlns:x15="http://schemas.microsoft.com/office/spreadsheetml/2010/11/main" uri="{B97F6D7D-B522-45F9-BDA1-12C45D357490}">
          <x15:cacheHierarchy aggregatedColumn="12"/>
        </ext>
      </extLst>
    </cacheHierarchy>
    <cacheHierarchy uniqueName="[Measures].[Sum of Total Male 3]" caption="Sum of Total Male 3" measure="1" displayFolder="" measureGroup="Range 3" count="0" hidden="1">
      <extLst>
        <ext xmlns:x15="http://schemas.microsoft.com/office/spreadsheetml/2010/11/main" uri="{B97F6D7D-B522-45F9-BDA1-12C45D357490}">
          <x15:cacheHierarchy aggregatedColumn="14"/>
        </ext>
      </extLst>
    </cacheHierarchy>
    <cacheHierarchy uniqueName="[Measures].[Sum of Total Female 3]" caption="Sum of Total Female 3" measure="1" displayFolder="" measureGroup="Range 3" count="0" hidden="1">
      <extLst>
        <ext xmlns:x15="http://schemas.microsoft.com/office/spreadsheetml/2010/11/main" uri="{B97F6D7D-B522-45F9-BDA1-12C45D357490}">
          <x15:cacheHierarchy aggregatedColumn="15"/>
        </ext>
      </extLst>
    </cacheHierarchy>
    <cacheHierarchy uniqueName="[Measures].[Sum of Total Male &amp; Female 3]" caption="Sum of Total Male &amp; Female 3" measure="1" displayFolder="" measureGroup="Range 3" count="0" hidden="1">
      <extLst>
        <ext xmlns:x15="http://schemas.microsoft.com/office/spreadsheetml/2010/11/main" uri="{B97F6D7D-B522-45F9-BDA1-12C45D357490}">
          <x15:cacheHierarchy aggregatedColumn="16"/>
        </ext>
      </extLst>
    </cacheHierarchy>
    <cacheHierarchy uniqueName="[Measures].[Sum of Male]" caption="Sum of Male" measure="1" displayFolder="" measureGroup="Range 4" count="0" oneField="1" hidden="1">
      <fieldsUsage count="1">
        <fieldUsage x="0"/>
      </fieldsUsage>
      <extLst>
        <ext xmlns:x15="http://schemas.microsoft.com/office/spreadsheetml/2010/11/main" uri="{B97F6D7D-B522-45F9-BDA1-12C45D357490}">
          <x15:cacheHierarchy aggregatedColumn="17"/>
        </ext>
      </extLst>
    </cacheHierarchy>
    <cacheHierarchy uniqueName="[Measures].[Sum of Female]" caption="Sum of Female" measure="1" displayFolder="" measureGroup="Range 4" count="0" oneField="1" hidden="1">
      <fieldsUsage count="1">
        <fieldUsage x="1"/>
      </fieldsUsage>
      <extLst>
        <ext xmlns:x15="http://schemas.microsoft.com/office/spreadsheetml/2010/11/main" uri="{B97F6D7D-B522-45F9-BDA1-12C45D357490}">
          <x15:cacheHierarchy aggregatedColumn="18"/>
        </ext>
      </extLst>
    </cacheHierarchy>
    <cacheHierarchy uniqueName="[Measures].[Sum of Total]" caption="Sum of Total" measure="1" displayFolder="" measureGroup="Range 4" count="0" oneField="1" hidden="1">
      <fieldsUsage count="1">
        <fieldUsage x="2"/>
      </fieldsUsage>
      <extLst>
        <ext xmlns:x15="http://schemas.microsoft.com/office/spreadsheetml/2010/11/main" uri="{B97F6D7D-B522-45F9-BDA1-12C45D357490}">
          <x15:cacheHierarchy aggregatedColumn="19"/>
        </ext>
      </extLst>
    </cacheHierarchy>
  </cacheHierarchies>
  <kpis count="0"/>
  <dimensions count="6">
    <dimension measure="1" name="Measures" uniqueName="[Measures]" caption="Measures"/>
    <dimension name="Range" uniqueName="[Range]" caption="Range"/>
    <dimension name="Range 1" uniqueName="[Range 1]" caption="Range 1"/>
    <dimension name="Range 2" uniqueName="[Range 2]" caption="Range 2"/>
    <dimension name="Range 3" uniqueName="[Range 3]" caption="Range 3"/>
    <dimension name="Range 4" uniqueName="[Range 4]" caption="Range 4"/>
  </dimensions>
  <measureGroups count="5">
    <measureGroup name="Range" caption="Range"/>
    <measureGroup name="Range 1" caption="Range 1"/>
    <measureGroup name="Range 2" caption="Range 2"/>
    <measureGroup name="Range 3" caption="Range 3"/>
    <measureGroup name="Range 4" caption="Range 4"/>
  </measureGroups>
  <maps count="5">
    <map measureGroup="0" dimension="1"/>
    <map measureGroup="1" dimension="2"/>
    <map measureGroup="2" dimension="3"/>
    <map measureGroup="3" dimension="4"/>
    <map measureGroup="4"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919.309069444447" backgroundQuery="1" createdVersion="8" refreshedVersion="7" minRefreshableVersion="3" recordCount="0" supportSubquery="1" supportAdvancedDrill="1" xr:uid="{1A30BC9C-C8EB-44B1-886A-4BA66654C74D}">
  <cacheSource type="external" connectionId="1"/>
  <cacheFields count="4">
    <cacheField name="[Range 2].[Date].[Date]" caption="Date" numFmtId="0" hierarchy="9" level="1">
      <sharedItems containsSemiMixedTypes="0" containsNonDate="0" containsDate="1" containsString="0" minDate="2024-02-02T00:00:00" maxDate="2024-03-01T00:00:00" count="22">
        <d v="2024-02-02T00:00:00"/>
        <d v="2024-02-03T00:00:00"/>
        <d v="2024-02-04T00:00:00"/>
        <d v="2024-02-07T00:00:00"/>
        <d v="2024-02-08T00:00:00"/>
        <d v="2024-02-09T00:00:00"/>
        <d v="2024-02-10T00:00:00"/>
        <d v="2024-02-11T00:00:00"/>
        <d v="2024-02-14T00:00:00"/>
        <d v="2024-02-15T00:00:00"/>
        <d v="2024-02-16T00:00:00"/>
        <d v="2024-02-17T00:00:00"/>
        <d v="2024-02-18T00:00:00"/>
        <d v="2024-02-20T00:00:00"/>
        <d v="2024-02-21T00:00:00"/>
        <d v="2024-02-22T00:00:00"/>
        <d v="2024-02-23T00:00:00"/>
        <d v="2024-02-24T00:00:00"/>
        <d v="2024-02-25T00:00:00"/>
        <d v="2024-02-27T00:00:00"/>
        <d v="2024-02-28T00:00:00"/>
        <d v="2024-02-29T00:00:00"/>
      </sharedItems>
    </cacheField>
    <cacheField name="[Measures].[Sum of Total Male 2]" caption="Sum of Total Male 2" numFmtId="0" hierarchy="30" level="32767"/>
    <cacheField name="[Measures].[Sum of Total Female 2]" caption="Sum of Total Female 2" numFmtId="0" hierarchy="31" level="32767"/>
    <cacheField name="[Measures].[Sum of Total Male &amp; Female 2]" caption="Sum of Total Male &amp; Female 2" numFmtId="0" hierarchy="32" level="32767"/>
  </cacheFields>
  <cacheHierarchies count="39">
    <cacheHierarchy uniqueName="[Range].[Date]" caption="Date" attribute="1" time="1" defaultMemberUniqueName="[Range].[Date].[All]" allUniqueName="[Range].[Date].[All]" dimensionUniqueName="[Range]" displayFolder="" count="0" memberValueDatatype="7" unbalanced="0"/>
    <cacheHierarchy uniqueName="[Range].[Total Male]" caption="Total Male" attribute="1" defaultMemberUniqueName="[Range].[Total Male].[All]" allUniqueName="[Range].[Total Male].[All]" dimensionUniqueName="[Range]" displayFolder="" count="0" memberValueDatatype="20" unbalanced="0"/>
    <cacheHierarchy uniqueName="[Range].[Total Female]" caption="Total Female" attribute="1" defaultMemberUniqueName="[Range].[Total Female].[All]" allUniqueName="[Range].[Total Female].[All]" dimensionUniqueName="[Range]" displayFolder="" count="0" memberValueDatatype="20" unbalanced="0"/>
    <cacheHierarchy uniqueName="[Range].[Total Male &amp; Female]" caption="Total Male &amp; Female" attribute="1" defaultMemberUniqueName="[Range].[Total Male &amp; Female].[All]" allUniqueName="[Range].[Total Male &amp; Female].[All]" dimensionUniqueName="[Range]" displayFolder="" count="0" memberValueDatatype="20" unbalanced="0"/>
    <cacheHierarchy uniqueName="[Range].[Date (Month)]" caption="Date (Month)" attribute="1" defaultMemberUniqueName="[Range].[Date (Month)].[All]" allUniqueName="[Range].[Date (Month)].[All]" dimensionUniqueName="[Range]" displayFolder="" count="0" memberValueDatatype="130" unbalanced="0"/>
    <cacheHierarchy uniqueName="[Range 1].[Date]" caption="Date" attribute="1" time="1" defaultMemberUniqueName="[Range 1].[Date].[All]" allUniqueName="[Range 1].[Date].[All]" dimensionUniqueName="[Range 1]" displayFolder="" count="0" memberValueDatatype="7" unbalanced="0"/>
    <cacheHierarchy uniqueName="[Range 1].[Total Male]" caption="Total Male" attribute="1" defaultMemberUniqueName="[Range 1].[Total Male].[All]" allUniqueName="[Range 1].[Total Male].[All]" dimensionUniqueName="[Range 1]" displayFolder="" count="0" memberValueDatatype="20" unbalanced="0"/>
    <cacheHierarchy uniqueName="[Range 1].[Total Female]" caption="Total Female" attribute="1" defaultMemberUniqueName="[Range 1].[Total Female].[All]" allUniqueName="[Range 1].[Total Female].[All]" dimensionUniqueName="[Range 1]" displayFolder="" count="0" memberValueDatatype="20" unbalanced="0"/>
    <cacheHierarchy uniqueName="[Range 1].[Total Male &amp; Female]" caption="Total Male &amp; Female" attribute="1" defaultMemberUniqueName="[Range 1].[Total Male &amp; Female].[All]" allUniqueName="[Range 1].[Total Male &amp; Female].[All]" dimensionUniqueName="[Range 1]" displayFolder="" count="0" memberValueDatatype="20" unbalanced="0"/>
    <cacheHierarchy uniqueName="[Range 2].[Date]" caption="Date" attribute="1" time="1" defaultMemberUniqueName="[Range 2].[Date].[All]" allUniqueName="[Range 2].[Date].[All]" dimensionUniqueName="[Range 2]" displayFolder="" count="2" memberValueDatatype="7" unbalanced="0">
      <fieldsUsage count="2">
        <fieldUsage x="-1"/>
        <fieldUsage x="0"/>
      </fieldsUsage>
    </cacheHierarchy>
    <cacheHierarchy uniqueName="[Range 2].[Total Male]" caption="Total Male" attribute="1" defaultMemberUniqueName="[Range 2].[Total Male].[All]" allUniqueName="[Range 2].[Total Male].[All]" dimensionUniqueName="[Range 2]" displayFolder="" count="0" memberValueDatatype="20" unbalanced="0"/>
    <cacheHierarchy uniqueName="[Range 2].[Total Female]" caption="Total Female" attribute="1" defaultMemberUniqueName="[Range 2].[Total Female].[All]" allUniqueName="[Range 2].[Total Female].[All]" dimensionUniqueName="[Range 2]" displayFolder="" count="0" memberValueDatatype="20" unbalanced="0"/>
    <cacheHierarchy uniqueName="[Range 2].[Total Male &amp; Female]" caption="Total Male &amp; Female" attribute="1" defaultMemberUniqueName="[Range 2].[Total Male &amp; Female].[All]" allUniqueName="[Range 2].[Total Male &amp; Female].[All]" dimensionUniqueName="[Range 2]" displayFolder="" count="0" memberValueDatatype="20" unbalanced="0"/>
    <cacheHierarchy uniqueName="[Range 3].[Date]" caption="Date" attribute="1" time="1" defaultMemberUniqueName="[Range 3].[Date].[All]" allUniqueName="[Range 3].[Date].[All]" dimensionUniqueName="[Range 3]" displayFolder="" count="0" memberValueDatatype="7" unbalanced="0"/>
    <cacheHierarchy uniqueName="[Range 3].[Total Male]" caption="Total Male" attribute="1" defaultMemberUniqueName="[Range 3].[Total Male].[All]" allUniqueName="[Range 3].[Total Male].[All]" dimensionUniqueName="[Range 3]" displayFolder="" count="0" memberValueDatatype="20" unbalanced="0"/>
    <cacheHierarchy uniqueName="[Range 3].[Total Female]" caption="Total Female" attribute="1" defaultMemberUniqueName="[Range 3].[Total Female].[All]" allUniqueName="[Range 3].[Total Female].[All]" dimensionUniqueName="[Range 3]" displayFolder="" count="0" memberValueDatatype="20" unbalanced="0"/>
    <cacheHierarchy uniqueName="[Range 3].[Total Male &amp; Female]" caption="Total Male &amp; Female" attribute="1" defaultMemberUniqueName="[Range 3].[Total Male &amp; Female].[All]" allUniqueName="[Range 3].[Total Male &amp; Female].[All]" dimensionUniqueName="[Range 3]" displayFolder="" count="0" memberValueDatatype="20" unbalanced="0"/>
    <cacheHierarchy uniqueName="[Range 4].[Male]" caption="Male" attribute="1" defaultMemberUniqueName="[Range 4].[Male].[All]" allUniqueName="[Range 4].[Male].[All]" dimensionUniqueName="[Range 4]" displayFolder="" count="0" memberValueDatatype="20" unbalanced="0"/>
    <cacheHierarchy uniqueName="[Range 4].[Female]" caption="Female" attribute="1" defaultMemberUniqueName="[Range 4].[Female].[All]" allUniqueName="[Range 4].[Female].[All]" dimensionUniqueName="[Range 4]" displayFolder="" count="0" memberValueDatatype="20" unbalanced="0"/>
    <cacheHierarchy uniqueName="[Range 4].[Total]" caption="Total" attribute="1" defaultMemberUniqueName="[Range 4].[Total].[All]" allUniqueName="[Range 4].[Total].[All]" dimensionUniqueName="[Range 4]" displayFolder="" count="0" memberValueDatatype="20" unbalanced="0"/>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Range 2]" caption="__XL_Count Range 2" measure="1" displayFolder="" measureGroup="Range 2" count="0" hidden="1"/>
    <cacheHierarchy uniqueName="[Measures].[__XL_Count Range 3]" caption="__XL_Count Range 3" measure="1" displayFolder="" measureGroup="Range 3" count="0" hidden="1"/>
    <cacheHierarchy uniqueName="[Measures].[__XL_Count Range 4]" caption="__XL_Count Range 4" measure="1" displayFolder="" measureGroup="Range 4" count="0" hidden="1"/>
    <cacheHierarchy uniqueName="[Measures].[__No measures defined]" caption="__No measures defined" measure="1" displayFolder="" count="0" hidden="1"/>
    <cacheHierarchy uniqueName="[Measures].[Sum of Total Male]" caption="Sum of Total Male" measure="1" displayFolder="" measureGroup="Range" count="0" hidden="1">
      <extLst>
        <ext xmlns:x15="http://schemas.microsoft.com/office/spreadsheetml/2010/11/main" uri="{B97F6D7D-B522-45F9-BDA1-12C45D357490}">
          <x15:cacheHierarchy aggregatedColumn="1"/>
        </ext>
      </extLst>
    </cacheHierarchy>
    <cacheHierarchy uniqueName="[Measures].[Sum of Total Female]" caption="Sum of Total Female" measure="1" displayFolder="" measureGroup="Range" count="0" hidden="1">
      <extLst>
        <ext xmlns:x15="http://schemas.microsoft.com/office/spreadsheetml/2010/11/main" uri="{B97F6D7D-B522-45F9-BDA1-12C45D357490}">
          <x15:cacheHierarchy aggregatedColumn="2"/>
        </ext>
      </extLst>
    </cacheHierarchy>
    <cacheHierarchy uniqueName="[Measures].[Sum of Total Male &amp; Female]" caption="Sum of Total Male &amp; Female" measure="1" displayFolder="" measureGroup="Range" count="0" hidden="1">
      <extLst>
        <ext xmlns:x15="http://schemas.microsoft.com/office/spreadsheetml/2010/11/main" uri="{B97F6D7D-B522-45F9-BDA1-12C45D357490}">
          <x15:cacheHierarchy aggregatedColumn="3"/>
        </ext>
      </extLst>
    </cacheHierarchy>
    <cacheHierarchy uniqueName="[Measures].[Sum of Total Male 2]" caption="Sum of Total Male 2" measure="1" displayFolder="" measureGroup="Range 2" count="0" oneField="1" hidden="1">
      <fieldsUsage count="1">
        <fieldUsage x="1"/>
      </fieldsUsage>
      <extLst>
        <ext xmlns:x15="http://schemas.microsoft.com/office/spreadsheetml/2010/11/main" uri="{B97F6D7D-B522-45F9-BDA1-12C45D357490}">
          <x15:cacheHierarchy aggregatedColumn="10"/>
        </ext>
      </extLst>
    </cacheHierarchy>
    <cacheHierarchy uniqueName="[Measures].[Sum of Total Female 2]" caption="Sum of Total Female 2" measure="1" displayFolder="" measureGroup="Range 2" count="0" oneField="1" hidden="1">
      <fieldsUsage count="1">
        <fieldUsage x="2"/>
      </fieldsUsage>
      <extLst>
        <ext xmlns:x15="http://schemas.microsoft.com/office/spreadsheetml/2010/11/main" uri="{B97F6D7D-B522-45F9-BDA1-12C45D357490}">
          <x15:cacheHierarchy aggregatedColumn="11"/>
        </ext>
      </extLst>
    </cacheHierarchy>
    <cacheHierarchy uniqueName="[Measures].[Sum of Total Male &amp; Female 2]" caption="Sum of Total Male &amp; Female 2" measure="1" displayFolder="" measureGroup="Range 2" count="0" oneField="1" hidden="1">
      <fieldsUsage count="1">
        <fieldUsage x="3"/>
      </fieldsUsage>
      <extLst>
        <ext xmlns:x15="http://schemas.microsoft.com/office/spreadsheetml/2010/11/main" uri="{B97F6D7D-B522-45F9-BDA1-12C45D357490}">
          <x15:cacheHierarchy aggregatedColumn="12"/>
        </ext>
      </extLst>
    </cacheHierarchy>
    <cacheHierarchy uniqueName="[Measures].[Sum of Total Male 3]" caption="Sum of Total Male 3" measure="1" displayFolder="" measureGroup="Range 3" count="0" hidden="1">
      <extLst>
        <ext xmlns:x15="http://schemas.microsoft.com/office/spreadsheetml/2010/11/main" uri="{B97F6D7D-B522-45F9-BDA1-12C45D357490}">
          <x15:cacheHierarchy aggregatedColumn="14"/>
        </ext>
      </extLst>
    </cacheHierarchy>
    <cacheHierarchy uniqueName="[Measures].[Sum of Total Female 3]" caption="Sum of Total Female 3" measure="1" displayFolder="" measureGroup="Range 3" count="0" hidden="1">
      <extLst>
        <ext xmlns:x15="http://schemas.microsoft.com/office/spreadsheetml/2010/11/main" uri="{B97F6D7D-B522-45F9-BDA1-12C45D357490}">
          <x15:cacheHierarchy aggregatedColumn="15"/>
        </ext>
      </extLst>
    </cacheHierarchy>
    <cacheHierarchy uniqueName="[Measures].[Sum of Total Male &amp; Female 3]" caption="Sum of Total Male &amp; Female 3" measure="1" displayFolder="" measureGroup="Range 3" count="0" hidden="1">
      <extLst>
        <ext xmlns:x15="http://schemas.microsoft.com/office/spreadsheetml/2010/11/main" uri="{B97F6D7D-B522-45F9-BDA1-12C45D357490}">
          <x15:cacheHierarchy aggregatedColumn="16"/>
        </ext>
      </extLst>
    </cacheHierarchy>
    <cacheHierarchy uniqueName="[Measures].[Sum of Male]" caption="Sum of Male" measure="1" displayFolder="" measureGroup="Range 4" count="0" hidden="1">
      <extLst>
        <ext xmlns:x15="http://schemas.microsoft.com/office/spreadsheetml/2010/11/main" uri="{B97F6D7D-B522-45F9-BDA1-12C45D357490}">
          <x15:cacheHierarchy aggregatedColumn="17"/>
        </ext>
      </extLst>
    </cacheHierarchy>
    <cacheHierarchy uniqueName="[Measures].[Sum of Female]" caption="Sum of Female" measure="1" displayFolder="" measureGroup="Range 4" count="0" hidden="1">
      <extLst>
        <ext xmlns:x15="http://schemas.microsoft.com/office/spreadsheetml/2010/11/main" uri="{B97F6D7D-B522-45F9-BDA1-12C45D357490}">
          <x15:cacheHierarchy aggregatedColumn="18"/>
        </ext>
      </extLst>
    </cacheHierarchy>
    <cacheHierarchy uniqueName="[Measures].[Sum of Total]" caption="Sum of Total" measure="1" displayFolder="" measureGroup="Range 4" count="0" hidden="1">
      <extLst>
        <ext xmlns:x15="http://schemas.microsoft.com/office/spreadsheetml/2010/11/main" uri="{B97F6D7D-B522-45F9-BDA1-12C45D357490}">
          <x15:cacheHierarchy aggregatedColumn="19"/>
        </ext>
      </extLst>
    </cacheHierarchy>
  </cacheHierarchies>
  <kpis count="0"/>
  <dimensions count="6">
    <dimension measure="1" name="Measures" uniqueName="[Measures]" caption="Measures"/>
    <dimension name="Range" uniqueName="[Range]" caption="Range"/>
    <dimension name="Range 1" uniqueName="[Range 1]" caption="Range 1"/>
    <dimension name="Range 2" uniqueName="[Range 2]" caption="Range 2"/>
    <dimension name="Range 3" uniqueName="[Range 3]" caption="Range 3"/>
    <dimension name="Range 4" uniqueName="[Range 4]" caption="Range 4"/>
  </dimensions>
  <measureGroups count="5">
    <measureGroup name="Range" caption="Range"/>
    <measureGroup name="Range 1" caption="Range 1"/>
    <measureGroup name="Range 2" caption="Range 2"/>
    <measureGroup name="Range 3" caption="Range 3"/>
    <measureGroup name="Range 4" caption="Range 4"/>
  </measureGroups>
  <maps count="5">
    <map measureGroup="0" dimension="1"/>
    <map measureGroup="1" dimension="2"/>
    <map measureGroup="2" dimension="3"/>
    <map measureGroup="3" dimension="4"/>
    <map measureGroup="4"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919.309070138886" backgroundQuery="1" createdVersion="8" refreshedVersion="7" minRefreshableVersion="3" recordCount="0" supportSubquery="1" supportAdvancedDrill="1" xr:uid="{56EB3BF3-FA41-4339-AA7D-D9F6508AB167}">
  <cacheSource type="external" connectionId="1"/>
  <cacheFields count="5">
    <cacheField name="[Range 3].[Date].[Date]" caption="Date" numFmtId="0" hierarchy="13" level="1">
      <sharedItems containsSemiMixedTypes="0" containsNonDate="0" containsDate="1" containsString="0" minDate="2024-03-01T00:00:00" maxDate="2024-03-18T00:00:00" count="15">
        <d v="2024-03-01T00:00:00"/>
        <d v="2024-03-02T00:00:00"/>
        <d v="2024-03-03T00:00:00"/>
        <d v="2024-03-05T00:00:00"/>
        <d v="2024-03-06T00:00:00"/>
        <d v="2024-03-07T00:00:00"/>
        <d v="2024-03-08T00:00:00"/>
        <d v="2024-03-09T00:00:00"/>
        <d v="2024-03-10T00:00:00"/>
        <d v="2024-03-12T00:00:00"/>
        <d v="2024-03-13T00:00:00"/>
        <d v="2024-03-14T00:00:00"/>
        <d v="2024-03-15T00:00:00"/>
        <d v="2024-03-16T00:00:00"/>
        <d v="2024-03-17T00:00:00"/>
      </sharedItems>
    </cacheField>
    <cacheField name="[Measures].[Sum of Total Male 3]" caption="Sum of Total Male 3" numFmtId="0" hierarchy="33" level="32767"/>
    <cacheField name="[Measures].[Sum of Total Female 3]" caption="Sum of Total Female 3" numFmtId="0" hierarchy="34" level="32767"/>
    <cacheField name="[Measures].[Sum of Total Male &amp; Female 3]" caption="Sum of Total Male &amp; Female 3" numFmtId="0" hierarchy="35" level="32767"/>
    <cacheField name="[Range 2].[Date].[Date]" caption="Date" numFmtId="0" hierarchy="9" level="1">
      <sharedItems containsSemiMixedTypes="0" containsNonDate="0" containsString="0"/>
    </cacheField>
  </cacheFields>
  <cacheHierarchies count="39">
    <cacheHierarchy uniqueName="[Range].[Date]" caption="Date" attribute="1" time="1" defaultMemberUniqueName="[Range].[Date].[All]" allUniqueName="[Range].[Date].[All]" dimensionUniqueName="[Range]" displayFolder="" count="0" memberValueDatatype="7" unbalanced="0"/>
    <cacheHierarchy uniqueName="[Range].[Total Male]" caption="Total Male" attribute="1" defaultMemberUniqueName="[Range].[Total Male].[All]" allUniqueName="[Range].[Total Male].[All]" dimensionUniqueName="[Range]" displayFolder="" count="0" memberValueDatatype="20" unbalanced="0"/>
    <cacheHierarchy uniqueName="[Range].[Total Female]" caption="Total Female" attribute="1" defaultMemberUniqueName="[Range].[Total Female].[All]" allUniqueName="[Range].[Total Female].[All]" dimensionUniqueName="[Range]" displayFolder="" count="0" memberValueDatatype="20" unbalanced="0"/>
    <cacheHierarchy uniqueName="[Range].[Total Male &amp; Female]" caption="Total Male &amp; Female" attribute="1" defaultMemberUniqueName="[Range].[Total Male &amp; Female].[All]" allUniqueName="[Range].[Total Male &amp; Female].[All]" dimensionUniqueName="[Range]" displayFolder="" count="0" memberValueDatatype="20" unbalanced="0"/>
    <cacheHierarchy uniqueName="[Range].[Date (Month)]" caption="Date (Month)" attribute="1" defaultMemberUniqueName="[Range].[Date (Month)].[All]" allUniqueName="[Range].[Date (Month)].[All]" dimensionUniqueName="[Range]" displayFolder="" count="0" memberValueDatatype="130" unbalanced="0"/>
    <cacheHierarchy uniqueName="[Range 1].[Date]" caption="Date" attribute="1" time="1" defaultMemberUniqueName="[Range 1].[Date].[All]" allUniqueName="[Range 1].[Date].[All]" dimensionUniqueName="[Range 1]" displayFolder="" count="0" memberValueDatatype="7" unbalanced="0"/>
    <cacheHierarchy uniqueName="[Range 1].[Total Male]" caption="Total Male" attribute="1" defaultMemberUniqueName="[Range 1].[Total Male].[All]" allUniqueName="[Range 1].[Total Male].[All]" dimensionUniqueName="[Range 1]" displayFolder="" count="0" memberValueDatatype="20" unbalanced="0"/>
    <cacheHierarchy uniqueName="[Range 1].[Total Female]" caption="Total Female" attribute="1" defaultMemberUniqueName="[Range 1].[Total Female].[All]" allUniqueName="[Range 1].[Total Female].[All]" dimensionUniqueName="[Range 1]" displayFolder="" count="0" memberValueDatatype="20" unbalanced="0"/>
    <cacheHierarchy uniqueName="[Range 1].[Total Male &amp; Female]" caption="Total Male &amp; Female" attribute="1" defaultMemberUniqueName="[Range 1].[Total Male &amp; Female].[All]" allUniqueName="[Range 1].[Total Male &amp; Female].[All]" dimensionUniqueName="[Range 1]" displayFolder="" count="0" memberValueDatatype="20" unbalanced="0"/>
    <cacheHierarchy uniqueName="[Range 2].[Date]" caption="Date" attribute="1" time="1" defaultMemberUniqueName="[Range 2].[Date].[All]" allUniqueName="[Range 2].[Date].[All]" dimensionUniqueName="[Range 2]" displayFolder="" count="2" memberValueDatatype="7" unbalanced="0">
      <fieldsUsage count="2">
        <fieldUsage x="-1"/>
        <fieldUsage x="4"/>
      </fieldsUsage>
    </cacheHierarchy>
    <cacheHierarchy uniqueName="[Range 2].[Total Male]" caption="Total Male" attribute="1" defaultMemberUniqueName="[Range 2].[Total Male].[All]" allUniqueName="[Range 2].[Total Male].[All]" dimensionUniqueName="[Range 2]" displayFolder="" count="0" memberValueDatatype="20" unbalanced="0"/>
    <cacheHierarchy uniqueName="[Range 2].[Total Female]" caption="Total Female" attribute="1" defaultMemberUniqueName="[Range 2].[Total Female].[All]" allUniqueName="[Range 2].[Total Female].[All]" dimensionUniqueName="[Range 2]" displayFolder="" count="0" memberValueDatatype="20" unbalanced="0"/>
    <cacheHierarchy uniqueName="[Range 2].[Total Male &amp; Female]" caption="Total Male &amp; Female" attribute="1" defaultMemberUniqueName="[Range 2].[Total Male &amp; Female].[All]" allUniqueName="[Range 2].[Total Male &amp; Female].[All]" dimensionUniqueName="[Range 2]" displayFolder="" count="0" memberValueDatatype="20" unbalanced="0"/>
    <cacheHierarchy uniqueName="[Range 3].[Date]" caption="Date" attribute="1" time="1" defaultMemberUniqueName="[Range 3].[Date].[All]" allUniqueName="[Range 3].[Date].[All]" dimensionUniqueName="[Range 3]" displayFolder="" count="2" memberValueDatatype="7" unbalanced="0">
      <fieldsUsage count="2">
        <fieldUsage x="-1"/>
        <fieldUsage x="0"/>
      </fieldsUsage>
    </cacheHierarchy>
    <cacheHierarchy uniqueName="[Range 3].[Total Male]" caption="Total Male" attribute="1" defaultMemberUniqueName="[Range 3].[Total Male].[All]" allUniqueName="[Range 3].[Total Male].[All]" dimensionUniqueName="[Range 3]" displayFolder="" count="0" memberValueDatatype="20" unbalanced="0"/>
    <cacheHierarchy uniqueName="[Range 3].[Total Female]" caption="Total Female" attribute="1" defaultMemberUniqueName="[Range 3].[Total Female].[All]" allUniqueName="[Range 3].[Total Female].[All]" dimensionUniqueName="[Range 3]" displayFolder="" count="0" memberValueDatatype="20" unbalanced="0"/>
    <cacheHierarchy uniqueName="[Range 3].[Total Male &amp; Female]" caption="Total Male &amp; Female" attribute="1" defaultMemberUniqueName="[Range 3].[Total Male &amp; Female].[All]" allUniqueName="[Range 3].[Total Male &amp; Female].[All]" dimensionUniqueName="[Range 3]" displayFolder="" count="0" memberValueDatatype="20" unbalanced="0"/>
    <cacheHierarchy uniqueName="[Range 4].[Male]" caption="Male" attribute="1" defaultMemberUniqueName="[Range 4].[Male].[All]" allUniqueName="[Range 4].[Male].[All]" dimensionUniqueName="[Range 4]" displayFolder="" count="0" memberValueDatatype="20" unbalanced="0"/>
    <cacheHierarchy uniqueName="[Range 4].[Female]" caption="Female" attribute="1" defaultMemberUniqueName="[Range 4].[Female].[All]" allUniqueName="[Range 4].[Female].[All]" dimensionUniqueName="[Range 4]" displayFolder="" count="0" memberValueDatatype="20" unbalanced="0"/>
    <cacheHierarchy uniqueName="[Range 4].[Total]" caption="Total" attribute="1" defaultMemberUniqueName="[Range 4].[Total].[All]" allUniqueName="[Range 4].[Total].[All]" dimensionUniqueName="[Range 4]" displayFolder="" count="0" memberValueDatatype="20" unbalanced="0"/>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Range 2]" caption="__XL_Count Range 2" measure="1" displayFolder="" measureGroup="Range 2" count="0" hidden="1"/>
    <cacheHierarchy uniqueName="[Measures].[__XL_Count Range 3]" caption="__XL_Count Range 3" measure="1" displayFolder="" measureGroup="Range 3" count="0" hidden="1"/>
    <cacheHierarchy uniqueName="[Measures].[__XL_Count Range 4]" caption="__XL_Count Range 4" measure="1" displayFolder="" measureGroup="Range 4" count="0" hidden="1"/>
    <cacheHierarchy uniqueName="[Measures].[__No measures defined]" caption="__No measures defined" measure="1" displayFolder="" count="0" hidden="1"/>
    <cacheHierarchy uniqueName="[Measures].[Sum of Total Male]" caption="Sum of Total Male" measure="1" displayFolder="" measureGroup="Range" count="0" hidden="1">
      <extLst>
        <ext xmlns:x15="http://schemas.microsoft.com/office/spreadsheetml/2010/11/main" uri="{B97F6D7D-B522-45F9-BDA1-12C45D357490}">
          <x15:cacheHierarchy aggregatedColumn="1"/>
        </ext>
      </extLst>
    </cacheHierarchy>
    <cacheHierarchy uniqueName="[Measures].[Sum of Total Female]" caption="Sum of Total Female" measure="1" displayFolder="" measureGroup="Range" count="0" hidden="1">
      <extLst>
        <ext xmlns:x15="http://schemas.microsoft.com/office/spreadsheetml/2010/11/main" uri="{B97F6D7D-B522-45F9-BDA1-12C45D357490}">
          <x15:cacheHierarchy aggregatedColumn="2"/>
        </ext>
      </extLst>
    </cacheHierarchy>
    <cacheHierarchy uniqueName="[Measures].[Sum of Total Male &amp; Female]" caption="Sum of Total Male &amp; Female" measure="1" displayFolder="" measureGroup="Range" count="0" hidden="1">
      <extLst>
        <ext xmlns:x15="http://schemas.microsoft.com/office/spreadsheetml/2010/11/main" uri="{B97F6D7D-B522-45F9-BDA1-12C45D357490}">
          <x15:cacheHierarchy aggregatedColumn="3"/>
        </ext>
      </extLst>
    </cacheHierarchy>
    <cacheHierarchy uniqueName="[Measures].[Sum of Total Male 2]" caption="Sum of Total Male 2" measure="1" displayFolder="" measureGroup="Range 2" count="0" hidden="1">
      <extLst>
        <ext xmlns:x15="http://schemas.microsoft.com/office/spreadsheetml/2010/11/main" uri="{B97F6D7D-B522-45F9-BDA1-12C45D357490}">
          <x15:cacheHierarchy aggregatedColumn="10"/>
        </ext>
      </extLst>
    </cacheHierarchy>
    <cacheHierarchy uniqueName="[Measures].[Sum of Total Female 2]" caption="Sum of Total Female 2" measure="1" displayFolder="" measureGroup="Range 2" count="0" hidden="1">
      <extLst>
        <ext xmlns:x15="http://schemas.microsoft.com/office/spreadsheetml/2010/11/main" uri="{B97F6D7D-B522-45F9-BDA1-12C45D357490}">
          <x15:cacheHierarchy aggregatedColumn="11"/>
        </ext>
      </extLst>
    </cacheHierarchy>
    <cacheHierarchy uniqueName="[Measures].[Sum of Total Male &amp; Female 2]" caption="Sum of Total Male &amp; Female 2" measure="1" displayFolder="" measureGroup="Range 2" count="0" hidden="1">
      <extLst>
        <ext xmlns:x15="http://schemas.microsoft.com/office/spreadsheetml/2010/11/main" uri="{B97F6D7D-B522-45F9-BDA1-12C45D357490}">
          <x15:cacheHierarchy aggregatedColumn="12"/>
        </ext>
      </extLst>
    </cacheHierarchy>
    <cacheHierarchy uniqueName="[Measures].[Sum of Total Male 3]" caption="Sum of Total Male 3" measure="1" displayFolder="" measureGroup="Range 3" count="0" oneField="1" hidden="1">
      <fieldsUsage count="1">
        <fieldUsage x="1"/>
      </fieldsUsage>
      <extLst>
        <ext xmlns:x15="http://schemas.microsoft.com/office/spreadsheetml/2010/11/main" uri="{B97F6D7D-B522-45F9-BDA1-12C45D357490}">
          <x15:cacheHierarchy aggregatedColumn="14"/>
        </ext>
      </extLst>
    </cacheHierarchy>
    <cacheHierarchy uniqueName="[Measures].[Sum of Total Female 3]" caption="Sum of Total Female 3" measure="1" displayFolder="" measureGroup="Range 3"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Total Male &amp; Female 3]" caption="Sum of Total Male &amp; Female 3" measure="1" displayFolder="" measureGroup="Range 3" count="0" oneField="1" hidden="1">
      <fieldsUsage count="1">
        <fieldUsage x="3"/>
      </fieldsUsage>
      <extLst>
        <ext xmlns:x15="http://schemas.microsoft.com/office/spreadsheetml/2010/11/main" uri="{B97F6D7D-B522-45F9-BDA1-12C45D357490}">
          <x15:cacheHierarchy aggregatedColumn="16"/>
        </ext>
      </extLst>
    </cacheHierarchy>
    <cacheHierarchy uniqueName="[Measures].[Sum of Male]" caption="Sum of Male" measure="1" displayFolder="" measureGroup="Range 4" count="0" hidden="1">
      <extLst>
        <ext xmlns:x15="http://schemas.microsoft.com/office/spreadsheetml/2010/11/main" uri="{B97F6D7D-B522-45F9-BDA1-12C45D357490}">
          <x15:cacheHierarchy aggregatedColumn="17"/>
        </ext>
      </extLst>
    </cacheHierarchy>
    <cacheHierarchy uniqueName="[Measures].[Sum of Female]" caption="Sum of Female" measure="1" displayFolder="" measureGroup="Range 4" count="0" hidden="1">
      <extLst>
        <ext xmlns:x15="http://schemas.microsoft.com/office/spreadsheetml/2010/11/main" uri="{B97F6D7D-B522-45F9-BDA1-12C45D357490}">
          <x15:cacheHierarchy aggregatedColumn="18"/>
        </ext>
      </extLst>
    </cacheHierarchy>
    <cacheHierarchy uniqueName="[Measures].[Sum of Total]" caption="Sum of Total" measure="1" displayFolder="" measureGroup="Range 4" count="0" hidden="1">
      <extLst>
        <ext xmlns:x15="http://schemas.microsoft.com/office/spreadsheetml/2010/11/main" uri="{B97F6D7D-B522-45F9-BDA1-12C45D357490}">
          <x15:cacheHierarchy aggregatedColumn="19"/>
        </ext>
      </extLst>
    </cacheHierarchy>
  </cacheHierarchies>
  <kpis count="0"/>
  <dimensions count="6">
    <dimension measure="1" name="Measures" uniqueName="[Measures]" caption="Measures"/>
    <dimension name="Range" uniqueName="[Range]" caption="Range"/>
    <dimension name="Range 1" uniqueName="[Range 1]" caption="Range 1"/>
    <dimension name="Range 2" uniqueName="[Range 2]" caption="Range 2"/>
    <dimension name="Range 3" uniqueName="[Range 3]" caption="Range 3"/>
    <dimension name="Range 4" uniqueName="[Range 4]" caption="Range 4"/>
  </dimensions>
  <measureGroups count="5">
    <measureGroup name="Range" caption="Range"/>
    <measureGroup name="Range 1" caption="Range 1"/>
    <measureGroup name="Range 2" caption="Range 2"/>
    <measureGroup name="Range 3" caption="Range 3"/>
    <measureGroup name="Range 4" caption="Range 4"/>
  </measureGroups>
  <maps count="5">
    <map measureGroup="0" dimension="1"/>
    <map measureGroup="1" dimension="2"/>
    <map measureGroup="2" dimension="3"/>
    <map measureGroup="3" dimension="4"/>
    <map measureGroup="4"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yansh Saxena" refreshedDate="45369.839206481483" backgroundQuery="1" createdVersion="3" refreshedVersion="8" minRefreshableVersion="3" recordCount="0" supportSubquery="1" supportAdvancedDrill="1" xr:uid="{2FD62EB7-390F-42BA-933E-2BDF4CCE8F23}">
  <cacheSource type="external" connectionId="1">
    <extLst>
      <ext xmlns:x14="http://schemas.microsoft.com/office/spreadsheetml/2009/9/main" uri="{F057638F-6D5F-4e77-A914-E7F072B9BCA8}">
        <x14:sourceConnection name="ThisWorkbookDataModel"/>
      </ext>
    </extLst>
  </cacheSource>
  <cacheFields count="0"/>
  <cacheHierarchies count="36">
    <cacheHierarchy uniqueName="[Range].[Date]" caption="Date" attribute="1" time="1" defaultMemberUniqueName="[Range].[Date].[All]" allUniqueName="[Range].[Date].[All]" dimensionUniqueName="[Range]" displayFolder="" count="0" memberValueDatatype="7" unbalanced="0"/>
    <cacheHierarchy uniqueName="[Range].[Total Male]" caption="Total Male" attribute="1" defaultMemberUniqueName="[Range].[Total Male].[All]" allUniqueName="[Range].[Total Male].[All]" dimensionUniqueName="[Range]" displayFolder="" count="0" memberValueDatatype="20" unbalanced="0"/>
    <cacheHierarchy uniqueName="[Range].[Total Female]" caption="Total Female" attribute="1" defaultMemberUniqueName="[Range].[Total Female].[All]" allUniqueName="[Range].[Total Female].[All]" dimensionUniqueName="[Range]" displayFolder="" count="0" memberValueDatatype="20" unbalanced="0"/>
    <cacheHierarchy uniqueName="[Range].[Total Male &amp; Female]" caption="Total Male &amp; Female" attribute="1" defaultMemberUniqueName="[Range].[Total Male &amp; Female].[All]" allUniqueName="[Range].[Total Male &amp; Female].[All]" dimensionUniqueName="[Range]" displayFolder="" count="0" memberValueDatatype="20" unbalanced="0"/>
    <cacheHierarchy uniqueName="[Range].[Date (Month)]" caption="Date (Month)" attribute="1" defaultMemberUniqueName="[Range].[Date (Month)].[All]" allUniqueName="[Range].[Date (Month)].[All]" dimensionUniqueName="[Range]" displayFolder="" count="0" memberValueDatatype="130" unbalanced="0"/>
    <cacheHierarchy uniqueName="[Range 1].[Date]" caption="Date" attribute="1" time="1" defaultMemberUniqueName="[Range 1].[Date].[All]" allUniqueName="[Range 1].[Date].[All]" dimensionUniqueName="[Range 1]" displayFolder="" count="0" memberValueDatatype="7" unbalanced="0"/>
    <cacheHierarchy uniqueName="[Range 1].[Total Male]" caption="Total Male" attribute="1" defaultMemberUniqueName="[Range 1].[Total Male].[All]" allUniqueName="[Range 1].[Total Male].[All]" dimensionUniqueName="[Range 1]" displayFolder="" count="0" memberValueDatatype="20" unbalanced="0"/>
    <cacheHierarchy uniqueName="[Range 1].[Total Female]" caption="Total Female" attribute="1" defaultMemberUniqueName="[Range 1].[Total Female].[All]" allUniqueName="[Range 1].[Total Female].[All]" dimensionUniqueName="[Range 1]" displayFolder="" count="0" memberValueDatatype="20" unbalanced="0"/>
    <cacheHierarchy uniqueName="[Range 1].[Total Male &amp; Female]" caption="Total Male &amp; Female" attribute="1" defaultMemberUniqueName="[Range 1].[Total Male &amp; Female].[All]" allUniqueName="[Range 1].[Total Male &amp; Female].[All]" dimensionUniqueName="[Range 1]" displayFolder="" count="0" memberValueDatatype="20" unbalanced="0"/>
    <cacheHierarchy uniqueName="[Range 2].[Date]" caption="Date" attribute="1" time="1" defaultMemberUniqueName="[Range 2].[Date].[All]" allUniqueName="[Range 2].[Date].[All]" dimensionUniqueName="[Range 2]" displayFolder="" count="0" memberValueDatatype="7" unbalanced="0"/>
    <cacheHierarchy uniqueName="[Range 2].[Total Male]" caption="Total Male" attribute="1" defaultMemberUniqueName="[Range 2].[Total Male].[All]" allUniqueName="[Range 2].[Total Male].[All]" dimensionUniqueName="[Range 2]" displayFolder="" count="0" memberValueDatatype="20" unbalanced="0"/>
    <cacheHierarchy uniqueName="[Range 2].[Total Female]" caption="Total Female" attribute="1" defaultMemberUniqueName="[Range 2].[Total Female].[All]" allUniqueName="[Range 2].[Total Female].[All]" dimensionUniqueName="[Range 2]" displayFolder="" count="0" memberValueDatatype="20" unbalanced="0"/>
    <cacheHierarchy uniqueName="[Range 2].[Total Male &amp; Female]" caption="Total Male &amp; Female" attribute="1" defaultMemberUniqueName="[Range 2].[Total Male &amp; Female].[All]" allUniqueName="[Range 2].[Total Male &amp; Female].[All]" dimensionUniqueName="[Range 2]" displayFolder="" count="0" memberValueDatatype="20" unbalanced="0"/>
    <cacheHierarchy uniqueName="[Range 3].[Date]" caption="Date" attribute="1" time="1" defaultMemberUniqueName="[Range 3].[Date].[All]" allUniqueName="[Range 3].[Date].[All]" dimensionUniqueName="[Range 3]" displayFolder="" count="0" memberValueDatatype="7" unbalanced="0"/>
    <cacheHierarchy uniqueName="[Range 3].[Total Male]" caption="Total Male" attribute="1" defaultMemberUniqueName="[Range 3].[Total Male].[All]" allUniqueName="[Range 3].[Total Male].[All]" dimensionUniqueName="[Range 3]" displayFolder="" count="0" memberValueDatatype="20" unbalanced="0"/>
    <cacheHierarchy uniqueName="[Range 3].[Total Female]" caption="Total Female" attribute="1" defaultMemberUniqueName="[Range 3].[Total Female].[All]" allUniqueName="[Range 3].[Total Female].[All]" dimensionUniqueName="[Range 3]" displayFolder="" count="0" memberValueDatatype="20" unbalanced="0"/>
    <cacheHierarchy uniqueName="[Range 3].[Total Male &amp; Female]" caption="Total Male &amp; Female" attribute="1" defaultMemberUniqueName="[Range 3].[Total Male &amp; Female].[All]" allUniqueName="[Range 3].[Total Male &amp; Female].[All]" dimensionUniqueName="[Range 3]" displayFolder="" count="0" memberValueDatatype="20" unbalanced="0"/>
    <cacheHierarchy uniqueName="[Range 4].[Male]" caption="Male" attribute="1" defaultMemberUniqueName="[Range 4].[Male].[All]" allUniqueName="[Range 4].[Male].[All]" dimensionUniqueName="[Range 4]" displayFolder="" count="0" memberValueDatatype="20" unbalanced="0"/>
    <cacheHierarchy uniqueName="[Range 4].[Female]" caption="Female" attribute="1" defaultMemberUniqueName="[Range 4].[Female].[All]" allUniqueName="[Range 4].[Female].[All]" dimensionUniqueName="[Range 4]" displayFolder="" count="0" memberValueDatatype="20" unbalanced="0"/>
    <cacheHierarchy uniqueName="[Range 4].[Total]" caption="Total" attribute="1" defaultMemberUniqueName="[Range 4].[Total].[All]" allUniqueName="[Range 4].[Total].[All]" dimensionUniqueName="[Range 4]" displayFolder="" count="0" memberValueDatatype="20" unbalanced="0"/>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Range 2]" caption="__XL_Count Range 2" measure="1" displayFolder="" measureGroup="Range 2" count="0" hidden="1"/>
    <cacheHierarchy uniqueName="[Measures].[__XL_Count Range 3]" caption="__XL_Count Range 3" measure="1" displayFolder="" measureGroup="Range 3" count="0" hidden="1"/>
    <cacheHierarchy uniqueName="[Measures].[__XL_Count Range 4]" caption="__XL_Count Range 4" measure="1" displayFolder="" measureGroup="Range 4" count="0" hidden="1"/>
    <cacheHierarchy uniqueName="[Measures].[__No measures defined]" caption="__No measures defined" measure="1" displayFolder="" count="0" hidden="1"/>
    <cacheHierarchy uniqueName="[Measures].[Sum of Total Male]" caption="Sum of Total Male" measure="1" displayFolder="" measureGroup="Range" count="0" hidden="1">
      <extLst>
        <ext xmlns:x15="http://schemas.microsoft.com/office/spreadsheetml/2010/11/main" uri="{B97F6D7D-B522-45F9-BDA1-12C45D357490}">
          <x15:cacheHierarchy aggregatedColumn="1"/>
        </ext>
      </extLst>
    </cacheHierarchy>
    <cacheHierarchy uniqueName="[Measures].[Sum of Total Female]" caption="Sum of Total Female" measure="1" displayFolder="" measureGroup="Range" count="0" hidden="1">
      <extLst>
        <ext xmlns:x15="http://schemas.microsoft.com/office/spreadsheetml/2010/11/main" uri="{B97F6D7D-B522-45F9-BDA1-12C45D357490}">
          <x15:cacheHierarchy aggregatedColumn="2"/>
        </ext>
      </extLst>
    </cacheHierarchy>
    <cacheHierarchy uniqueName="[Measures].[Sum of Total Male &amp; Female]" caption="Sum of Total Male &amp; Female" measure="1" displayFolder="" measureGroup="Range" count="0" hidden="1">
      <extLst>
        <ext xmlns:x15="http://schemas.microsoft.com/office/spreadsheetml/2010/11/main" uri="{B97F6D7D-B522-45F9-BDA1-12C45D357490}">
          <x15:cacheHierarchy aggregatedColumn="3"/>
        </ext>
      </extLst>
    </cacheHierarchy>
    <cacheHierarchy uniqueName="[Measures].[Sum of Total Male 2]" caption="Sum of Total Male 2" measure="1" displayFolder="" measureGroup="Range 2" count="0" hidden="1">
      <extLst>
        <ext xmlns:x15="http://schemas.microsoft.com/office/spreadsheetml/2010/11/main" uri="{B97F6D7D-B522-45F9-BDA1-12C45D357490}">
          <x15:cacheHierarchy aggregatedColumn="10"/>
        </ext>
      </extLst>
    </cacheHierarchy>
    <cacheHierarchy uniqueName="[Measures].[Sum of Total Female 2]" caption="Sum of Total Female 2" measure="1" displayFolder="" measureGroup="Range 2" count="0" hidden="1">
      <extLst>
        <ext xmlns:x15="http://schemas.microsoft.com/office/spreadsheetml/2010/11/main" uri="{B97F6D7D-B522-45F9-BDA1-12C45D357490}">
          <x15:cacheHierarchy aggregatedColumn="11"/>
        </ext>
      </extLst>
    </cacheHierarchy>
    <cacheHierarchy uniqueName="[Measures].[Sum of Total Male &amp; Female 2]" caption="Sum of Total Male &amp; Female 2" measure="1" displayFolder="" measureGroup="Range 2" count="0" hidden="1">
      <extLst>
        <ext xmlns:x15="http://schemas.microsoft.com/office/spreadsheetml/2010/11/main" uri="{B97F6D7D-B522-45F9-BDA1-12C45D357490}">
          <x15:cacheHierarchy aggregatedColumn="12"/>
        </ext>
      </extLst>
    </cacheHierarchy>
    <cacheHierarchy uniqueName="[Measures].[Sum of Total Male 3]" caption="Sum of Total Male 3" measure="1" displayFolder="" measureGroup="Range 3" count="0" hidden="1">
      <extLst>
        <ext xmlns:x15="http://schemas.microsoft.com/office/spreadsheetml/2010/11/main" uri="{B97F6D7D-B522-45F9-BDA1-12C45D357490}">
          <x15:cacheHierarchy aggregatedColumn="14"/>
        </ext>
      </extLst>
    </cacheHierarchy>
    <cacheHierarchy uniqueName="[Measures].[Sum of Total Female 3]" caption="Sum of Total Female 3" measure="1" displayFolder="" measureGroup="Range 3" count="0" hidden="1">
      <extLst>
        <ext xmlns:x15="http://schemas.microsoft.com/office/spreadsheetml/2010/11/main" uri="{B97F6D7D-B522-45F9-BDA1-12C45D357490}">
          <x15:cacheHierarchy aggregatedColumn="15"/>
        </ext>
      </extLst>
    </cacheHierarchy>
    <cacheHierarchy uniqueName="[Measures].[Sum of Total Male &amp; Female 3]" caption="Sum of Total Male &amp; Female 3" measure="1" displayFolder="" measureGroup="Range 3" count="0" hidden="1">
      <extLst>
        <ext xmlns:x15="http://schemas.microsoft.com/office/spreadsheetml/2010/11/main" uri="{B97F6D7D-B522-45F9-BDA1-12C45D357490}">
          <x15:cacheHierarchy aggregatedColumn="16"/>
        </ext>
      </extLst>
    </cacheHierarchy>
  </cacheHierarchies>
  <kpis count="0"/>
  <dimensions count="6">
    <dimension measure="1" name="Measures" uniqueName="[Measures]" caption="Measures"/>
    <dimension name="Range" uniqueName="[Range]" caption="Range"/>
    <dimension name="Range 1" uniqueName="[Range 1]" caption="Range 1"/>
    <dimension name="Range 2" uniqueName="[Range 2]" caption="Range 2"/>
    <dimension name="Range 3" uniqueName="[Range 3]" caption="Range 3"/>
    <dimension name="Range 4" uniqueName="[Range 4]" caption="Range 4"/>
  </dimensions>
  <measureGroups count="5">
    <measureGroup name="Range" caption="Range"/>
    <measureGroup name="Range 1" caption="Range 1"/>
    <measureGroup name="Range 2" caption="Range 2"/>
    <measureGroup name="Range 3" caption="Range 3"/>
    <measureGroup name="Range 4" caption="Range 4"/>
  </measureGroups>
  <maps count="5">
    <map measureGroup="0" dimension="1"/>
    <map measureGroup="1" dimension="2"/>
    <map measureGroup="2" dimension="3"/>
    <map measureGroup="3" dimension="4"/>
    <map measureGroup="4" dimension="5"/>
  </maps>
  <extLst>
    <ext xmlns:x14="http://schemas.microsoft.com/office/spreadsheetml/2009/9/main" uri="{725AE2AE-9491-48be-B2B4-4EB974FC3084}">
      <x14:pivotCacheDefinition slicerData="1" pivotCacheId="1530102106"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919.309070601848" backgroundQuery="1" createdVersion="8" refreshedVersion="7" minRefreshableVersion="3" recordCount="0" supportSubquery="1" supportAdvancedDrill="1" xr:uid="{59FBE213-4DD3-4633-88DC-C77E48F866F0}">
  <cacheSource type="external" connectionId="1">
    <extLst>
      <ext xmlns:x14="http://schemas.microsoft.com/office/spreadsheetml/2009/9/main" uri="{F057638F-6D5F-4e77-A914-E7F072B9BCA8}">
        <x14:sourceConnection name="ThisWorkbookDataModel"/>
      </ext>
    </extLst>
  </cacheSource>
  <cacheFields count="6">
    <cacheField name="[Range].[Date].[Date]" caption="Date" numFmtId="0" level="1">
      <sharedItems containsSemiMixedTypes="0" containsNonDate="0" containsDate="1" containsString="0" minDate="2024-02-02T00:00:00" maxDate="2024-03-18T00:00:00" count="39">
        <d v="2024-02-02T00:00:00"/>
        <d v="2024-02-03T00:00:00"/>
        <d v="2024-02-04T00:00:00"/>
        <d v="2024-02-06T00:00:00"/>
        <d v="2024-02-07T00:00:00"/>
        <d v="2024-02-08T00:00:00"/>
        <d v="2024-02-09T00:00:00"/>
        <d v="2024-02-10T00:00:00"/>
        <d v="2024-02-11T00:00:00"/>
        <d v="2024-02-13T00:00:00"/>
        <d v="2024-02-14T00:00:00"/>
        <d v="2024-02-15T00:00:00"/>
        <d v="2024-02-16T00:00:00"/>
        <d v="2024-02-17T00:00:00"/>
        <d v="2024-02-18T00:00:00"/>
        <d v="2024-02-20T00:00:00"/>
        <d v="2024-02-21T00:00:00"/>
        <d v="2024-02-22T00:00:00"/>
        <d v="2024-02-23T00:00:00"/>
        <d v="2024-02-24T00:00:00"/>
        <d v="2024-02-25T00:00:00"/>
        <d v="2024-02-27T00:00:00"/>
        <d v="2024-02-28T00:00:00"/>
        <d v="2024-02-29T00:00:00"/>
        <d v="2024-03-01T00:00:00"/>
        <d v="2024-03-02T00:00:00"/>
        <d v="2024-03-03T00:00:00"/>
        <d v="2024-03-05T00:00:00"/>
        <d v="2024-03-06T00:00:00"/>
        <d v="2024-03-07T00:00:00"/>
        <d v="2024-03-08T00:00:00"/>
        <d v="2024-03-09T00:00:00"/>
        <d v="2024-03-10T00:00:00"/>
        <d v="2024-03-12T00:00:00"/>
        <d v="2024-03-13T00:00:00"/>
        <d v="2024-03-14T00:00:00"/>
        <d v="2024-03-15T00:00:00"/>
        <d v="2024-03-16T00:00:00"/>
        <d v="2024-03-17T00:00:00"/>
      </sharedItems>
    </cacheField>
    <cacheField name="[Range].[Date (Month)].[Date (Month)]" caption="Date (Month)" numFmtId="0" hierarchy="4" level="1">
      <sharedItems count="2">
        <s v="Feb"/>
        <s v="Mar"/>
      </sharedItems>
    </cacheField>
    <cacheField name="[Measures].[Sum of Total Male]" caption="Sum of Total Male" numFmtId="0" hierarchy="27" level="32767"/>
    <cacheField name="[Measures].[Sum of Total Female]" caption="Sum of Total Female" numFmtId="0" hierarchy="28" level="32767"/>
    <cacheField name="[Measures].[Sum of Total Male &amp; Female]" caption="Sum of Total Male &amp; Female" numFmtId="0" hierarchy="29" level="32767"/>
    <cacheField name="[Range 2].[Date].[Date]" caption="Date" numFmtId="0" hierarchy="9" level="1">
      <sharedItems containsSemiMixedTypes="0" containsNonDate="0" containsString="0"/>
    </cacheField>
  </cacheFields>
  <cacheHierarchies count="39">
    <cacheHierarchy uniqueName="[Range].[Date]" caption="Date" attribute="1" time="1" defaultMemberUniqueName="[Range].[Date].[All]" allUniqueName="[Range].[Date].[All]" dimensionUniqueName="[Range]" displayFolder="" count="2" memberValueDatatype="7" unbalanced="0">
      <fieldsUsage count="2">
        <fieldUsage x="-1"/>
        <fieldUsage x="0"/>
      </fieldsUsage>
    </cacheHierarchy>
    <cacheHierarchy uniqueName="[Range].[Total Male]" caption="Total Male" attribute="1" defaultMemberUniqueName="[Range].[Total Male].[All]" allUniqueName="[Range].[Total Male].[All]" dimensionUniqueName="[Range]" displayFolder="" count="0" memberValueDatatype="20" unbalanced="0"/>
    <cacheHierarchy uniqueName="[Range].[Total Female]" caption="Total Female" attribute="1" defaultMemberUniqueName="[Range].[Total Female].[All]" allUniqueName="[Range].[Total Female].[All]" dimensionUniqueName="[Range]" displayFolder="" count="0" memberValueDatatype="20" unbalanced="0"/>
    <cacheHierarchy uniqueName="[Range].[Total Male &amp; Female]" caption="Total Male &amp; Female" attribute="1" defaultMemberUniqueName="[Range].[Total Male &amp; Female].[All]" allUniqueName="[Range].[Total Male &amp; Female].[All]" dimensionUniqueName="[Range]" displayFolder="" count="0" memberValueDatatype="20" unbalanced="0"/>
    <cacheHierarchy uniqueName="[Range].[Date (Month)]" caption="Date (Month)" attribute="1" defaultMemberUniqueName="[Range].[Date (Month)].[All]" allUniqueName="[Range].[Date (Month)].[All]" dimensionUniqueName="[Range]" displayFolder="" count="2" memberValueDatatype="130" unbalanced="0">
      <fieldsUsage count="2">
        <fieldUsage x="-1"/>
        <fieldUsage x="1"/>
      </fieldsUsage>
    </cacheHierarchy>
    <cacheHierarchy uniqueName="[Range 1].[Date]" caption="Date" attribute="1" time="1" defaultMemberUniqueName="[Range 1].[Date].[All]" allUniqueName="[Range 1].[Date].[All]" dimensionUniqueName="[Range 1]" displayFolder="" count="0" memberValueDatatype="7" unbalanced="0"/>
    <cacheHierarchy uniqueName="[Range 1].[Total Male]" caption="Total Male" attribute="1" defaultMemberUniqueName="[Range 1].[Total Male].[All]" allUniqueName="[Range 1].[Total Male].[All]" dimensionUniqueName="[Range 1]" displayFolder="" count="0" memberValueDatatype="20" unbalanced="0"/>
    <cacheHierarchy uniqueName="[Range 1].[Total Female]" caption="Total Female" attribute="1" defaultMemberUniqueName="[Range 1].[Total Female].[All]" allUniqueName="[Range 1].[Total Female].[All]" dimensionUniqueName="[Range 1]" displayFolder="" count="0" memberValueDatatype="20" unbalanced="0"/>
    <cacheHierarchy uniqueName="[Range 1].[Total Male &amp; Female]" caption="Total Male &amp; Female" attribute="1" defaultMemberUniqueName="[Range 1].[Total Male &amp; Female].[All]" allUniqueName="[Range 1].[Total Male &amp; Female].[All]" dimensionUniqueName="[Range 1]" displayFolder="" count="0" memberValueDatatype="20" unbalanced="0"/>
    <cacheHierarchy uniqueName="[Range 2].[Date]" caption="Date" attribute="1" time="1" defaultMemberUniqueName="[Range 2].[Date].[All]" allUniqueName="[Range 2].[Date].[All]" dimensionUniqueName="[Range 2]" displayFolder="" count="2" memberValueDatatype="7" unbalanced="0">
      <fieldsUsage count="2">
        <fieldUsage x="-1"/>
        <fieldUsage x="5"/>
      </fieldsUsage>
    </cacheHierarchy>
    <cacheHierarchy uniqueName="[Range 2].[Total Male]" caption="Total Male" attribute="1" defaultMemberUniqueName="[Range 2].[Total Male].[All]" allUniqueName="[Range 2].[Total Male].[All]" dimensionUniqueName="[Range 2]" displayFolder="" count="0" memberValueDatatype="20" unbalanced="0"/>
    <cacheHierarchy uniqueName="[Range 2].[Total Female]" caption="Total Female" attribute="1" defaultMemberUniqueName="[Range 2].[Total Female].[All]" allUniqueName="[Range 2].[Total Female].[All]" dimensionUniqueName="[Range 2]" displayFolder="" count="0" memberValueDatatype="20" unbalanced="0"/>
    <cacheHierarchy uniqueName="[Range 2].[Total Male &amp; Female]" caption="Total Male &amp; Female" attribute="1" defaultMemberUniqueName="[Range 2].[Total Male &amp; Female].[All]" allUniqueName="[Range 2].[Total Male &amp; Female].[All]" dimensionUniqueName="[Range 2]" displayFolder="" count="0" memberValueDatatype="20" unbalanced="0"/>
    <cacheHierarchy uniqueName="[Range 3].[Date]" caption="Date" attribute="1" time="1" defaultMemberUniqueName="[Range 3].[Date].[All]" allUniqueName="[Range 3].[Date].[All]" dimensionUniqueName="[Range 3]" displayFolder="" count="0" memberValueDatatype="7" unbalanced="0"/>
    <cacheHierarchy uniqueName="[Range 3].[Total Male]" caption="Total Male" attribute="1" defaultMemberUniqueName="[Range 3].[Total Male].[All]" allUniqueName="[Range 3].[Total Male].[All]" dimensionUniqueName="[Range 3]" displayFolder="" count="0" memberValueDatatype="20" unbalanced="0"/>
    <cacheHierarchy uniqueName="[Range 3].[Total Female]" caption="Total Female" attribute="1" defaultMemberUniqueName="[Range 3].[Total Female].[All]" allUniqueName="[Range 3].[Total Female].[All]" dimensionUniqueName="[Range 3]" displayFolder="" count="0" memberValueDatatype="20" unbalanced="0"/>
    <cacheHierarchy uniqueName="[Range 3].[Total Male &amp; Female]" caption="Total Male &amp; Female" attribute="1" defaultMemberUniqueName="[Range 3].[Total Male &amp; Female].[All]" allUniqueName="[Range 3].[Total Male &amp; Female].[All]" dimensionUniqueName="[Range 3]" displayFolder="" count="0" memberValueDatatype="20" unbalanced="0"/>
    <cacheHierarchy uniqueName="[Range 4].[Male]" caption="Male" attribute="1" defaultMemberUniqueName="[Range 4].[Male].[All]" allUniqueName="[Range 4].[Male].[All]" dimensionUniqueName="[Range 4]" displayFolder="" count="0" memberValueDatatype="20" unbalanced="0"/>
    <cacheHierarchy uniqueName="[Range 4].[Female]" caption="Female" attribute="1" defaultMemberUniqueName="[Range 4].[Female].[All]" allUniqueName="[Range 4].[Female].[All]" dimensionUniqueName="[Range 4]" displayFolder="" count="0" memberValueDatatype="20" unbalanced="0"/>
    <cacheHierarchy uniqueName="[Range 4].[Total]" caption="Total" attribute="1" defaultMemberUniqueName="[Range 4].[Total].[All]" allUniqueName="[Range 4].[Total].[All]" dimensionUniqueName="[Range 4]" displayFolder="" count="0" memberValueDatatype="20" unbalanced="0"/>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Range 2]" caption="__XL_Count Range 2" measure="1" displayFolder="" measureGroup="Range 2" count="0" hidden="1"/>
    <cacheHierarchy uniqueName="[Measures].[__XL_Count Range 3]" caption="__XL_Count Range 3" measure="1" displayFolder="" measureGroup="Range 3" count="0" hidden="1"/>
    <cacheHierarchy uniqueName="[Measures].[__XL_Count Range 4]" caption="__XL_Count Range 4" measure="1" displayFolder="" measureGroup="Range 4" count="0" hidden="1"/>
    <cacheHierarchy uniqueName="[Measures].[__No measures defined]" caption="__No measures defined" measure="1" displayFolder="" count="0" hidden="1"/>
    <cacheHierarchy uniqueName="[Measures].[Sum of Total Male]" caption="Sum of Total Male" measure="1" displayFolder="" measureGroup="Range" count="0" oneField="1" hidden="1">
      <fieldsUsage count="1">
        <fieldUsage x="2"/>
      </fieldsUsage>
      <extLst>
        <ext xmlns:x15="http://schemas.microsoft.com/office/spreadsheetml/2010/11/main" uri="{B97F6D7D-B522-45F9-BDA1-12C45D357490}">
          <x15:cacheHierarchy aggregatedColumn="1"/>
        </ext>
      </extLst>
    </cacheHierarchy>
    <cacheHierarchy uniqueName="[Measures].[Sum of Total Female]" caption="Sum of Total Female" measure="1" displayFolder="" measureGroup="Range" count="0" oneField="1" hidden="1">
      <fieldsUsage count="1">
        <fieldUsage x="3"/>
      </fieldsUsage>
      <extLst>
        <ext xmlns:x15="http://schemas.microsoft.com/office/spreadsheetml/2010/11/main" uri="{B97F6D7D-B522-45F9-BDA1-12C45D357490}">
          <x15:cacheHierarchy aggregatedColumn="2"/>
        </ext>
      </extLst>
    </cacheHierarchy>
    <cacheHierarchy uniqueName="[Measures].[Sum of Total Male &amp; Female]" caption="Sum of Total Male &amp; Female" measure="1" displayFolder="" measureGroup="Range" count="0" oneField="1" hidden="1">
      <fieldsUsage count="1">
        <fieldUsage x="4"/>
      </fieldsUsage>
      <extLst>
        <ext xmlns:x15="http://schemas.microsoft.com/office/spreadsheetml/2010/11/main" uri="{B97F6D7D-B522-45F9-BDA1-12C45D357490}">
          <x15:cacheHierarchy aggregatedColumn="3"/>
        </ext>
      </extLst>
    </cacheHierarchy>
    <cacheHierarchy uniqueName="[Measures].[Sum of Total Male 2]" caption="Sum of Total Male 2" measure="1" displayFolder="" measureGroup="Range 2" count="0" hidden="1">
      <extLst>
        <ext xmlns:x15="http://schemas.microsoft.com/office/spreadsheetml/2010/11/main" uri="{B97F6D7D-B522-45F9-BDA1-12C45D357490}">
          <x15:cacheHierarchy aggregatedColumn="10"/>
        </ext>
      </extLst>
    </cacheHierarchy>
    <cacheHierarchy uniqueName="[Measures].[Sum of Total Female 2]" caption="Sum of Total Female 2" measure="1" displayFolder="" measureGroup="Range 2" count="0" hidden="1">
      <extLst>
        <ext xmlns:x15="http://schemas.microsoft.com/office/spreadsheetml/2010/11/main" uri="{B97F6D7D-B522-45F9-BDA1-12C45D357490}">
          <x15:cacheHierarchy aggregatedColumn="11"/>
        </ext>
      </extLst>
    </cacheHierarchy>
    <cacheHierarchy uniqueName="[Measures].[Sum of Total Male &amp; Female 2]" caption="Sum of Total Male &amp; Female 2" measure="1" displayFolder="" measureGroup="Range 2" count="0" hidden="1">
      <extLst>
        <ext xmlns:x15="http://schemas.microsoft.com/office/spreadsheetml/2010/11/main" uri="{B97F6D7D-B522-45F9-BDA1-12C45D357490}">
          <x15:cacheHierarchy aggregatedColumn="12"/>
        </ext>
      </extLst>
    </cacheHierarchy>
    <cacheHierarchy uniqueName="[Measures].[Sum of Total Male 3]" caption="Sum of Total Male 3" measure="1" displayFolder="" measureGroup="Range 3" count="0" hidden="1">
      <extLst>
        <ext xmlns:x15="http://schemas.microsoft.com/office/spreadsheetml/2010/11/main" uri="{B97F6D7D-B522-45F9-BDA1-12C45D357490}">
          <x15:cacheHierarchy aggregatedColumn="14"/>
        </ext>
      </extLst>
    </cacheHierarchy>
    <cacheHierarchy uniqueName="[Measures].[Sum of Total Female 3]" caption="Sum of Total Female 3" measure="1" displayFolder="" measureGroup="Range 3" count="0" hidden="1">
      <extLst>
        <ext xmlns:x15="http://schemas.microsoft.com/office/spreadsheetml/2010/11/main" uri="{B97F6D7D-B522-45F9-BDA1-12C45D357490}">
          <x15:cacheHierarchy aggregatedColumn="15"/>
        </ext>
      </extLst>
    </cacheHierarchy>
    <cacheHierarchy uniqueName="[Measures].[Sum of Total Male &amp; Female 3]" caption="Sum of Total Male &amp; Female 3" measure="1" displayFolder="" measureGroup="Range 3" count="0" hidden="1">
      <extLst>
        <ext xmlns:x15="http://schemas.microsoft.com/office/spreadsheetml/2010/11/main" uri="{B97F6D7D-B522-45F9-BDA1-12C45D357490}">
          <x15:cacheHierarchy aggregatedColumn="16"/>
        </ext>
      </extLst>
    </cacheHierarchy>
    <cacheHierarchy uniqueName="[Measures].[Sum of Male]" caption="Sum of Male" measure="1" displayFolder="" measureGroup="Range 4" count="0" hidden="1">
      <extLst>
        <ext xmlns:x15="http://schemas.microsoft.com/office/spreadsheetml/2010/11/main" uri="{B97F6D7D-B522-45F9-BDA1-12C45D357490}">
          <x15:cacheHierarchy aggregatedColumn="17"/>
        </ext>
      </extLst>
    </cacheHierarchy>
    <cacheHierarchy uniqueName="[Measures].[Sum of Female]" caption="Sum of Female" measure="1" displayFolder="" measureGroup="Range 4" count="0" hidden="1">
      <extLst>
        <ext xmlns:x15="http://schemas.microsoft.com/office/spreadsheetml/2010/11/main" uri="{B97F6D7D-B522-45F9-BDA1-12C45D357490}">
          <x15:cacheHierarchy aggregatedColumn="18"/>
        </ext>
      </extLst>
    </cacheHierarchy>
    <cacheHierarchy uniqueName="[Measures].[Sum of Total]" caption="Sum of Total" measure="1" displayFolder="" measureGroup="Range 4" count="0" hidden="1">
      <extLst>
        <ext xmlns:x15="http://schemas.microsoft.com/office/spreadsheetml/2010/11/main" uri="{B97F6D7D-B522-45F9-BDA1-12C45D357490}">
          <x15:cacheHierarchy aggregatedColumn="19"/>
        </ext>
      </extLst>
    </cacheHierarchy>
  </cacheHierarchies>
  <kpis count="0"/>
  <dimensions count="6">
    <dimension measure="1" name="Measures" uniqueName="[Measures]" caption="Measures"/>
    <dimension name="Range" uniqueName="[Range]" caption="Range"/>
    <dimension name="Range 1" uniqueName="[Range 1]" caption="Range 1"/>
    <dimension name="Range 2" uniqueName="[Range 2]" caption="Range 2"/>
    <dimension name="Range 3" uniqueName="[Range 3]" caption="Range 3"/>
    <dimension name="Range 4" uniqueName="[Range 4]" caption="Range 4"/>
  </dimensions>
  <measureGroups count="5">
    <measureGroup name="Range" caption="Range"/>
    <measureGroup name="Range 1" caption="Range 1"/>
    <measureGroup name="Range 2" caption="Range 2"/>
    <measureGroup name="Range 3" caption="Range 3"/>
    <measureGroup name="Range 4" caption="Range 4"/>
  </measureGroups>
  <maps count="5">
    <map measureGroup="0" dimension="1"/>
    <map measureGroup="1" dimension="2"/>
    <map measureGroup="2" dimension="3"/>
    <map measureGroup="3" dimension="4"/>
    <map measureGroup="4" dimension="5"/>
  </maps>
  <extLst>
    <ext xmlns:x14="http://schemas.microsoft.com/office/spreadsheetml/2009/9/main" uri="{725AE2AE-9491-48be-B2B4-4EB974FC3084}">
      <x14:pivotCacheDefinition pivotCacheId="164014316"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2E06F3-9A49-498C-AC03-C16B4CFD4EDC}" name="PivotChartTable1" cacheId="100" applyNumberFormats="0" applyBorderFormats="0" applyFontFormats="0" applyPatternFormats="0" applyAlignmentFormats="0" applyWidthHeightFormats="1" dataCaption="Values" updatedVersion="7" minRefreshableVersion="3" useAutoFormatting="1" subtotalHiddenItems="1" itemPrintTitles="1" createdVersion="8" indent="0" outline="1" outlineData="1" multipleFieldFilters="0" chartFormat="4">
  <location ref="A1:D4" firstHeaderRow="0" firstDataRow="1" firstDataCol="1"/>
  <pivotFields count="6">
    <pivotField axis="axisRow" allDrilled="1" subtotalTop="0" showAll="0" dataSourceSort="1" defaultSubtotal="0" defaultAttributeDrillState="1">
      <items count="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s>
    </pivotField>
    <pivotField axis="axisRow" allDrilled="1" subtotalTop="0" showAll="0" dataSourceSort="1" defaultSubtotal="0">
      <items count="2">
        <item x="0" e="0"/>
        <item x="1" e="0"/>
      </items>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2">
    <field x="1"/>
    <field x="0"/>
  </rowFields>
  <rowItems count="3">
    <i>
      <x/>
    </i>
    <i>
      <x v="1"/>
    </i>
    <i t="grand">
      <x/>
    </i>
  </rowItems>
  <colFields count="1">
    <field x="-2"/>
  </colFields>
  <colItems count="3">
    <i>
      <x/>
    </i>
    <i i="1">
      <x v="1"/>
    </i>
    <i i="2">
      <x v="2"/>
    </i>
  </colItems>
  <dataFields count="3">
    <dataField name="Sum of Total Male" fld="2" baseField="0" baseItem="0"/>
    <dataField name="Sum of Total Female" fld="3" baseField="0" baseItem="0"/>
    <dataField name="Sum of Total Male &amp; Female" fld="4"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rowHierarchiesUsage count="2">
    <rowHierarchyUsage hierarchyUsage="4"/>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3" columnCount="3" cacheId="164014316">
        <x15:pivotRow count="3">
          <x15:c>
            <x15:v>223545</x15:v>
          </x15:c>
          <x15:c>
            <x15:v>267761</x15:v>
          </x15:c>
          <x15:c>
            <x15:v>491306</x15:v>
          </x15:c>
        </x15:pivotRow>
        <x15:pivotRow count="3">
          <x15:c>
            <x15:v>93185</x15:v>
          </x15:c>
          <x15:c>
            <x15:v>105700</x15:v>
          </x15:c>
          <x15:c>
            <x15:v>198885</x15:v>
          </x15:c>
        </x15:pivotRow>
        <x15:pivotRow count="3">
          <x15:c>
            <x15:v>316730</x15:v>
          </x15:c>
          <x15:c>
            <x15:v>373461</x15:v>
          </x15:c>
          <x15:c>
            <x15:v>690191</x15:v>
          </x15:c>
        </x15:pivotRow>
      </x15:pivotTableData>
    </ext>
    <ext xmlns:x15="http://schemas.microsoft.com/office/spreadsheetml/2010/11/main" uri="{E67621CE-5B39-4880-91FE-76760E9C1902}">
      <x15:pivotTableUISettings sourceDataName="WorksheetConnection_Sheet2!$A$1:$D$4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BE8212-F56A-4EDA-83C0-385DDA1F3FB3}" name="PivotTable1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S33:U34" firstHeaderRow="0" firstDataRow="1" firstDataCol="0"/>
  <pivotFields count="3">
    <pivotField dataField="1" subtotalTop="0" showAll="0" defaultSubtotal="0"/>
    <pivotField dataField="1" subtotalTop="0" showAll="0" defaultSubtotal="0"/>
    <pivotField dataField="1" subtotalTop="0" showAll="0" defaultSubtotal="0"/>
  </pivotFields>
  <rowItems count="1">
    <i/>
  </rowItems>
  <colFields count="1">
    <field x="-2"/>
  </colFields>
  <colItems count="3">
    <i>
      <x/>
    </i>
    <i i="1">
      <x v="1"/>
    </i>
    <i i="2">
      <x v="2"/>
    </i>
  </colItems>
  <dataFields count="3">
    <dataField name="Sum of Male" fld="0" baseField="0" baseItem="0"/>
    <dataField name="Sum of Female" fld="1" baseField="0" baseItem="0"/>
    <dataField name="Sum of Total" fld="2"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7" format="6"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1"/>
          </reference>
        </references>
      </pivotArea>
    </chartFormat>
    <chartFormat chart="7" format="8" series="1">
      <pivotArea type="data" outline="0" fieldPosition="0">
        <references count="1">
          <reference field="4294967294" count="1" selected="0">
            <x v="2"/>
          </reference>
        </references>
      </pivotArea>
    </chartFormat>
  </chart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2!$B$46:$D$48">
        <x15:activeTabTopLevelEntity name="[Range 4]"/>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AE5DDA-DF8A-4BC1-A35D-66145E3387DF}" name="PivotTable7" cacheId="94"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4">
  <location ref="L11:O34" firstHeaderRow="0" firstDataRow="1" firstDataCol="1"/>
  <pivotFields count="4">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 dataField="1" subtotalTop="0" showAll="0" defaultSubtotal="0"/>
    <pivotField dataField="1" subtotalTop="0" showAll="0" defaultSubtotal="0"/>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3">
    <i>
      <x/>
    </i>
    <i i="1">
      <x v="1"/>
    </i>
    <i i="2">
      <x v="2"/>
    </i>
  </colItems>
  <dataFields count="3">
    <dataField name="Sum of Total Male" fld="1" baseField="0" baseItem="0"/>
    <dataField name="Sum of Total Female" fld="2" baseField="0" baseItem="0"/>
    <dataField name="Sum of Total Male &amp; Female" fld="3"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6!$A$1:$D$25">
        <x15:activeTabTopLevelEntity name="[Range 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318D4C4-682C-4083-AF7B-BC10816C1C2C}" name="PivotTable8" cacheId="97"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4">
  <location ref="A3:D19" firstHeaderRow="0" firstDataRow="1" firstDataCol="1"/>
  <pivotFields count="5">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16">
    <i>
      <x/>
    </i>
    <i>
      <x v="1"/>
    </i>
    <i>
      <x v="2"/>
    </i>
    <i>
      <x v="3"/>
    </i>
    <i>
      <x v="4"/>
    </i>
    <i>
      <x v="5"/>
    </i>
    <i>
      <x v="6"/>
    </i>
    <i>
      <x v="7"/>
    </i>
    <i>
      <x v="8"/>
    </i>
    <i>
      <x v="9"/>
    </i>
    <i>
      <x v="10"/>
    </i>
    <i>
      <x v="11"/>
    </i>
    <i>
      <x v="12"/>
    </i>
    <i>
      <x v="13"/>
    </i>
    <i>
      <x v="14"/>
    </i>
    <i t="grand">
      <x/>
    </i>
  </rowItems>
  <colFields count="1">
    <field x="-2"/>
  </colFields>
  <colItems count="3">
    <i>
      <x/>
    </i>
    <i i="1">
      <x v="1"/>
    </i>
    <i i="2">
      <x v="2"/>
    </i>
  </colItems>
  <dataFields count="3">
    <dataField name="Sum of Total Male" fld="1" baseField="0" baseItem="0"/>
    <dataField name="Sum of Total Female" fld="2" baseField="0" baseItem="0"/>
    <dataField name="Sum of Total Male &amp; Female" fld="3"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8!$A$1:$D$16">
        <x15:activeTabTopLevelEntity name="[Range 3]"/>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3C0CA23-8646-499B-BB52-5DF7DC9C484F}" sourceName="[Range 2].[Date]">
  <pivotTables>
    <pivotTable tabId="6" name="PivotTable7"/>
    <pivotTable tabId="9" name="PivotTable8"/>
  </pivotTables>
  <data>
    <olap pivotCacheId="1530102106">
      <levels count="2">
        <level uniqueName="[Range 2].[Date].[(All)]" sourceCaption="(All)" count="0"/>
        <level uniqueName="[Range 2].[Date].[Date]" sourceCaption="Date" count="24">
          <ranges>
            <range startItem="0">
              <i n="[Range 2].[Date].&amp;[2024-02-02T00:00:00]" c="2/2/2024"/>
              <i n="[Range 2].[Date].&amp;[2024-02-03T00:00:00]" c="2/3/2024"/>
              <i n="[Range 2].[Date].&amp;[2024-02-04T00:00:00]" c="2/4/2024"/>
              <i n="[Range 2].[Date].&amp;[2024-02-07T00:00:00]" c="2/7/2024"/>
              <i n="[Range 2].[Date].&amp;[2024-02-08T00:00:00]" c="2/8/2024"/>
              <i n="[Range 2].[Date].&amp;[2024-02-09T00:00:00]" c="2/9/2024"/>
              <i n="[Range 2].[Date].&amp;[2024-02-10T00:00:00]" c="2/10/2024"/>
              <i n="[Range 2].[Date].&amp;[2024-02-11T00:00:00]" c="2/11/2024"/>
              <i n="[Range 2].[Date].&amp;[2024-02-14T00:00:00]" c="2/14/2024"/>
              <i n="[Range 2].[Date].&amp;[2024-02-15T00:00:00]" c="2/15/2024"/>
              <i n="[Range 2].[Date].&amp;[2024-02-16T00:00:00]" c="2/16/2024"/>
              <i n="[Range 2].[Date].&amp;[2024-02-17T00:00:00]" c="2/17/2024"/>
              <i n="[Range 2].[Date].&amp;[2024-02-18T00:00:00]" c="2/18/2024"/>
              <i n="[Range 2].[Date].&amp;[2024-02-20T00:00:00]" c="2/20/2024"/>
              <i n="[Range 2].[Date].&amp;[2024-02-21T00:00:00]" c="2/21/2024"/>
              <i n="[Range 2].[Date].&amp;[2024-02-22T00:00:00]" c="2/22/2024"/>
              <i n="[Range 2].[Date].&amp;[2024-02-23T00:00:00]" c="2/23/2024"/>
              <i n="[Range 2].[Date].&amp;[2024-02-24T00:00:00]" c="2/24/2024"/>
              <i n="[Range 2].[Date].&amp;[2024-02-25T00:00:00]" c="2/25/2024"/>
              <i n="[Range 2].[Date].&amp;[2024-02-27T00:00:00]" c="2/27/2024"/>
              <i n="[Range 2].[Date].&amp;[2024-02-28T00:00:00]" c="2/28/2024"/>
              <i n="[Range 2].[Date].&amp;[2024-02-29T00:00:00]" c="2/29/2024"/>
              <i n="[Range 2].[Date].&amp;[2024-02-06T00:00:00]" c="2/6/2024"/>
              <i n="[Range 2].[Date].&amp;[2024-02-13T00:00:00]" c="2/13/2024"/>
            </range>
          </ranges>
        </level>
      </levels>
      <selections count="1">
        <selection n="[Range 2].[Date].[All]"/>
      </selections>
    </olap>
  </data>
  <extLst>
    <x:ext xmlns:x15="http://schemas.microsoft.com/office/spreadsheetml/2010/11/main" uri="{03082B11-2C62-411c-B77F-237D8FCFBE4C}">
      <x15:slicerCachePivotTables>
        <pivotTable tabId="4294967295" name="PivotChartTable1"/>
      </x15:slicerCachePivotTables>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0A878B34-2E2F-451C-BA9C-693BF4F5D406}" sourceName="[Range 3].[Date]">
  <pivotTables>
    <pivotTable tabId="9" name="PivotTable8"/>
  </pivotTables>
  <data>
    <olap pivotCacheId="1530102106">
      <levels count="2">
        <level uniqueName="[Range 3].[Date].[(All)]" sourceCaption="(All)" count="0"/>
        <level uniqueName="[Range 3].[Date].[Date]" sourceCaption="Date" count="15">
          <ranges>
            <range startItem="0">
              <i n="[Range 3].[Date].&amp;[2024-03-01T00:00:00]" c="3/1/2024"/>
              <i n="[Range 3].[Date].&amp;[2024-03-02T00:00:00]" c="3/2/2024"/>
              <i n="[Range 3].[Date].&amp;[2024-03-03T00:00:00]" c="3/3/2024"/>
              <i n="[Range 3].[Date].&amp;[2024-03-05T00:00:00]" c="3/5/2024"/>
              <i n="[Range 3].[Date].&amp;[2024-03-06T00:00:00]" c="3/6/2024"/>
              <i n="[Range 3].[Date].&amp;[2024-03-07T00:00:00]" c="3/7/2024"/>
              <i n="[Range 3].[Date].&amp;[2024-03-08T00:00:00]" c="3/8/2024"/>
              <i n="[Range 3].[Date].&amp;[2024-03-09T00:00:00]" c="3/9/2024"/>
              <i n="[Range 3].[Date].&amp;[2024-03-10T00:00:00]" c="3/10/2024"/>
              <i n="[Range 3].[Date].&amp;[2024-03-12T00:00:00]" c="3/12/2024"/>
              <i n="[Range 3].[Date].&amp;[2024-03-13T00:00:00]" c="3/13/2024"/>
              <i n="[Range 3].[Date].&amp;[2024-03-14T00:00:00]" c="3/14/2024"/>
              <i n="[Range 3].[Date].&amp;[2024-03-15T00:00:00]" c="3/15/2024"/>
              <i n="[Range 3].[Date].&amp;[2024-03-16T00:00:00]" c="3/16/2024"/>
              <i n="[Range 3].[Date].&amp;[2024-03-17T00:00:00]" c="3/17/2024"/>
            </range>
          </ranges>
        </level>
      </levels>
      <selections count="1">
        <selection n="[Range 3].[Dat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36561141-8FAC-4253-855F-629FBC4421C7}" cache="Slicer_Date" caption="Date" level="1" rowHeight="241300"/>
  <slicer name="Date 1" xr10:uid="{74250723-7AF5-45F4-B9F9-EEEE89092395}" cache="Slicer_Date1" caption="Date" startItem="4"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CEBB9-754D-4B2F-A4A5-7877D9923127}">
  <dimension ref="B1:AF31"/>
  <sheetViews>
    <sheetView tabSelected="1" zoomScale="64" zoomScaleNormal="64" workbookViewId="0">
      <selection activeCell="AL36" sqref="AL36"/>
    </sheetView>
  </sheetViews>
  <sheetFormatPr defaultRowHeight="15" x14ac:dyDescent="0.25"/>
  <sheetData>
    <row r="1" spans="2:32" x14ac:dyDescent="0.25">
      <c r="B1" s="22" t="s">
        <v>29</v>
      </c>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row>
    <row r="2" spans="2:32" ht="14.45" customHeight="1" x14ac:dyDescent="0.25">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row>
    <row r="3" spans="2:32" x14ac:dyDescent="0.25">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row>
    <row r="4" spans="2:32" x14ac:dyDescent="0.25">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row>
    <row r="5" spans="2:32" x14ac:dyDescent="0.25">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row>
    <row r="6" spans="2:32" x14ac:dyDescent="0.25">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row>
    <row r="8" spans="2:32" x14ac:dyDescent="0.25">
      <c r="B8" s="13" t="s">
        <v>23</v>
      </c>
      <c r="C8" s="14"/>
      <c r="D8" s="14"/>
      <c r="E8" s="15"/>
      <c r="F8" s="11" t="s">
        <v>22</v>
      </c>
      <c r="G8" s="12"/>
      <c r="H8" s="12"/>
      <c r="I8" s="12"/>
      <c r="J8" s="12"/>
      <c r="K8" s="12"/>
      <c r="L8" s="12"/>
      <c r="M8" s="12"/>
      <c r="N8" s="12"/>
      <c r="O8" s="12"/>
      <c r="P8" s="12"/>
      <c r="Q8" s="11" t="s">
        <v>20</v>
      </c>
      <c r="R8" s="12"/>
      <c r="S8" s="12"/>
      <c r="T8" s="12"/>
      <c r="U8" s="12"/>
      <c r="V8" s="12"/>
      <c r="W8" s="12"/>
      <c r="X8" s="12"/>
      <c r="Y8" s="12"/>
      <c r="Z8" s="12"/>
      <c r="AA8" s="12"/>
      <c r="AB8" s="12"/>
      <c r="AC8" s="12"/>
      <c r="AD8" s="12"/>
      <c r="AE8" s="12"/>
      <c r="AF8" s="12"/>
    </row>
    <row r="9" spans="2:32" x14ac:dyDescent="0.25">
      <c r="B9" s="16"/>
      <c r="C9" s="17"/>
      <c r="D9" s="17"/>
      <c r="E9" s="18"/>
      <c r="F9" s="12"/>
      <c r="G9" s="12"/>
      <c r="H9" s="12"/>
      <c r="I9" s="12"/>
      <c r="J9" s="12"/>
      <c r="K9" s="12"/>
      <c r="L9" s="12"/>
      <c r="M9" s="12"/>
      <c r="N9" s="12"/>
      <c r="O9" s="12"/>
      <c r="P9" s="12"/>
      <c r="Q9" s="12"/>
      <c r="R9" s="12"/>
      <c r="S9" s="12"/>
      <c r="T9" s="12"/>
      <c r="U9" s="12"/>
      <c r="V9" s="12"/>
      <c r="W9" s="12"/>
      <c r="X9" s="12"/>
      <c r="Y9" s="12"/>
      <c r="Z9" s="12"/>
      <c r="AA9" s="12"/>
      <c r="AB9" s="12"/>
      <c r="AC9" s="12"/>
      <c r="AD9" s="12"/>
      <c r="AE9" s="12"/>
      <c r="AF9" s="12"/>
    </row>
    <row r="10" spans="2:32" x14ac:dyDescent="0.25">
      <c r="B10" s="19"/>
      <c r="C10" s="20"/>
      <c r="D10" s="20"/>
      <c r="E10" s="21"/>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row>
    <row r="29" spans="2:32" x14ac:dyDescent="0.25">
      <c r="B29" s="13" t="s">
        <v>24</v>
      </c>
      <c r="C29" s="14"/>
      <c r="D29" s="14"/>
      <c r="E29" s="15"/>
      <c r="Q29" s="11" t="s">
        <v>21</v>
      </c>
      <c r="R29" s="12"/>
      <c r="S29" s="12"/>
      <c r="T29" s="12"/>
      <c r="U29" s="12"/>
      <c r="V29" s="12"/>
      <c r="W29" s="12"/>
      <c r="X29" s="12"/>
      <c r="Y29" s="12"/>
      <c r="Z29" s="12"/>
      <c r="AA29" s="12"/>
      <c r="AB29" s="12"/>
      <c r="AC29" s="12"/>
      <c r="AD29" s="12"/>
      <c r="AE29" s="12"/>
      <c r="AF29" s="12"/>
    </row>
    <row r="30" spans="2:32" x14ac:dyDescent="0.25">
      <c r="B30" s="16"/>
      <c r="C30" s="17"/>
      <c r="D30" s="17"/>
      <c r="E30" s="18"/>
      <c r="Q30" s="12"/>
      <c r="R30" s="12"/>
      <c r="S30" s="12"/>
      <c r="T30" s="12"/>
      <c r="U30" s="12"/>
      <c r="V30" s="12"/>
      <c r="W30" s="12"/>
      <c r="X30" s="12"/>
      <c r="Y30" s="12"/>
      <c r="Z30" s="12"/>
      <c r="AA30" s="12"/>
      <c r="AB30" s="12"/>
      <c r="AC30" s="12"/>
      <c r="AD30" s="12"/>
      <c r="AE30" s="12"/>
      <c r="AF30" s="12"/>
    </row>
    <row r="31" spans="2:32" x14ac:dyDescent="0.25">
      <c r="B31" s="19"/>
      <c r="C31" s="20"/>
      <c r="D31" s="20"/>
      <c r="E31" s="21"/>
      <c r="Q31" s="12"/>
      <c r="R31" s="12"/>
      <c r="S31" s="12"/>
      <c r="T31" s="12"/>
      <c r="U31" s="12"/>
      <c r="V31" s="12"/>
      <c r="W31" s="12"/>
      <c r="X31" s="12"/>
      <c r="Y31" s="12"/>
      <c r="Z31" s="12"/>
      <c r="AA31" s="12"/>
      <c r="AB31" s="12"/>
      <c r="AC31" s="12"/>
      <c r="AD31" s="12"/>
      <c r="AE31" s="12"/>
      <c r="AF31" s="12"/>
    </row>
  </sheetData>
  <mergeCells count="6">
    <mergeCell ref="B1:AF6"/>
    <mergeCell ref="Q8:AF10"/>
    <mergeCell ref="Q29:AF31"/>
    <mergeCell ref="F8:P10"/>
    <mergeCell ref="B8:E10"/>
    <mergeCell ref="B29:E3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1"/>
  <sheetViews>
    <sheetView zoomScale="102" zoomScaleNormal="115" workbookViewId="0">
      <selection activeCell="H28" sqref="H28"/>
    </sheetView>
  </sheetViews>
  <sheetFormatPr defaultRowHeight="15" x14ac:dyDescent="0.25"/>
  <cols>
    <col min="1" max="1" width="15.140625" customWidth="1"/>
  </cols>
  <sheetData>
    <row r="1" spans="1:4" ht="15.75" thickBot="1" x14ac:dyDescent="0.3">
      <c r="A1" s="4">
        <v>45324</v>
      </c>
    </row>
    <row r="2" spans="1:4" ht="39" thickBot="1" x14ac:dyDescent="0.3">
      <c r="A2" s="3" t="s">
        <v>0</v>
      </c>
      <c r="B2" s="3" t="s">
        <v>1</v>
      </c>
      <c r="C2" s="3" t="s">
        <v>2</v>
      </c>
      <c r="D2" s="3" t="s">
        <v>3</v>
      </c>
    </row>
    <row r="3" spans="1:4" ht="16.5" thickTop="1" thickBot="1" x14ac:dyDescent="0.3">
      <c r="A3" s="1" t="s">
        <v>4</v>
      </c>
      <c r="B3" s="1">
        <v>0</v>
      </c>
      <c r="C3" s="1">
        <v>2</v>
      </c>
      <c r="D3" s="1">
        <v>2</v>
      </c>
    </row>
    <row r="4" spans="1:4" ht="15.75" thickBot="1" x14ac:dyDescent="0.3">
      <c r="A4" s="1" t="s">
        <v>5</v>
      </c>
      <c r="B4" s="1">
        <v>201</v>
      </c>
      <c r="C4" s="1">
        <v>194</v>
      </c>
      <c r="D4" s="1">
        <v>395</v>
      </c>
    </row>
    <row r="5" spans="1:4" ht="15.75" thickBot="1" x14ac:dyDescent="0.3">
      <c r="A5" s="1" t="s">
        <v>6</v>
      </c>
      <c r="B5" s="1">
        <v>278</v>
      </c>
      <c r="C5" s="1">
        <v>208</v>
      </c>
      <c r="D5" s="1">
        <v>486</v>
      </c>
    </row>
    <row r="6" spans="1:4" ht="15.75" thickBot="1" x14ac:dyDescent="0.3">
      <c r="A6" s="1" t="s">
        <v>7</v>
      </c>
      <c r="B6" s="1">
        <v>289</v>
      </c>
      <c r="C6" s="1">
        <v>247</v>
      </c>
      <c r="D6" s="1">
        <v>536</v>
      </c>
    </row>
    <row r="7" spans="1:4" ht="15.75" thickBot="1" x14ac:dyDescent="0.3">
      <c r="A7" s="1" t="s">
        <v>8</v>
      </c>
      <c r="B7" s="1">
        <v>315</v>
      </c>
      <c r="C7" s="1">
        <v>342</v>
      </c>
      <c r="D7" s="1">
        <v>657</v>
      </c>
    </row>
    <row r="8" spans="1:4" ht="15.75" thickBot="1" x14ac:dyDescent="0.3">
      <c r="A8" s="1" t="s">
        <v>9</v>
      </c>
      <c r="B8" s="1">
        <v>396</v>
      </c>
      <c r="C8" s="1">
        <v>317</v>
      </c>
      <c r="D8" s="1">
        <v>713</v>
      </c>
    </row>
    <row r="9" spans="1:4" ht="15.75" thickBot="1" x14ac:dyDescent="0.3">
      <c r="A9" s="1" t="s">
        <v>10</v>
      </c>
      <c r="B9" s="1">
        <v>369</v>
      </c>
      <c r="C9" s="1">
        <v>247</v>
      </c>
      <c r="D9" s="1">
        <v>616</v>
      </c>
    </row>
    <row r="10" spans="1:4" ht="15.75" thickBot="1" x14ac:dyDescent="0.3">
      <c r="A10" s="1" t="s">
        <v>11</v>
      </c>
      <c r="B10" s="1">
        <v>77</v>
      </c>
      <c r="C10" s="1">
        <v>53</v>
      </c>
      <c r="D10" s="1">
        <v>130</v>
      </c>
    </row>
    <row r="11" spans="1:4" ht="15.75" thickBot="1" x14ac:dyDescent="0.3">
      <c r="A11" s="1" t="s">
        <v>12</v>
      </c>
      <c r="B11" s="1">
        <v>1925</v>
      </c>
      <c r="C11" s="1">
        <v>1610</v>
      </c>
      <c r="D11" s="1">
        <v>3535</v>
      </c>
    </row>
    <row r="15" spans="1:4" ht="15.75" thickBot="1" x14ac:dyDescent="0.3">
      <c r="A15" s="4">
        <v>45325</v>
      </c>
    </row>
    <row r="16" spans="1:4" ht="39" thickBot="1" x14ac:dyDescent="0.3">
      <c r="A16" s="3" t="s">
        <v>0</v>
      </c>
      <c r="B16" s="3" t="s">
        <v>1</v>
      </c>
      <c r="C16" s="3" t="s">
        <v>2</v>
      </c>
      <c r="D16" s="3" t="s">
        <v>3</v>
      </c>
    </row>
    <row r="17" spans="1:4" ht="16.5" thickTop="1" thickBot="1" x14ac:dyDescent="0.3">
      <c r="A17" s="1" t="s">
        <v>4</v>
      </c>
      <c r="B17" s="1">
        <v>167</v>
      </c>
      <c r="C17" s="1">
        <v>174</v>
      </c>
      <c r="D17" s="1">
        <v>341</v>
      </c>
    </row>
    <row r="18" spans="1:4" ht="15.75" thickBot="1" x14ac:dyDescent="0.3">
      <c r="A18" s="1" t="s">
        <v>5</v>
      </c>
      <c r="B18" s="1">
        <v>2952</v>
      </c>
      <c r="C18" s="1">
        <v>4671</v>
      </c>
      <c r="D18" s="1">
        <v>7623</v>
      </c>
    </row>
    <row r="19" spans="1:4" ht="15.75" thickBot="1" x14ac:dyDescent="0.3">
      <c r="A19" s="1" t="s">
        <v>6</v>
      </c>
      <c r="B19" s="1">
        <v>566</v>
      </c>
      <c r="C19" s="1">
        <v>2198</v>
      </c>
      <c r="D19" s="1">
        <v>2764</v>
      </c>
    </row>
    <row r="20" spans="1:4" ht="15.75" thickBot="1" x14ac:dyDescent="0.3">
      <c r="A20" s="1" t="s">
        <v>7</v>
      </c>
      <c r="B20" s="1">
        <v>1193</v>
      </c>
      <c r="C20" s="1">
        <v>818</v>
      </c>
      <c r="D20" s="1">
        <v>2011</v>
      </c>
    </row>
    <row r="21" spans="1:4" ht="15.75" thickBot="1" x14ac:dyDescent="0.3">
      <c r="A21" s="1" t="s">
        <v>8</v>
      </c>
      <c r="B21" s="1">
        <v>1311</v>
      </c>
      <c r="C21" s="1">
        <v>660</v>
      </c>
      <c r="D21" s="1">
        <v>1971</v>
      </c>
    </row>
    <row r="22" spans="1:4" ht="15.75" thickBot="1" x14ac:dyDescent="0.3">
      <c r="A22" s="1" t="s">
        <v>9</v>
      </c>
      <c r="B22" s="1">
        <v>1408</v>
      </c>
      <c r="C22" s="1">
        <v>961</v>
      </c>
      <c r="D22" s="1">
        <v>2369</v>
      </c>
    </row>
    <row r="23" spans="1:4" ht="15.75" thickBot="1" x14ac:dyDescent="0.3">
      <c r="A23" s="1" t="s">
        <v>10</v>
      </c>
      <c r="B23" s="1">
        <v>1133</v>
      </c>
      <c r="C23" s="1">
        <v>2046</v>
      </c>
      <c r="D23" s="1">
        <v>3179</v>
      </c>
    </row>
    <row r="24" spans="1:4" ht="15.75" thickBot="1" x14ac:dyDescent="0.3">
      <c r="A24" s="1" t="s">
        <v>11</v>
      </c>
      <c r="B24" s="1">
        <v>201</v>
      </c>
      <c r="C24" s="1">
        <v>172</v>
      </c>
      <c r="D24" s="1">
        <v>373</v>
      </c>
    </row>
    <row r="25" spans="1:4" ht="15.75" thickBot="1" x14ac:dyDescent="0.3">
      <c r="A25" s="1" t="s">
        <v>12</v>
      </c>
      <c r="B25" s="1">
        <f>SUM(B17:B24)</f>
        <v>8931</v>
      </c>
      <c r="C25" s="1">
        <f>SUM(C17:C24)</f>
        <v>11700</v>
      </c>
      <c r="D25" s="1">
        <f>SUM(D17:D24)</f>
        <v>20631</v>
      </c>
    </row>
    <row r="30" spans="1:4" ht="15.75" thickBot="1" x14ac:dyDescent="0.3">
      <c r="A30" s="4">
        <v>45326</v>
      </c>
    </row>
    <row r="31" spans="1:4" ht="39" thickBot="1" x14ac:dyDescent="0.3">
      <c r="A31" s="3" t="s">
        <v>0</v>
      </c>
      <c r="B31" s="3" t="s">
        <v>1</v>
      </c>
      <c r="C31" s="3" t="s">
        <v>2</v>
      </c>
      <c r="D31" s="3" t="s">
        <v>3</v>
      </c>
    </row>
    <row r="32" spans="1:4" ht="16.5" thickTop="1" thickBot="1" x14ac:dyDescent="0.3">
      <c r="A32" s="1" t="s">
        <v>4</v>
      </c>
      <c r="B32" s="1">
        <v>1</v>
      </c>
      <c r="C32" s="1">
        <v>0</v>
      </c>
      <c r="D32" s="1">
        <v>1</v>
      </c>
    </row>
    <row r="33" spans="1:4" ht="15.75" thickBot="1" x14ac:dyDescent="0.3">
      <c r="A33" s="1" t="s">
        <v>5</v>
      </c>
      <c r="B33" s="1">
        <v>763</v>
      </c>
      <c r="C33" s="1">
        <v>556</v>
      </c>
      <c r="D33" s="1">
        <v>1319</v>
      </c>
    </row>
    <row r="34" spans="1:4" ht="15.75" thickBot="1" x14ac:dyDescent="0.3">
      <c r="A34" s="1" t="s">
        <v>6</v>
      </c>
      <c r="B34" s="1">
        <v>1214</v>
      </c>
      <c r="C34" s="1">
        <v>1007</v>
      </c>
      <c r="D34" s="1">
        <v>2221</v>
      </c>
    </row>
    <row r="35" spans="1:4" ht="15.75" thickBot="1" x14ac:dyDescent="0.3">
      <c r="A35" s="1" t="s">
        <v>7</v>
      </c>
      <c r="B35" s="1">
        <v>1444</v>
      </c>
      <c r="C35" s="1">
        <v>1255</v>
      </c>
      <c r="D35" s="1">
        <v>2699</v>
      </c>
    </row>
    <row r="36" spans="1:4" ht="15.75" thickBot="1" x14ac:dyDescent="0.3">
      <c r="A36" s="1" t="s">
        <v>8</v>
      </c>
      <c r="B36" s="1">
        <v>1964</v>
      </c>
      <c r="C36" s="1">
        <v>1695</v>
      </c>
      <c r="D36" s="1">
        <v>3659</v>
      </c>
    </row>
    <row r="37" spans="1:4" ht="15.75" thickBot="1" x14ac:dyDescent="0.3">
      <c r="A37" s="1" t="s">
        <v>9</v>
      </c>
      <c r="B37" s="1">
        <v>2264</v>
      </c>
      <c r="C37" s="1">
        <v>1966</v>
      </c>
      <c r="D37" s="1">
        <v>4230</v>
      </c>
    </row>
    <row r="38" spans="1:4" ht="15.75" thickBot="1" x14ac:dyDescent="0.3">
      <c r="A38" s="1" t="s">
        <v>10</v>
      </c>
      <c r="B38" s="1">
        <v>2591</v>
      </c>
      <c r="C38" s="1">
        <v>2173</v>
      </c>
      <c r="D38" s="1">
        <v>4764</v>
      </c>
    </row>
    <row r="39" spans="1:4" ht="15.75" thickBot="1" x14ac:dyDescent="0.3">
      <c r="A39" s="1" t="s">
        <v>11</v>
      </c>
      <c r="B39" s="1">
        <v>433</v>
      </c>
      <c r="C39" s="1">
        <v>310</v>
      </c>
      <c r="D39" s="1">
        <v>743</v>
      </c>
    </row>
    <row r="40" spans="1:4" ht="15.75" thickBot="1" x14ac:dyDescent="0.3">
      <c r="A40" s="1" t="s">
        <v>12</v>
      </c>
      <c r="B40" s="1">
        <v>10674</v>
      </c>
      <c r="C40" s="1">
        <v>8962</v>
      </c>
      <c r="D40" s="1">
        <v>19636</v>
      </c>
    </row>
    <row r="43" spans="1:4" ht="15.75" thickBot="1" x14ac:dyDescent="0.3">
      <c r="A43" s="4">
        <v>45328</v>
      </c>
    </row>
    <row r="44" spans="1:4" ht="39" thickBot="1" x14ac:dyDescent="0.3">
      <c r="A44" s="3" t="s">
        <v>0</v>
      </c>
      <c r="B44" s="3" t="s">
        <v>1</v>
      </c>
      <c r="C44" s="3" t="s">
        <v>2</v>
      </c>
      <c r="D44" s="3" t="s">
        <v>3</v>
      </c>
    </row>
    <row r="45" spans="1:4" ht="16.5" thickTop="1" thickBot="1" x14ac:dyDescent="0.3">
      <c r="A45" s="1" t="s">
        <v>4</v>
      </c>
      <c r="B45" s="2">
        <v>26</v>
      </c>
      <c r="C45" s="2">
        <v>606</v>
      </c>
      <c r="D45" s="1">
        <v>632</v>
      </c>
    </row>
    <row r="46" spans="1:4" ht="15.75" thickBot="1" x14ac:dyDescent="0.3">
      <c r="A46" s="1" t="s">
        <v>5</v>
      </c>
      <c r="B46" s="2">
        <v>1639</v>
      </c>
      <c r="C46" s="2">
        <v>3575</v>
      </c>
      <c r="D46" s="1">
        <v>5214</v>
      </c>
    </row>
    <row r="47" spans="1:4" ht="15.75" thickBot="1" x14ac:dyDescent="0.3">
      <c r="A47" s="1" t="s">
        <v>6</v>
      </c>
      <c r="B47" s="2">
        <v>1329</v>
      </c>
      <c r="C47" s="2">
        <v>1498</v>
      </c>
      <c r="D47" s="1">
        <v>2827</v>
      </c>
    </row>
    <row r="48" spans="1:4" ht="15.75" thickBot="1" x14ac:dyDescent="0.3">
      <c r="A48" s="1" t="s">
        <v>7</v>
      </c>
      <c r="B48" s="2">
        <v>536435</v>
      </c>
      <c r="C48" s="2">
        <v>884</v>
      </c>
      <c r="D48" s="1">
        <v>537319</v>
      </c>
    </row>
    <row r="49" spans="1:4" ht="15.75" thickBot="1" x14ac:dyDescent="0.3">
      <c r="A49" s="1" t="s">
        <v>8</v>
      </c>
      <c r="B49" s="2">
        <v>-534197</v>
      </c>
      <c r="C49" s="2">
        <v>917</v>
      </c>
      <c r="D49" s="1">
        <v>-533280</v>
      </c>
    </row>
    <row r="50" spans="1:4" ht="15.75" thickBot="1" x14ac:dyDescent="0.3">
      <c r="A50" s="1" t="s">
        <v>9</v>
      </c>
      <c r="B50" s="2">
        <v>1143</v>
      </c>
      <c r="C50" s="2">
        <v>890</v>
      </c>
      <c r="D50" s="1">
        <v>2033</v>
      </c>
    </row>
    <row r="51" spans="1:4" ht="15.75" thickBot="1" x14ac:dyDescent="0.3">
      <c r="A51" s="1" t="s">
        <v>10</v>
      </c>
      <c r="B51" s="2">
        <v>727</v>
      </c>
      <c r="C51" s="2">
        <v>699</v>
      </c>
      <c r="D51" s="1">
        <v>1426</v>
      </c>
    </row>
    <row r="52" spans="1:4" ht="15.75" thickBot="1" x14ac:dyDescent="0.3">
      <c r="A52" s="1" t="s">
        <v>11</v>
      </c>
      <c r="B52" s="2">
        <v>159</v>
      </c>
      <c r="C52" s="2">
        <v>171</v>
      </c>
      <c r="D52" s="1">
        <v>330</v>
      </c>
    </row>
    <row r="53" spans="1:4" ht="15.75" thickBot="1" x14ac:dyDescent="0.3">
      <c r="A53" s="1" t="s">
        <v>12</v>
      </c>
      <c r="B53" s="1">
        <v>7261</v>
      </c>
      <c r="C53" s="1">
        <v>9240</v>
      </c>
      <c r="D53" s="1">
        <v>16501</v>
      </c>
    </row>
    <row r="56" spans="1:4" ht="15.75" thickBot="1" x14ac:dyDescent="0.3">
      <c r="A56" s="4">
        <v>45329</v>
      </c>
    </row>
    <row r="57" spans="1:4" ht="39" thickBot="1" x14ac:dyDescent="0.3">
      <c r="A57" s="3" t="s">
        <v>0</v>
      </c>
      <c r="B57" s="3" t="s">
        <v>1</v>
      </c>
      <c r="C57" s="3" t="s">
        <v>2</v>
      </c>
      <c r="D57" s="3" t="s">
        <v>3</v>
      </c>
    </row>
    <row r="58" spans="1:4" ht="16.5" thickTop="1" thickBot="1" x14ac:dyDescent="0.3">
      <c r="A58" s="1" t="s">
        <v>4</v>
      </c>
      <c r="B58" s="1">
        <v>168</v>
      </c>
      <c r="C58" s="1">
        <v>817</v>
      </c>
      <c r="D58" s="1">
        <v>985</v>
      </c>
    </row>
    <row r="59" spans="1:4" ht="15.75" thickBot="1" x14ac:dyDescent="0.3">
      <c r="A59" s="1" t="s">
        <v>5</v>
      </c>
      <c r="B59" s="1">
        <v>2917</v>
      </c>
      <c r="C59" s="1">
        <v>3428</v>
      </c>
      <c r="D59" s="1">
        <v>6345</v>
      </c>
    </row>
    <row r="60" spans="1:4" ht="15.75" thickBot="1" x14ac:dyDescent="0.3">
      <c r="A60" s="1" t="s">
        <v>6</v>
      </c>
      <c r="B60" s="1">
        <v>2412</v>
      </c>
      <c r="C60" s="1">
        <v>1764</v>
      </c>
      <c r="D60" s="1">
        <v>4176</v>
      </c>
    </row>
    <row r="61" spans="1:4" ht="15.75" thickBot="1" x14ac:dyDescent="0.3">
      <c r="A61" s="1" t="s">
        <v>7</v>
      </c>
      <c r="B61" s="1">
        <v>1018</v>
      </c>
      <c r="C61" s="1">
        <v>820</v>
      </c>
      <c r="D61" s="1">
        <v>1838</v>
      </c>
    </row>
    <row r="62" spans="1:4" ht="15.75" thickBot="1" x14ac:dyDescent="0.3">
      <c r="A62" s="1" t="s">
        <v>8</v>
      </c>
      <c r="B62" s="1">
        <v>981</v>
      </c>
      <c r="C62" s="1">
        <v>911</v>
      </c>
      <c r="D62" s="1">
        <v>1892</v>
      </c>
    </row>
    <row r="63" spans="1:4" ht="15.75" thickBot="1" x14ac:dyDescent="0.3">
      <c r="A63" s="1" t="s">
        <v>9</v>
      </c>
      <c r="B63" s="1">
        <v>946</v>
      </c>
      <c r="C63" s="1">
        <v>811</v>
      </c>
      <c r="D63" s="1">
        <v>1757</v>
      </c>
    </row>
    <row r="64" spans="1:4" ht="15.75" thickBot="1" x14ac:dyDescent="0.3">
      <c r="A64" s="1" t="s">
        <v>10</v>
      </c>
      <c r="B64" s="1">
        <v>971</v>
      </c>
      <c r="C64" s="1">
        <v>612</v>
      </c>
      <c r="D64" s="1">
        <v>1583</v>
      </c>
    </row>
    <row r="65" spans="1:4" ht="15.75" thickBot="1" x14ac:dyDescent="0.3">
      <c r="A65" s="1" t="s">
        <v>11</v>
      </c>
      <c r="B65" s="1">
        <v>114</v>
      </c>
      <c r="C65" s="1">
        <v>78</v>
      </c>
      <c r="D65" s="1">
        <v>192</v>
      </c>
    </row>
    <row r="66" spans="1:4" ht="15.75" thickBot="1" x14ac:dyDescent="0.3">
      <c r="A66" s="1" t="s">
        <v>12</v>
      </c>
      <c r="B66" s="1">
        <v>9527</v>
      </c>
      <c r="C66" s="1">
        <v>9241</v>
      </c>
      <c r="D66" s="1">
        <v>18768</v>
      </c>
    </row>
    <row r="70" spans="1:4" ht="15.75" thickBot="1" x14ac:dyDescent="0.3">
      <c r="A70" s="4">
        <v>45330</v>
      </c>
    </row>
    <row r="71" spans="1:4" ht="39" thickBot="1" x14ac:dyDescent="0.3">
      <c r="A71" s="3" t="s">
        <v>0</v>
      </c>
      <c r="B71" s="3" t="s">
        <v>1</v>
      </c>
      <c r="C71" s="3" t="s">
        <v>2</v>
      </c>
      <c r="D71" s="3" t="s">
        <v>3</v>
      </c>
    </row>
    <row r="72" spans="1:4" ht="16.5" thickTop="1" thickBot="1" x14ac:dyDescent="0.3">
      <c r="A72" s="1" t="s">
        <v>4</v>
      </c>
      <c r="B72" s="1">
        <v>131</v>
      </c>
      <c r="C72" s="1">
        <v>405</v>
      </c>
      <c r="D72" s="1">
        <v>536</v>
      </c>
    </row>
    <row r="73" spans="1:4" ht="15.75" thickBot="1" x14ac:dyDescent="0.3">
      <c r="A73" s="1" t="s">
        <v>5</v>
      </c>
      <c r="B73" s="1">
        <v>2420</v>
      </c>
      <c r="C73" s="1">
        <v>4069</v>
      </c>
      <c r="D73" s="1">
        <v>6489</v>
      </c>
    </row>
    <row r="74" spans="1:4" ht="15.75" thickBot="1" x14ac:dyDescent="0.3">
      <c r="A74" s="1" t="s">
        <v>6</v>
      </c>
      <c r="B74" s="1">
        <v>2825</v>
      </c>
      <c r="C74" s="1">
        <v>3458</v>
      </c>
      <c r="D74" s="1">
        <v>6283</v>
      </c>
    </row>
    <row r="75" spans="1:4" ht="15.75" thickBot="1" x14ac:dyDescent="0.3">
      <c r="A75" s="1" t="s">
        <v>7</v>
      </c>
      <c r="B75" s="1">
        <v>854</v>
      </c>
      <c r="C75" s="1">
        <v>845</v>
      </c>
      <c r="D75" s="1">
        <v>1699</v>
      </c>
    </row>
    <row r="76" spans="1:4" ht="15.75" thickBot="1" x14ac:dyDescent="0.3">
      <c r="A76" s="1" t="s">
        <v>8</v>
      </c>
      <c r="B76" s="1">
        <v>1194</v>
      </c>
      <c r="C76" s="1">
        <v>986</v>
      </c>
      <c r="D76" s="1">
        <v>2180</v>
      </c>
    </row>
    <row r="77" spans="1:4" ht="15.75" thickBot="1" x14ac:dyDescent="0.3">
      <c r="A77" s="1" t="s">
        <v>9</v>
      </c>
      <c r="B77" s="1">
        <v>1019</v>
      </c>
      <c r="C77" s="1">
        <v>799</v>
      </c>
      <c r="D77" s="1">
        <v>1818</v>
      </c>
    </row>
    <row r="78" spans="1:4" ht="15.75" thickBot="1" x14ac:dyDescent="0.3">
      <c r="A78" s="1" t="s">
        <v>10</v>
      </c>
      <c r="B78" s="1">
        <v>1078</v>
      </c>
      <c r="C78" s="1">
        <v>690</v>
      </c>
      <c r="D78" s="1">
        <v>1768</v>
      </c>
    </row>
    <row r="79" spans="1:4" ht="15.75" thickBot="1" x14ac:dyDescent="0.3">
      <c r="A79" s="1" t="s">
        <v>11</v>
      </c>
      <c r="B79" s="1">
        <v>200</v>
      </c>
      <c r="C79" s="1">
        <v>32208</v>
      </c>
      <c r="D79" s="1">
        <v>32408</v>
      </c>
    </row>
    <row r="80" spans="1:4" ht="15.75" thickBot="1" x14ac:dyDescent="0.3">
      <c r="A80" s="1" t="s">
        <v>12</v>
      </c>
      <c r="B80" s="1">
        <v>9721</v>
      </c>
      <c r="C80" s="1">
        <v>43460</v>
      </c>
      <c r="D80" s="1">
        <v>53181</v>
      </c>
    </row>
    <row r="84" spans="1:4" ht="15.75" thickBot="1" x14ac:dyDescent="0.3">
      <c r="A84" s="4">
        <v>45331</v>
      </c>
    </row>
    <row r="85" spans="1:4" ht="39" thickBot="1" x14ac:dyDescent="0.3">
      <c r="A85" s="3" t="s">
        <v>0</v>
      </c>
      <c r="B85" s="3" t="s">
        <v>1</v>
      </c>
      <c r="C85" s="3" t="s">
        <v>2</v>
      </c>
      <c r="D85" s="3" t="s">
        <v>3</v>
      </c>
    </row>
    <row r="86" spans="1:4" ht="16.5" thickTop="1" thickBot="1" x14ac:dyDescent="0.3">
      <c r="A86" s="1" t="s">
        <v>4</v>
      </c>
      <c r="B86" s="2">
        <v>9</v>
      </c>
      <c r="C86" s="2">
        <v>2</v>
      </c>
      <c r="D86" s="1">
        <v>11</v>
      </c>
    </row>
    <row r="87" spans="1:4" ht="15.75" thickBot="1" x14ac:dyDescent="0.3">
      <c r="A87" s="1" t="s">
        <v>5</v>
      </c>
      <c r="B87" s="2">
        <v>2954</v>
      </c>
      <c r="C87" s="2">
        <v>5104</v>
      </c>
      <c r="D87" s="1">
        <v>8058</v>
      </c>
    </row>
    <row r="88" spans="1:4" ht="15.75" thickBot="1" x14ac:dyDescent="0.3">
      <c r="A88" s="1" t="s">
        <v>6</v>
      </c>
      <c r="B88" s="2">
        <v>2313</v>
      </c>
      <c r="C88" s="2">
        <v>3025</v>
      </c>
      <c r="D88" s="1">
        <v>5338</v>
      </c>
    </row>
    <row r="89" spans="1:4" ht="15.75" thickBot="1" x14ac:dyDescent="0.3">
      <c r="A89" s="1" t="s">
        <v>7</v>
      </c>
      <c r="B89" s="2">
        <v>1157</v>
      </c>
      <c r="C89" s="2">
        <v>1072</v>
      </c>
      <c r="D89" s="1">
        <v>2229</v>
      </c>
    </row>
    <row r="90" spans="1:4" ht="15.75" thickBot="1" x14ac:dyDescent="0.3">
      <c r="A90" s="1" t="s">
        <v>8</v>
      </c>
      <c r="B90" s="2">
        <v>1450</v>
      </c>
      <c r="C90" s="2">
        <v>1631</v>
      </c>
      <c r="D90" s="1">
        <v>3081</v>
      </c>
    </row>
    <row r="91" spans="1:4" ht="15.75" thickBot="1" x14ac:dyDescent="0.3">
      <c r="A91" s="1" t="s">
        <v>9</v>
      </c>
      <c r="B91" s="2">
        <v>1360</v>
      </c>
      <c r="C91" s="2">
        <v>1088</v>
      </c>
      <c r="D91" s="1">
        <v>2448</v>
      </c>
    </row>
    <row r="92" spans="1:4" ht="15.75" thickBot="1" x14ac:dyDescent="0.3">
      <c r="A92" s="1" t="s">
        <v>10</v>
      </c>
      <c r="B92" s="2">
        <v>1575</v>
      </c>
      <c r="C92" s="2">
        <v>956</v>
      </c>
      <c r="D92" s="1">
        <v>2531</v>
      </c>
    </row>
    <row r="93" spans="1:4" ht="15.75" thickBot="1" x14ac:dyDescent="0.3">
      <c r="A93" s="1" t="s">
        <v>11</v>
      </c>
      <c r="B93" s="2">
        <v>241</v>
      </c>
      <c r="C93" s="2">
        <v>521</v>
      </c>
      <c r="D93" s="1">
        <v>762</v>
      </c>
    </row>
    <row r="94" spans="1:4" ht="15.75" thickBot="1" x14ac:dyDescent="0.3">
      <c r="A94" s="1" t="s">
        <v>12</v>
      </c>
      <c r="B94" s="1">
        <v>11059</v>
      </c>
      <c r="C94" s="1">
        <v>13399</v>
      </c>
      <c r="D94" s="1">
        <v>24458</v>
      </c>
    </row>
    <row r="98" spans="1:4" ht="15.75" thickBot="1" x14ac:dyDescent="0.3">
      <c r="A98" s="4">
        <v>45332</v>
      </c>
    </row>
    <row r="99" spans="1:4" ht="39" thickBot="1" x14ac:dyDescent="0.3">
      <c r="A99" s="3" t="s">
        <v>0</v>
      </c>
      <c r="B99" s="3" t="s">
        <v>1</v>
      </c>
      <c r="C99" s="3" t="s">
        <v>2</v>
      </c>
      <c r="D99" s="3" t="s">
        <v>3</v>
      </c>
    </row>
    <row r="100" spans="1:4" ht="16.5" thickTop="1" thickBot="1" x14ac:dyDescent="0.3">
      <c r="A100" s="1" t="s">
        <v>4</v>
      </c>
      <c r="B100" s="2">
        <v>611</v>
      </c>
      <c r="C100" s="2">
        <v>483</v>
      </c>
      <c r="D100" s="1">
        <v>1094</v>
      </c>
    </row>
    <row r="101" spans="1:4" ht="15.75" thickBot="1" x14ac:dyDescent="0.3">
      <c r="A101" s="1" t="s">
        <v>5</v>
      </c>
      <c r="B101" s="2">
        <v>2556</v>
      </c>
      <c r="C101" s="2">
        <v>2867</v>
      </c>
      <c r="D101" s="1">
        <v>5423</v>
      </c>
    </row>
    <row r="102" spans="1:4" ht="15.75" thickBot="1" x14ac:dyDescent="0.3">
      <c r="A102" s="1" t="s">
        <v>6</v>
      </c>
      <c r="B102" s="2">
        <v>2358</v>
      </c>
      <c r="C102" s="2">
        <v>2378</v>
      </c>
      <c r="D102" s="1">
        <v>4736</v>
      </c>
    </row>
    <row r="103" spans="1:4" ht="15.75" thickBot="1" x14ac:dyDescent="0.3">
      <c r="A103" s="1" t="s">
        <v>7</v>
      </c>
      <c r="B103" s="2">
        <v>2300</v>
      </c>
      <c r="C103" s="2">
        <v>2315</v>
      </c>
      <c r="D103" s="1">
        <v>4615</v>
      </c>
    </row>
    <row r="104" spans="1:4" ht="15.75" thickBot="1" x14ac:dyDescent="0.3">
      <c r="A104" s="1" t="s">
        <v>8</v>
      </c>
      <c r="B104" s="2">
        <v>2693</v>
      </c>
      <c r="C104" s="2">
        <v>2995</v>
      </c>
      <c r="D104" s="1">
        <v>5688</v>
      </c>
    </row>
    <row r="105" spans="1:4" ht="15.75" thickBot="1" x14ac:dyDescent="0.3">
      <c r="A105" s="1" t="s">
        <v>9</v>
      </c>
      <c r="B105" s="2">
        <v>2942</v>
      </c>
      <c r="C105" s="2">
        <v>3360</v>
      </c>
      <c r="D105" s="1">
        <v>6302</v>
      </c>
    </row>
    <row r="106" spans="1:4" ht="15.75" thickBot="1" x14ac:dyDescent="0.3">
      <c r="A106" s="1" t="s">
        <v>10</v>
      </c>
      <c r="B106" s="2">
        <v>3065</v>
      </c>
      <c r="C106" s="2">
        <v>2883</v>
      </c>
      <c r="D106" s="1">
        <v>5948</v>
      </c>
    </row>
    <row r="107" spans="1:4" ht="15.75" thickBot="1" x14ac:dyDescent="0.3">
      <c r="A107" s="1" t="s">
        <v>11</v>
      </c>
      <c r="B107" s="2">
        <v>1213</v>
      </c>
      <c r="C107" s="2">
        <v>1483</v>
      </c>
      <c r="D107" s="1">
        <v>2696</v>
      </c>
    </row>
    <row r="108" spans="1:4" ht="15.75" thickBot="1" x14ac:dyDescent="0.3">
      <c r="A108" s="1" t="s">
        <v>12</v>
      </c>
      <c r="B108" s="1">
        <v>17738</v>
      </c>
      <c r="C108" s="1">
        <v>18764</v>
      </c>
      <c r="D108" s="1">
        <v>36502</v>
      </c>
    </row>
    <row r="111" spans="1:4" ht="15.75" thickBot="1" x14ac:dyDescent="0.3">
      <c r="A111" s="4">
        <v>45333</v>
      </c>
    </row>
    <row r="112" spans="1:4" ht="39" thickBot="1" x14ac:dyDescent="0.3">
      <c r="A112" s="3" t="s">
        <v>0</v>
      </c>
      <c r="B112" s="3" t="s">
        <v>1</v>
      </c>
      <c r="C112" s="3" t="s">
        <v>2</v>
      </c>
      <c r="D112" s="3" t="s">
        <v>3</v>
      </c>
    </row>
    <row r="113" spans="1:4" ht="16.5" thickTop="1" thickBot="1" x14ac:dyDescent="0.3">
      <c r="A113" s="1" t="s">
        <v>4</v>
      </c>
      <c r="B113" s="2">
        <v>74</v>
      </c>
      <c r="C113" s="2">
        <v>62</v>
      </c>
      <c r="D113" s="1">
        <v>136</v>
      </c>
    </row>
    <row r="114" spans="1:4" ht="15.75" thickBot="1" x14ac:dyDescent="0.3">
      <c r="A114" s="1" t="s">
        <v>5</v>
      </c>
      <c r="B114" s="2">
        <v>2520</v>
      </c>
      <c r="C114" s="2">
        <v>2317</v>
      </c>
      <c r="D114" s="1">
        <v>4837</v>
      </c>
    </row>
    <row r="115" spans="1:4" ht="15.75" thickBot="1" x14ac:dyDescent="0.3">
      <c r="A115" s="1" t="s">
        <v>6</v>
      </c>
      <c r="B115" s="2">
        <v>2420</v>
      </c>
      <c r="C115" s="2">
        <v>2215</v>
      </c>
      <c r="D115" s="1">
        <v>4635</v>
      </c>
    </row>
    <row r="116" spans="1:4" ht="15.75" thickBot="1" x14ac:dyDescent="0.3">
      <c r="A116" s="1" t="s">
        <v>7</v>
      </c>
      <c r="B116" s="2">
        <v>2694</v>
      </c>
      <c r="C116" s="2">
        <v>2598</v>
      </c>
      <c r="D116" s="1">
        <v>5292</v>
      </c>
    </row>
    <row r="117" spans="1:4" ht="15.75" thickBot="1" x14ac:dyDescent="0.3">
      <c r="A117" s="1" t="s">
        <v>8</v>
      </c>
      <c r="B117" s="2">
        <v>3529</v>
      </c>
      <c r="C117" s="2">
        <v>3647</v>
      </c>
      <c r="D117" s="1">
        <v>7176</v>
      </c>
    </row>
    <row r="118" spans="1:4" ht="15.75" thickBot="1" x14ac:dyDescent="0.3">
      <c r="A118" s="1" t="s">
        <v>9</v>
      </c>
      <c r="B118" s="2">
        <v>3338</v>
      </c>
      <c r="C118" s="2">
        <v>3582</v>
      </c>
      <c r="D118" s="1">
        <v>6920</v>
      </c>
    </row>
    <row r="119" spans="1:4" ht="15.75" thickBot="1" x14ac:dyDescent="0.3">
      <c r="A119" s="1" t="s">
        <v>10</v>
      </c>
      <c r="B119" s="2">
        <v>4657</v>
      </c>
      <c r="C119" s="2">
        <v>4647</v>
      </c>
      <c r="D119" s="1">
        <v>9304</v>
      </c>
    </row>
    <row r="120" spans="1:4" ht="15.75" thickBot="1" x14ac:dyDescent="0.3">
      <c r="A120" s="1" t="s">
        <v>11</v>
      </c>
      <c r="B120" s="2">
        <v>1347</v>
      </c>
      <c r="C120" s="2">
        <v>1200</v>
      </c>
      <c r="D120" s="1">
        <v>2547</v>
      </c>
    </row>
    <row r="121" spans="1:4" ht="15.75" thickBot="1" x14ac:dyDescent="0.3">
      <c r="A121" s="1" t="s">
        <v>12</v>
      </c>
      <c r="B121" s="1">
        <v>20579</v>
      </c>
      <c r="C121" s="1">
        <v>20268</v>
      </c>
      <c r="D121" s="1">
        <v>40847</v>
      </c>
    </row>
    <row r="125" spans="1:4" ht="15.75" thickBot="1" x14ac:dyDescent="0.3">
      <c r="A125" s="4">
        <v>45335</v>
      </c>
    </row>
    <row r="126" spans="1:4" ht="39" thickBot="1" x14ac:dyDescent="0.3">
      <c r="A126" s="3" t="s">
        <v>0</v>
      </c>
      <c r="B126" s="3" t="s">
        <v>1</v>
      </c>
      <c r="C126" s="3" t="s">
        <v>2</v>
      </c>
      <c r="D126" s="3" t="s">
        <v>3</v>
      </c>
    </row>
    <row r="127" spans="1:4" ht="16.5" thickTop="1" thickBot="1" x14ac:dyDescent="0.3">
      <c r="A127" s="1" t="s">
        <v>4</v>
      </c>
      <c r="B127" s="2">
        <v>1</v>
      </c>
      <c r="C127" s="2">
        <v>0</v>
      </c>
      <c r="D127" s="1">
        <v>1</v>
      </c>
    </row>
    <row r="128" spans="1:4" ht="15.75" thickBot="1" x14ac:dyDescent="0.3">
      <c r="A128" s="1" t="s">
        <v>5</v>
      </c>
      <c r="B128" s="2">
        <v>2420</v>
      </c>
      <c r="C128" s="2">
        <v>3025</v>
      </c>
      <c r="D128" s="1">
        <v>5445</v>
      </c>
    </row>
    <row r="129" spans="1:4" ht="15.75" thickBot="1" x14ac:dyDescent="0.3">
      <c r="A129" s="1" t="s">
        <v>6</v>
      </c>
      <c r="B129" s="2">
        <v>2539</v>
      </c>
      <c r="C129" s="2">
        <v>2299</v>
      </c>
      <c r="D129" s="1">
        <v>4838</v>
      </c>
    </row>
    <row r="130" spans="1:4" ht="15.75" thickBot="1" x14ac:dyDescent="0.3">
      <c r="A130" s="1" t="s">
        <v>7</v>
      </c>
      <c r="B130" s="2">
        <v>1402</v>
      </c>
      <c r="C130" s="2">
        <v>785</v>
      </c>
      <c r="D130" s="1">
        <v>2187</v>
      </c>
    </row>
    <row r="131" spans="1:4" ht="15.75" thickBot="1" x14ac:dyDescent="0.3">
      <c r="A131" s="1" t="s">
        <v>8</v>
      </c>
      <c r="B131" s="2">
        <v>1249</v>
      </c>
      <c r="C131" s="2">
        <v>1096</v>
      </c>
      <c r="D131" s="1">
        <v>2345</v>
      </c>
    </row>
    <row r="132" spans="1:4" ht="15.75" thickBot="1" x14ac:dyDescent="0.3">
      <c r="A132" s="1" t="s">
        <v>9</v>
      </c>
      <c r="B132" s="2">
        <v>1809</v>
      </c>
      <c r="C132" s="2">
        <v>1263</v>
      </c>
      <c r="D132" s="1">
        <v>3072</v>
      </c>
    </row>
    <row r="133" spans="1:4" ht="15.75" thickBot="1" x14ac:dyDescent="0.3">
      <c r="A133" s="1" t="s">
        <v>10</v>
      </c>
      <c r="B133" s="2">
        <v>1260</v>
      </c>
      <c r="C133" s="2">
        <v>970</v>
      </c>
      <c r="D133" s="1">
        <v>2230</v>
      </c>
    </row>
    <row r="134" spans="1:4" ht="15.75" thickBot="1" x14ac:dyDescent="0.3">
      <c r="A134" s="1" t="s">
        <v>11</v>
      </c>
      <c r="B134" s="2">
        <v>71117</v>
      </c>
      <c r="C134" s="2">
        <v>301069</v>
      </c>
      <c r="D134" s="1">
        <v>372186</v>
      </c>
    </row>
    <row r="135" spans="1:4" ht="15.75" thickBot="1" x14ac:dyDescent="0.3">
      <c r="A135" s="1" t="s">
        <v>12</v>
      </c>
      <c r="B135" s="1">
        <v>81797</v>
      </c>
      <c r="C135" s="1">
        <v>310507</v>
      </c>
      <c r="D135" s="1">
        <v>392304</v>
      </c>
    </row>
    <row r="139" spans="1:4" ht="15.75" thickBot="1" x14ac:dyDescent="0.3">
      <c r="A139" s="4">
        <v>45336</v>
      </c>
    </row>
    <row r="140" spans="1:4" ht="39" thickBot="1" x14ac:dyDescent="0.3">
      <c r="A140" s="3" t="s">
        <v>0</v>
      </c>
      <c r="B140" s="3" t="s">
        <v>1</v>
      </c>
      <c r="C140" s="3" t="s">
        <v>2</v>
      </c>
      <c r="D140" s="3" t="s">
        <v>3</v>
      </c>
    </row>
    <row r="141" spans="1:4" ht="16.5" thickTop="1" thickBot="1" x14ac:dyDescent="0.3">
      <c r="A141" s="1" t="s">
        <v>4</v>
      </c>
      <c r="B141" s="2">
        <v>32</v>
      </c>
      <c r="C141" s="2">
        <v>351</v>
      </c>
      <c r="D141" s="1">
        <v>383</v>
      </c>
    </row>
    <row r="142" spans="1:4" ht="15.75" thickBot="1" x14ac:dyDescent="0.3">
      <c r="A142" s="1" t="s">
        <v>5</v>
      </c>
      <c r="B142" s="2">
        <v>2271</v>
      </c>
      <c r="C142" s="2">
        <v>2350</v>
      </c>
      <c r="D142" s="1">
        <v>4621</v>
      </c>
    </row>
    <row r="143" spans="1:4" ht="15.75" thickBot="1" x14ac:dyDescent="0.3">
      <c r="A143" s="1" t="s">
        <v>6</v>
      </c>
      <c r="B143" s="2">
        <v>990</v>
      </c>
      <c r="C143" s="2">
        <v>776</v>
      </c>
      <c r="D143" s="1">
        <v>1766</v>
      </c>
    </row>
    <row r="144" spans="1:4" ht="15.75" thickBot="1" x14ac:dyDescent="0.3">
      <c r="A144" s="1" t="s">
        <v>7</v>
      </c>
      <c r="B144" s="2">
        <v>1218</v>
      </c>
      <c r="C144" s="2">
        <v>981</v>
      </c>
      <c r="D144" s="1">
        <v>2199</v>
      </c>
    </row>
    <row r="145" spans="1:4" ht="15.75" thickBot="1" x14ac:dyDescent="0.3">
      <c r="A145" s="1" t="s">
        <v>8</v>
      </c>
      <c r="B145" s="2">
        <v>1122</v>
      </c>
      <c r="C145" s="2">
        <v>1145</v>
      </c>
      <c r="D145" s="1">
        <v>2267</v>
      </c>
    </row>
    <row r="146" spans="1:4" ht="15.75" thickBot="1" x14ac:dyDescent="0.3">
      <c r="A146" s="1" t="s">
        <v>9</v>
      </c>
      <c r="B146" s="2">
        <v>1285</v>
      </c>
      <c r="C146" s="2">
        <v>1213</v>
      </c>
      <c r="D146" s="1">
        <v>2498</v>
      </c>
    </row>
    <row r="147" spans="1:4" ht="15.75" thickBot="1" x14ac:dyDescent="0.3">
      <c r="A147" s="1" t="s">
        <v>10</v>
      </c>
      <c r="B147" s="2">
        <v>1076</v>
      </c>
      <c r="C147" s="2">
        <v>955</v>
      </c>
      <c r="D147" s="1">
        <v>2031</v>
      </c>
    </row>
    <row r="148" spans="1:4" ht="15.75" thickBot="1" x14ac:dyDescent="0.3">
      <c r="A148" s="1" t="s">
        <v>11</v>
      </c>
      <c r="B148" s="2">
        <v>209</v>
      </c>
      <c r="C148" s="2">
        <v>220</v>
      </c>
      <c r="D148" s="1">
        <v>429</v>
      </c>
    </row>
    <row r="149" spans="1:4" ht="15.75" thickBot="1" x14ac:dyDescent="0.3">
      <c r="A149" s="1" t="s">
        <v>12</v>
      </c>
      <c r="B149" s="1">
        <v>8203</v>
      </c>
      <c r="C149" s="1">
        <v>7991</v>
      </c>
      <c r="D149" s="1">
        <v>16194</v>
      </c>
    </row>
    <row r="153" spans="1:4" ht="15.75" thickBot="1" x14ac:dyDescent="0.3">
      <c r="A153" s="4">
        <v>45337</v>
      </c>
    </row>
    <row r="154" spans="1:4" ht="39" thickBot="1" x14ac:dyDescent="0.3">
      <c r="A154" s="3" t="s">
        <v>0</v>
      </c>
      <c r="B154" s="3" t="s">
        <v>1</v>
      </c>
      <c r="C154" s="3" t="s">
        <v>2</v>
      </c>
      <c r="D154" s="3" t="s">
        <v>3</v>
      </c>
    </row>
    <row r="155" spans="1:4" ht="16.5" thickTop="1" thickBot="1" x14ac:dyDescent="0.3">
      <c r="A155" s="1" t="s">
        <v>4</v>
      </c>
      <c r="B155" s="2">
        <v>356</v>
      </c>
      <c r="C155" s="2">
        <v>638</v>
      </c>
      <c r="D155" s="1">
        <v>994</v>
      </c>
    </row>
    <row r="156" spans="1:4" ht="15.75" thickBot="1" x14ac:dyDescent="0.3">
      <c r="A156" s="1" t="s">
        <v>5</v>
      </c>
      <c r="B156" s="2">
        <v>2169</v>
      </c>
      <c r="C156" s="2">
        <v>3113</v>
      </c>
      <c r="D156" s="1">
        <v>5282</v>
      </c>
    </row>
    <row r="157" spans="1:4" ht="15.75" thickBot="1" x14ac:dyDescent="0.3">
      <c r="A157" s="1" t="s">
        <v>6</v>
      </c>
      <c r="B157" s="2">
        <v>1451</v>
      </c>
      <c r="C157" s="2">
        <v>1100</v>
      </c>
      <c r="D157" s="1">
        <v>2551</v>
      </c>
    </row>
    <row r="158" spans="1:4" ht="15.75" thickBot="1" x14ac:dyDescent="0.3">
      <c r="A158" s="1" t="s">
        <v>7</v>
      </c>
      <c r="B158" s="2">
        <v>1342</v>
      </c>
      <c r="C158" s="2">
        <v>940</v>
      </c>
      <c r="D158" s="1">
        <v>2282</v>
      </c>
    </row>
    <row r="159" spans="1:4" ht="15.75" thickBot="1" x14ac:dyDescent="0.3">
      <c r="A159" s="1" t="s">
        <v>8</v>
      </c>
      <c r="B159" s="2">
        <v>875</v>
      </c>
      <c r="C159" s="2">
        <v>975</v>
      </c>
      <c r="D159" s="1">
        <v>1850</v>
      </c>
    </row>
    <row r="160" spans="1:4" ht="15.75" thickBot="1" x14ac:dyDescent="0.3">
      <c r="A160" s="1" t="s">
        <v>9</v>
      </c>
      <c r="B160" s="2">
        <v>902</v>
      </c>
      <c r="C160" s="2">
        <v>975</v>
      </c>
      <c r="D160" s="1">
        <v>1877</v>
      </c>
    </row>
    <row r="161" spans="1:4" ht="15.75" thickBot="1" x14ac:dyDescent="0.3">
      <c r="A161" s="1" t="s">
        <v>10</v>
      </c>
      <c r="B161" s="2">
        <v>683</v>
      </c>
      <c r="C161" s="2">
        <v>722</v>
      </c>
      <c r="D161" s="1">
        <v>1405</v>
      </c>
    </row>
    <row r="162" spans="1:4" ht="15.75" thickBot="1" x14ac:dyDescent="0.3">
      <c r="A162" s="1" t="s">
        <v>11</v>
      </c>
      <c r="B162" s="2">
        <v>171</v>
      </c>
      <c r="C162" s="2">
        <v>151</v>
      </c>
      <c r="D162" s="1">
        <v>322</v>
      </c>
    </row>
    <row r="163" spans="1:4" ht="15.75" thickBot="1" x14ac:dyDescent="0.3">
      <c r="A163" s="1" t="s">
        <v>12</v>
      </c>
      <c r="B163" s="1">
        <v>7949</v>
      </c>
      <c r="C163" s="1">
        <v>8614</v>
      </c>
      <c r="D163" s="1">
        <v>16563</v>
      </c>
    </row>
    <row r="167" spans="1:4" ht="15.75" thickBot="1" x14ac:dyDescent="0.3">
      <c r="A167" s="4">
        <v>45338</v>
      </c>
    </row>
    <row r="168" spans="1:4" ht="39" thickBot="1" x14ac:dyDescent="0.3">
      <c r="A168" s="3" t="s">
        <v>0</v>
      </c>
      <c r="B168" s="3" t="s">
        <v>1</v>
      </c>
      <c r="C168" s="3" t="s">
        <v>2</v>
      </c>
      <c r="D168" s="3" t="s">
        <v>3</v>
      </c>
    </row>
    <row r="169" spans="1:4" ht="16.5" thickTop="1" thickBot="1" x14ac:dyDescent="0.3">
      <c r="A169" s="1" t="s">
        <v>4</v>
      </c>
      <c r="B169" s="2">
        <v>436</v>
      </c>
      <c r="C169" s="2">
        <v>483</v>
      </c>
      <c r="D169" s="1">
        <v>919</v>
      </c>
    </row>
    <row r="170" spans="1:4" ht="15.75" thickBot="1" x14ac:dyDescent="0.3">
      <c r="A170" s="1" t="s">
        <v>5</v>
      </c>
      <c r="B170" s="2">
        <v>1464</v>
      </c>
      <c r="C170" s="2">
        <v>3122</v>
      </c>
      <c r="D170" s="1">
        <v>4586</v>
      </c>
    </row>
    <row r="171" spans="1:4" ht="15.75" thickBot="1" x14ac:dyDescent="0.3">
      <c r="A171" s="1" t="s">
        <v>6</v>
      </c>
      <c r="B171" s="2">
        <v>1718</v>
      </c>
      <c r="C171" s="2">
        <v>1429</v>
      </c>
      <c r="D171" s="1">
        <v>3147</v>
      </c>
    </row>
    <row r="172" spans="1:4" ht="15.75" thickBot="1" x14ac:dyDescent="0.3">
      <c r="A172" s="1" t="s">
        <v>7</v>
      </c>
      <c r="B172" s="2">
        <v>783</v>
      </c>
      <c r="C172" s="2">
        <v>879</v>
      </c>
      <c r="D172" s="1">
        <v>1662</v>
      </c>
    </row>
    <row r="173" spans="1:4" ht="15.75" thickBot="1" x14ac:dyDescent="0.3">
      <c r="A173" s="1" t="s">
        <v>8</v>
      </c>
      <c r="B173" s="2">
        <v>877</v>
      </c>
      <c r="C173" s="2">
        <v>948</v>
      </c>
      <c r="D173" s="1">
        <v>1825</v>
      </c>
    </row>
    <row r="174" spans="1:4" ht="15.75" thickBot="1" x14ac:dyDescent="0.3">
      <c r="A174" s="1" t="s">
        <v>9</v>
      </c>
      <c r="B174" s="2">
        <v>1059</v>
      </c>
      <c r="C174" s="2">
        <v>855</v>
      </c>
      <c r="D174" s="1">
        <v>1914</v>
      </c>
    </row>
    <row r="175" spans="1:4" ht="15.75" thickBot="1" x14ac:dyDescent="0.3">
      <c r="A175" s="1" t="s">
        <v>10</v>
      </c>
      <c r="B175" s="2">
        <v>951</v>
      </c>
      <c r="C175" s="2">
        <v>785</v>
      </c>
      <c r="D175" s="1">
        <v>1736</v>
      </c>
    </row>
    <row r="176" spans="1:4" ht="15.75" thickBot="1" x14ac:dyDescent="0.3">
      <c r="A176" s="1" t="s">
        <v>11</v>
      </c>
      <c r="B176" s="2">
        <v>272</v>
      </c>
      <c r="C176" s="2">
        <v>192</v>
      </c>
      <c r="D176" s="1">
        <v>464</v>
      </c>
    </row>
    <row r="177" spans="1:4" ht="15.75" thickBot="1" x14ac:dyDescent="0.3">
      <c r="A177" s="1" t="s">
        <v>12</v>
      </c>
      <c r="B177" s="1">
        <v>7560</v>
      </c>
      <c r="C177" s="1">
        <v>8693</v>
      </c>
      <c r="D177" s="1">
        <v>16253</v>
      </c>
    </row>
    <row r="181" spans="1:4" ht="15.75" thickBot="1" x14ac:dyDescent="0.3">
      <c r="A181" s="4">
        <v>45339</v>
      </c>
    </row>
    <row r="182" spans="1:4" ht="39" thickBot="1" x14ac:dyDescent="0.3">
      <c r="A182" s="3" t="s">
        <v>0</v>
      </c>
      <c r="B182" s="3" t="s">
        <v>1</v>
      </c>
      <c r="C182" s="3" t="s">
        <v>2</v>
      </c>
      <c r="D182" s="3" t="s">
        <v>3</v>
      </c>
    </row>
    <row r="183" spans="1:4" ht="16.5" thickTop="1" thickBot="1" x14ac:dyDescent="0.3">
      <c r="A183" s="1" t="s">
        <v>4</v>
      </c>
      <c r="B183" s="2">
        <v>629</v>
      </c>
      <c r="C183" s="2">
        <v>1473</v>
      </c>
      <c r="D183" s="1">
        <v>2102</v>
      </c>
    </row>
    <row r="184" spans="1:4" ht="15.75" thickBot="1" x14ac:dyDescent="0.3">
      <c r="A184" s="1" t="s">
        <v>5</v>
      </c>
      <c r="B184" s="2">
        <v>2738</v>
      </c>
      <c r="C184" s="2">
        <v>2977</v>
      </c>
      <c r="D184" s="1">
        <v>5715</v>
      </c>
    </row>
    <row r="185" spans="1:4" ht="15.75" thickBot="1" x14ac:dyDescent="0.3">
      <c r="A185" s="1" t="s">
        <v>6</v>
      </c>
      <c r="B185" s="2">
        <v>2138</v>
      </c>
      <c r="C185" s="2">
        <v>1798</v>
      </c>
      <c r="D185" s="1">
        <v>3936</v>
      </c>
    </row>
    <row r="186" spans="1:4" ht="15.75" thickBot="1" x14ac:dyDescent="0.3">
      <c r="A186" s="1" t="s">
        <v>7</v>
      </c>
      <c r="B186" s="2">
        <v>1709</v>
      </c>
      <c r="C186" s="2">
        <v>1903</v>
      </c>
      <c r="D186" s="1">
        <v>3612</v>
      </c>
    </row>
    <row r="187" spans="1:4" ht="15.75" thickBot="1" x14ac:dyDescent="0.3">
      <c r="A187" s="1" t="s">
        <v>8</v>
      </c>
      <c r="B187" s="2">
        <v>2074</v>
      </c>
      <c r="C187" s="2">
        <v>2136</v>
      </c>
      <c r="D187" s="1">
        <v>4210</v>
      </c>
    </row>
    <row r="188" spans="1:4" ht="15.75" thickBot="1" x14ac:dyDescent="0.3">
      <c r="A188" s="1" t="s">
        <v>9</v>
      </c>
      <c r="B188" s="2">
        <v>2042</v>
      </c>
      <c r="C188" s="2">
        <v>1940</v>
      </c>
      <c r="D188" s="1">
        <v>3982</v>
      </c>
    </row>
    <row r="189" spans="1:4" ht="15.75" thickBot="1" x14ac:dyDescent="0.3">
      <c r="A189" s="1" t="s">
        <v>10</v>
      </c>
      <c r="B189" s="2">
        <v>1930</v>
      </c>
      <c r="C189" s="2">
        <v>1725</v>
      </c>
      <c r="D189" s="1">
        <v>3655</v>
      </c>
    </row>
    <row r="190" spans="1:4" ht="15.75" thickBot="1" x14ac:dyDescent="0.3">
      <c r="A190" s="1" t="s">
        <v>11</v>
      </c>
      <c r="B190" s="2">
        <v>498</v>
      </c>
      <c r="C190" s="2">
        <v>396</v>
      </c>
      <c r="D190" s="1">
        <v>894</v>
      </c>
    </row>
    <row r="191" spans="1:4" ht="15.75" thickBot="1" x14ac:dyDescent="0.3">
      <c r="A191" s="1" t="s">
        <v>12</v>
      </c>
      <c r="B191" s="1">
        <v>13758</v>
      </c>
      <c r="C191" s="1">
        <v>14348</v>
      </c>
      <c r="D191" s="1">
        <v>28106</v>
      </c>
    </row>
    <row r="195" spans="1:4" ht="15.75" thickBot="1" x14ac:dyDescent="0.3">
      <c r="A195" s="4">
        <v>45340</v>
      </c>
    </row>
    <row r="196" spans="1:4" ht="39" thickBot="1" x14ac:dyDescent="0.3">
      <c r="A196" s="3" t="s">
        <v>0</v>
      </c>
      <c r="B196" s="3" t="s">
        <v>1</v>
      </c>
      <c r="C196" s="3" t="s">
        <v>2</v>
      </c>
      <c r="D196" s="3" t="s">
        <v>3</v>
      </c>
    </row>
    <row r="197" spans="1:4" ht="16.5" thickTop="1" thickBot="1" x14ac:dyDescent="0.3">
      <c r="A197" s="1" t="s">
        <v>4</v>
      </c>
      <c r="B197" s="2">
        <v>519</v>
      </c>
      <c r="C197" s="2">
        <v>462</v>
      </c>
      <c r="D197" s="1">
        <v>981</v>
      </c>
    </row>
    <row r="198" spans="1:4" ht="15.75" thickBot="1" x14ac:dyDescent="0.3">
      <c r="A198" s="1" t="s">
        <v>5</v>
      </c>
      <c r="B198" s="2">
        <v>1878</v>
      </c>
      <c r="C198" s="2">
        <v>1800</v>
      </c>
      <c r="D198" s="1">
        <v>3678</v>
      </c>
    </row>
    <row r="199" spans="1:4" ht="15.75" thickBot="1" x14ac:dyDescent="0.3">
      <c r="A199" s="1" t="s">
        <v>6</v>
      </c>
      <c r="B199" s="2">
        <v>2379</v>
      </c>
      <c r="C199" s="2">
        <v>2302</v>
      </c>
      <c r="D199" s="1">
        <v>4681</v>
      </c>
    </row>
    <row r="200" spans="1:4" ht="15.75" thickBot="1" x14ac:dyDescent="0.3">
      <c r="A200" s="1" t="s">
        <v>7</v>
      </c>
      <c r="B200" s="2">
        <v>2596</v>
      </c>
      <c r="C200" s="2">
        <v>2519</v>
      </c>
      <c r="D200" s="1">
        <v>5115</v>
      </c>
    </row>
    <row r="201" spans="1:4" ht="15.75" thickBot="1" x14ac:dyDescent="0.3">
      <c r="A201" s="1" t="s">
        <v>8</v>
      </c>
      <c r="B201" s="2">
        <v>2608</v>
      </c>
      <c r="C201" s="2">
        <v>2847</v>
      </c>
      <c r="D201" s="1">
        <v>5455</v>
      </c>
    </row>
    <row r="202" spans="1:4" ht="15.75" thickBot="1" x14ac:dyDescent="0.3">
      <c r="A202" s="1" t="s">
        <v>9</v>
      </c>
      <c r="B202" s="2">
        <v>2936</v>
      </c>
      <c r="C202" s="2">
        <v>3037</v>
      </c>
      <c r="D202" s="1">
        <v>5973</v>
      </c>
    </row>
    <row r="203" spans="1:4" ht="15.75" thickBot="1" x14ac:dyDescent="0.3">
      <c r="A203" s="1" t="s">
        <v>10</v>
      </c>
      <c r="B203" s="2">
        <v>3841</v>
      </c>
      <c r="C203" s="2">
        <v>3923</v>
      </c>
      <c r="D203" s="1">
        <v>7764</v>
      </c>
    </row>
    <row r="204" spans="1:4" ht="15.75" thickBot="1" x14ac:dyDescent="0.3">
      <c r="A204" s="1" t="s">
        <v>11</v>
      </c>
      <c r="B204" s="2">
        <v>837</v>
      </c>
      <c r="C204" s="2">
        <v>851</v>
      </c>
      <c r="D204" s="1">
        <v>1688</v>
      </c>
    </row>
    <row r="205" spans="1:4" ht="15.75" thickBot="1" x14ac:dyDescent="0.3">
      <c r="A205" s="1" t="s">
        <v>12</v>
      </c>
      <c r="B205" s="1">
        <v>17594</v>
      </c>
      <c r="C205" s="1">
        <v>17741</v>
      </c>
      <c r="D205" s="1">
        <v>35335</v>
      </c>
    </row>
    <row r="210" spans="1:4" ht="15.75" thickBot="1" x14ac:dyDescent="0.3">
      <c r="A210" s="4">
        <v>45342</v>
      </c>
    </row>
    <row r="211" spans="1:4" ht="39" thickBot="1" x14ac:dyDescent="0.3">
      <c r="A211" s="3" t="s">
        <v>0</v>
      </c>
      <c r="B211" s="3" t="s">
        <v>1</v>
      </c>
      <c r="C211" s="3" t="s">
        <v>2</v>
      </c>
      <c r="D211" s="3" t="s">
        <v>3</v>
      </c>
    </row>
    <row r="212" spans="1:4" ht="16.5" thickTop="1" thickBot="1" x14ac:dyDescent="0.3">
      <c r="A212" s="1" t="s">
        <v>4</v>
      </c>
      <c r="B212" s="2">
        <v>0</v>
      </c>
      <c r="C212" s="2">
        <v>0</v>
      </c>
      <c r="D212" s="1">
        <v>0</v>
      </c>
    </row>
    <row r="213" spans="1:4" ht="15.75" thickBot="1" x14ac:dyDescent="0.3">
      <c r="A213" s="1" t="s">
        <v>5</v>
      </c>
      <c r="B213" s="2">
        <v>1797</v>
      </c>
      <c r="C213" s="2">
        <v>2554</v>
      </c>
      <c r="D213" s="1">
        <v>4351</v>
      </c>
    </row>
    <row r="214" spans="1:4" ht="15.75" thickBot="1" x14ac:dyDescent="0.3">
      <c r="A214" s="1" t="s">
        <v>6</v>
      </c>
      <c r="B214" s="2">
        <v>1028</v>
      </c>
      <c r="C214" s="2">
        <v>1037</v>
      </c>
      <c r="D214" s="1">
        <v>2065</v>
      </c>
    </row>
    <row r="215" spans="1:4" ht="15.75" thickBot="1" x14ac:dyDescent="0.3">
      <c r="A215" s="1" t="s">
        <v>7</v>
      </c>
      <c r="B215" s="2">
        <v>1218</v>
      </c>
      <c r="C215" s="2">
        <v>1026</v>
      </c>
      <c r="D215" s="1">
        <v>2244</v>
      </c>
    </row>
    <row r="216" spans="1:4" ht="15.75" thickBot="1" x14ac:dyDescent="0.3">
      <c r="A216" s="1" t="s">
        <v>8</v>
      </c>
      <c r="B216" s="2">
        <v>1313</v>
      </c>
      <c r="C216" s="2">
        <v>1137</v>
      </c>
      <c r="D216" s="1">
        <v>2450</v>
      </c>
    </row>
    <row r="217" spans="1:4" ht="15.75" thickBot="1" x14ac:dyDescent="0.3">
      <c r="A217" s="1" t="s">
        <v>9</v>
      </c>
      <c r="B217" s="2">
        <v>1163</v>
      </c>
      <c r="C217" s="2">
        <v>1144</v>
      </c>
      <c r="D217" s="1">
        <v>2307</v>
      </c>
    </row>
    <row r="218" spans="1:4" ht="15.75" thickBot="1" x14ac:dyDescent="0.3">
      <c r="A218" s="1" t="s">
        <v>10</v>
      </c>
      <c r="B218" s="2">
        <v>1153</v>
      </c>
      <c r="C218" s="2">
        <v>1006</v>
      </c>
      <c r="D218" s="1">
        <v>2159</v>
      </c>
    </row>
    <row r="219" spans="1:4" ht="15.75" thickBot="1" x14ac:dyDescent="0.3">
      <c r="A219" s="1" t="s">
        <v>11</v>
      </c>
      <c r="B219" s="2">
        <v>255</v>
      </c>
      <c r="C219" s="2">
        <v>270</v>
      </c>
      <c r="D219" s="1">
        <v>525</v>
      </c>
    </row>
    <row r="220" spans="1:4" ht="15.75" thickBot="1" x14ac:dyDescent="0.3">
      <c r="A220" s="1" t="s">
        <v>12</v>
      </c>
      <c r="B220" s="1">
        <v>7927</v>
      </c>
      <c r="C220" s="1">
        <v>8174</v>
      </c>
      <c r="D220" s="1">
        <v>16101</v>
      </c>
    </row>
    <row r="223" spans="1:4" ht="15.75" thickBot="1" x14ac:dyDescent="0.3">
      <c r="A223" s="4">
        <v>45343</v>
      </c>
    </row>
    <row r="224" spans="1:4" ht="39" thickBot="1" x14ac:dyDescent="0.3">
      <c r="A224" s="3" t="s">
        <v>0</v>
      </c>
      <c r="B224" s="3" t="s">
        <v>1</v>
      </c>
      <c r="C224" s="3" t="s">
        <v>2</v>
      </c>
      <c r="D224" s="3" t="s">
        <v>3</v>
      </c>
    </row>
    <row r="225" spans="1:4" ht="16.5" thickTop="1" thickBot="1" x14ac:dyDescent="0.3">
      <c r="A225" s="1" t="s">
        <v>4</v>
      </c>
      <c r="B225" s="2">
        <v>359</v>
      </c>
      <c r="C225" s="2">
        <v>806</v>
      </c>
      <c r="D225" s="1">
        <v>1165</v>
      </c>
    </row>
    <row r="226" spans="1:4" ht="15.75" thickBot="1" x14ac:dyDescent="0.3">
      <c r="A226" s="1" t="s">
        <v>5</v>
      </c>
      <c r="B226" s="2">
        <v>1562</v>
      </c>
      <c r="C226" s="2">
        <v>2807</v>
      </c>
      <c r="D226" s="1">
        <v>4369</v>
      </c>
    </row>
    <row r="227" spans="1:4" ht="15.75" thickBot="1" x14ac:dyDescent="0.3">
      <c r="A227" s="1" t="s">
        <v>6</v>
      </c>
      <c r="B227" s="2">
        <v>924</v>
      </c>
      <c r="C227" s="2">
        <v>1049</v>
      </c>
      <c r="D227" s="1">
        <v>1973</v>
      </c>
    </row>
    <row r="228" spans="1:4" ht="15.75" thickBot="1" x14ac:dyDescent="0.3">
      <c r="A228" s="1" t="s">
        <v>7</v>
      </c>
      <c r="B228" s="2">
        <v>791</v>
      </c>
      <c r="C228" s="2">
        <v>887</v>
      </c>
      <c r="D228" s="1">
        <v>1678</v>
      </c>
    </row>
    <row r="229" spans="1:4" ht="15.75" thickBot="1" x14ac:dyDescent="0.3">
      <c r="A229" s="1" t="s">
        <v>8</v>
      </c>
      <c r="B229" s="2">
        <v>966</v>
      </c>
      <c r="C229" s="2">
        <v>1174</v>
      </c>
      <c r="D229" s="1">
        <v>2140</v>
      </c>
    </row>
    <row r="230" spans="1:4" ht="15.75" thickBot="1" x14ac:dyDescent="0.3">
      <c r="A230" s="1" t="s">
        <v>9</v>
      </c>
      <c r="B230" s="2">
        <v>970</v>
      </c>
      <c r="C230" s="2">
        <v>884</v>
      </c>
      <c r="D230" s="1">
        <v>1854</v>
      </c>
    </row>
    <row r="231" spans="1:4" ht="15.75" thickBot="1" x14ac:dyDescent="0.3">
      <c r="A231" s="1" t="s">
        <v>10</v>
      </c>
      <c r="B231" s="2">
        <v>792</v>
      </c>
      <c r="C231" s="2">
        <v>925</v>
      </c>
      <c r="D231" s="1">
        <v>1717</v>
      </c>
    </row>
    <row r="232" spans="1:4" ht="15.75" thickBot="1" x14ac:dyDescent="0.3">
      <c r="A232" s="1" t="s">
        <v>11</v>
      </c>
      <c r="B232" s="2">
        <v>173</v>
      </c>
      <c r="C232" s="2">
        <v>219</v>
      </c>
      <c r="D232" s="1">
        <v>392</v>
      </c>
    </row>
    <row r="233" spans="1:4" ht="15.75" thickBot="1" x14ac:dyDescent="0.3">
      <c r="A233" s="1" t="s">
        <v>12</v>
      </c>
      <c r="B233" s="1">
        <v>6537</v>
      </c>
      <c r="C233" s="1">
        <v>8751</v>
      </c>
      <c r="D233" s="1">
        <v>15288</v>
      </c>
    </row>
    <row r="236" spans="1:4" ht="15.75" thickBot="1" x14ac:dyDescent="0.3">
      <c r="A236" s="4">
        <v>45344</v>
      </c>
    </row>
    <row r="237" spans="1:4" ht="39" thickBot="1" x14ac:dyDescent="0.3">
      <c r="A237" s="3" t="s">
        <v>0</v>
      </c>
      <c r="B237" s="3" t="s">
        <v>1</v>
      </c>
      <c r="C237" s="3" t="s">
        <v>2</v>
      </c>
      <c r="D237" s="3" t="s">
        <v>3</v>
      </c>
    </row>
    <row r="238" spans="1:4" ht="16.5" thickTop="1" thickBot="1" x14ac:dyDescent="0.3">
      <c r="A238" s="1" t="s">
        <v>4</v>
      </c>
      <c r="B238" s="2">
        <v>32</v>
      </c>
      <c r="C238" s="2">
        <v>141</v>
      </c>
      <c r="D238" s="1">
        <v>173</v>
      </c>
    </row>
    <row r="239" spans="1:4" ht="15.75" thickBot="1" x14ac:dyDescent="0.3">
      <c r="A239" s="1" t="s">
        <v>5</v>
      </c>
      <c r="B239" s="2">
        <v>680</v>
      </c>
      <c r="C239" s="2">
        <v>1153</v>
      </c>
      <c r="D239" s="1">
        <v>1833</v>
      </c>
    </row>
    <row r="240" spans="1:4" ht="15.75" thickBot="1" x14ac:dyDescent="0.3">
      <c r="A240" s="1" t="s">
        <v>6</v>
      </c>
      <c r="B240" s="2">
        <v>830</v>
      </c>
      <c r="C240" s="2">
        <v>650</v>
      </c>
      <c r="D240" s="1">
        <v>1480</v>
      </c>
    </row>
    <row r="241" spans="1:4" ht="15.75" thickBot="1" x14ac:dyDescent="0.3">
      <c r="A241" s="1" t="s">
        <v>7</v>
      </c>
      <c r="B241" s="2">
        <v>816</v>
      </c>
      <c r="C241" s="2">
        <v>876</v>
      </c>
      <c r="D241" s="1">
        <v>1692</v>
      </c>
    </row>
    <row r="242" spans="1:4" ht="15.75" thickBot="1" x14ac:dyDescent="0.3">
      <c r="A242" s="1" t="s">
        <v>8</v>
      </c>
      <c r="B242" s="2">
        <v>795</v>
      </c>
      <c r="C242" s="2">
        <v>877</v>
      </c>
      <c r="D242" s="1">
        <v>1672</v>
      </c>
    </row>
    <row r="243" spans="1:4" ht="15.75" thickBot="1" x14ac:dyDescent="0.3">
      <c r="A243" s="1" t="s">
        <v>9</v>
      </c>
      <c r="B243" s="2">
        <v>719</v>
      </c>
      <c r="C243" s="2">
        <v>787</v>
      </c>
      <c r="D243" s="1">
        <v>1506</v>
      </c>
    </row>
    <row r="244" spans="1:4" ht="15.75" thickBot="1" x14ac:dyDescent="0.3">
      <c r="A244" s="1" t="s">
        <v>10</v>
      </c>
      <c r="B244" s="2">
        <v>987</v>
      </c>
      <c r="C244" s="2">
        <v>855</v>
      </c>
      <c r="D244" s="1">
        <v>1842</v>
      </c>
    </row>
    <row r="245" spans="1:4" ht="15.75" thickBot="1" x14ac:dyDescent="0.3">
      <c r="A245" s="1" t="s">
        <v>11</v>
      </c>
      <c r="B245" s="2">
        <v>182</v>
      </c>
      <c r="C245" s="2">
        <v>126</v>
      </c>
      <c r="D245" s="1">
        <v>308</v>
      </c>
    </row>
    <row r="246" spans="1:4" ht="15.75" thickBot="1" x14ac:dyDescent="0.3">
      <c r="A246" s="1" t="s">
        <v>12</v>
      </c>
      <c r="B246" s="1">
        <v>5041</v>
      </c>
      <c r="C246" s="1">
        <v>5465</v>
      </c>
      <c r="D246" s="1">
        <v>10506</v>
      </c>
    </row>
    <row r="249" spans="1:4" ht="15.75" thickBot="1" x14ac:dyDescent="0.3">
      <c r="A249" s="4">
        <v>45345</v>
      </c>
    </row>
    <row r="250" spans="1:4" ht="39" thickBot="1" x14ac:dyDescent="0.3">
      <c r="A250" s="3" t="s">
        <v>0</v>
      </c>
      <c r="B250" s="3" t="s">
        <v>1</v>
      </c>
      <c r="C250" s="3" t="s">
        <v>2</v>
      </c>
      <c r="D250" s="3" t="s">
        <v>3</v>
      </c>
    </row>
    <row r="251" spans="1:4" ht="16.5" thickTop="1" thickBot="1" x14ac:dyDescent="0.3">
      <c r="A251" s="1" t="s">
        <v>4</v>
      </c>
      <c r="B251" s="2">
        <v>215</v>
      </c>
      <c r="C251" s="2">
        <v>266</v>
      </c>
      <c r="D251" s="1">
        <v>481</v>
      </c>
    </row>
    <row r="252" spans="1:4" ht="15.75" thickBot="1" x14ac:dyDescent="0.3">
      <c r="A252" s="1" t="s">
        <v>5</v>
      </c>
      <c r="B252" s="2">
        <v>1661</v>
      </c>
      <c r="C252" s="2">
        <v>2493</v>
      </c>
      <c r="D252" s="1">
        <v>4154</v>
      </c>
    </row>
    <row r="253" spans="1:4" ht="15.75" thickBot="1" x14ac:dyDescent="0.3">
      <c r="A253" s="1" t="s">
        <v>6</v>
      </c>
      <c r="B253" s="2">
        <v>1033</v>
      </c>
      <c r="C253" s="2">
        <v>722</v>
      </c>
      <c r="D253" s="1">
        <v>1755</v>
      </c>
    </row>
    <row r="254" spans="1:4" ht="15.75" thickBot="1" x14ac:dyDescent="0.3">
      <c r="A254" s="1" t="s">
        <v>7</v>
      </c>
      <c r="B254" s="2">
        <v>893</v>
      </c>
      <c r="C254" s="2">
        <v>810</v>
      </c>
      <c r="D254" s="1">
        <v>1703</v>
      </c>
    </row>
    <row r="255" spans="1:4" ht="15.75" thickBot="1" x14ac:dyDescent="0.3">
      <c r="A255" s="1" t="s">
        <v>8</v>
      </c>
      <c r="B255" s="2">
        <v>848</v>
      </c>
      <c r="C255" s="2">
        <v>858</v>
      </c>
      <c r="D255" s="1">
        <v>1706</v>
      </c>
    </row>
    <row r="256" spans="1:4" ht="15.75" thickBot="1" x14ac:dyDescent="0.3">
      <c r="A256" s="1" t="s">
        <v>9</v>
      </c>
      <c r="B256" s="1">
        <v>814</v>
      </c>
      <c r="C256" s="1">
        <v>896</v>
      </c>
      <c r="D256" s="1">
        <v>1710</v>
      </c>
    </row>
    <row r="257" spans="1:4" ht="15.75" thickBot="1" x14ac:dyDescent="0.3">
      <c r="A257" s="1" t="s">
        <v>10</v>
      </c>
      <c r="B257" s="2">
        <v>1041</v>
      </c>
      <c r="C257" s="2">
        <v>905</v>
      </c>
      <c r="D257" s="1">
        <v>1946</v>
      </c>
    </row>
    <row r="258" spans="1:4" ht="15.75" thickBot="1" x14ac:dyDescent="0.3">
      <c r="A258" s="1" t="s">
        <v>11</v>
      </c>
      <c r="B258" s="2">
        <v>253</v>
      </c>
      <c r="C258" s="2">
        <v>236</v>
      </c>
      <c r="D258" s="1">
        <v>489</v>
      </c>
    </row>
    <row r="259" spans="1:4" ht="15.75" thickBot="1" x14ac:dyDescent="0.3">
      <c r="A259" s="1" t="s">
        <v>12</v>
      </c>
      <c r="B259" s="1">
        <v>6758</v>
      </c>
      <c r="C259" s="1">
        <v>7186</v>
      </c>
      <c r="D259" s="1">
        <v>13944</v>
      </c>
    </row>
    <row r="262" spans="1:4" ht="15.75" thickBot="1" x14ac:dyDescent="0.3">
      <c r="A262" s="4">
        <v>45346</v>
      </c>
    </row>
    <row r="263" spans="1:4" ht="39" thickBot="1" x14ac:dyDescent="0.3">
      <c r="A263" s="3" t="s">
        <v>0</v>
      </c>
      <c r="B263" s="3" t="s">
        <v>1</v>
      </c>
      <c r="C263" s="3" t="s">
        <v>2</v>
      </c>
      <c r="D263" s="3" t="s">
        <v>3</v>
      </c>
    </row>
    <row r="264" spans="1:4" ht="16.5" thickTop="1" thickBot="1" x14ac:dyDescent="0.3">
      <c r="A264" s="1" t="s">
        <v>4</v>
      </c>
      <c r="B264" s="2">
        <v>213</v>
      </c>
      <c r="C264" s="2">
        <v>348</v>
      </c>
      <c r="D264" s="1">
        <v>561</v>
      </c>
    </row>
    <row r="265" spans="1:4" ht="15.75" thickBot="1" x14ac:dyDescent="0.3">
      <c r="A265" s="1" t="s">
        <v>5</v>
      </c>
      <c r="B265" s="2">
        <v>1805</v>
      </c>
      <c r="C265" s="2">
        <v>2482</v>
      </c>
      <c r="D265" s="1">
        <v>4287</v>
      </c>
    </row>
    <row r="266" spans="1:4" ht="15.75" thickBot="1" x14ac:dyDescent="0.3">
      <c r="A266" s="1" t="s">
        <v>6</v>
      </c>
      <c r="B266" s="2">
        <v>1741</v>
      </c>
      <c r="C266" s="2">
        <v>1758</v>
      </c>
      <c r="D266" s="1">
        <v>3499</v>
      </c>
    </row>
    <row r="267" spans="1:4" ht="15.75" thickBot="1" x14ac:dyDescent="0.3">
      <c r="A267" s="1" t="s">
        <v>7</v>
      </c>
      <c r="B267" s="2">
        <v>2067</v>
      </c>
      <c r="C267" s="2">
        <v>2007</v>
      </c>
      <c r="D267" s="1">
        <v>4074</v>
      </c>
    </row>
    <row r="268" spans="1:4" ht="15.75" thickBot="1" x14ac:dyDescent="0.3">
      <c r="A268" s="1" t="s">
        <v>8</v>
      </c>
      <c r="B268" s="2">
        <v>1898</v>
      </c>
      <c r="C268" s="2">
        <v>2294</v>
      </c>
      <c r="D268" s="1">
        <v>4192</v>
      </c>
    </row>
    <row r="269" spans="1:4" ht="15.75" thickBot="1" x14ac:dyDescent="0.3">
      <c r="A269" s="1" t="s">
        <v>9</v>
      </c>
      <c r="B269" s="2">
        <v>2238</v>
      </c>
      <c r="C269" s="2">
        <v>2265</v>
      </c>
      <c r="D269" s="1">
        <v>4503</v>
      </c>
    </row>
    <row r="270" spans="1:4" ht="15.75" thickBot="1" x14ac:dyDescent="0.3">
      <c r="A270" s="1" t="s">
        <v>10</v>
      </c>
      <c r="B270" s="2">
        <v>1849</v>
      </c>
      <c r="C270" s="2">
        <v>2051</v>
      </c>
      <c r="D270" s="1">
        <v>3900</v>
      </c>
    </row>
    <row r="271" spans="1:4" ht="15.75" thickBot="1" x14ac:dyDescent="0.3">
      <c r="A271" s="1" t="s">
        <v>11</v>
      </c>
      <c r="B271" s="2">
        <v>306</v>
      </c>
      <c r="C271" s="2">
        <v>306</v>
      </c>
      <c r="D271" s="1">
        <v>612</v>
      </c>
    </row>
    <row r="272" spans="1:4" ht="15.75" thickBot="1" x14ac:dyDescent="0.3">
      <c r="A272" s="1" t="s">
        <v>12</v>
      </c>
      <c r="B272" s="1">
        <v>12117</v>
      </c>
      <c r="C272" s="1">
        <v>13511</v>
      </c>
      <c r="D272" s="1">
        <v>25628</v>
      </c>
    </row>
    <row r="276" spans="1:4" ht="15.75" thickBot="1" x14ac:dyDescent="0.3">
      <c r="A276" s="4">
        <v>45347</v>
      </c>
    </row>
    <row r="277" spans="1:4" ht="39" thickBot="1" x14ac:dyDescent="0.3">
      <c r="A277" s="3" t="s">
        <v>0</v>
      </c>
      <c r="B277" s="3" t="s">
        <v>1</v>
      </c>
      <c r="C277" s="3" t="s">
        <v>2</v>
      </c>
      <c r="D277" s="3" t="s">
        <v>3</v>
      </c>
    </row>
    <row r="278" spans="1:4" ht="16.5" thickTop="1" thickBot="1" x14ac:dyDescent="0.3">
      <c r="A278" s="1" t="s">
        <v>4</v>
      </c>
      <c r="B278" s="2">
        <v>185</v>
      </c>
      <c r="C278" s="2">
        <v>211</v>
      </c>
      <c r="D278" s="1">
        <v>396</v>
      </c>
    </row>
    <row r="279" spans="1:4" ht="15.75" thickBot="1" x14ac:dyDescent="0.3">
      <c r="A279" s="1" t="s">
        <v>5</v>
      </c>
      <c r="B279" s="2">
        <v>2031</v>
      </c>
      <c r="C279" s="2">
        <v>1584</v>
      </c>
      <c r="D279" s="1">
        <v>3615</v>
      </c>
    </row>
    <row r="280" spans="1:4" ht="15.75" thickBot="1" x14ac:dyDescent="0.3">
      <c r="A280" s="1" t="s">
        <v>6</v>
      </c>
      <c r="B280" s="2">
        <v>2400</v>
      </c>
      <c r="C280" s="2">
        <v>2225</v>
      </c>
      <c r="D280" s="1">
        <v>4625</v>
      </c>
    </row>
    <row r="281" spans="1:4" ht="15.75" thickBot="1" x14ac:dyDescent="0.3">
      <c r="A281" s="1" t="s">
        <v>7</v>
      </c>
      <c r="B281" s="2">
        <v>2541</v>
      </c>
      <c r="C281" s="2">
        <v>2553</v>
      </c>
      <c r="D281" s="1">
        <v>5094</v>
      </c>
    </row>
    <row r="282" spans="1:4" ht="15.75" thickBot="1" x14ac:dyDescent="0.3">
      <c r="A282" s="1" t="s">
        <v>8</v>
      </c>
      <c r="B282" s="2">
        <v>2874</v>
      </c>
      <c r="C282" s="2">
        <v>2955</v>
      </c>
      <c r="D282" s="1">
        <v>5829</v>
      </c>
    </row>
    <row r="283" spans="1:4" ht="15.75" thickBot="1" x14ac:dyDescent="0.3">
      <c r="A283" s="1" t="s">
        <v>9</v>
      </c>
      <c r="B283" s="2">
        <v>3476</v>
      </c>
      <c r="C283" s="2">
        <v>3470</v>
      </c>
      <c r="D283" s="1">
        <v>6946</v>
      </c>
    </row>
    <row r="284" spans="1:4" ht="15.75" thickBot="1" x14ac:dyDescent="0.3">
      <c r="A284" s="1" t="s">
        <v>10</v>
      </c>
      <c r="B284" s="2">
        <v>3316</v>
      </c>
      <c r="C284" s="2">
        <v>3194</v>
      </c>
      <c r="D284" s="1">
        <v>6510</v>
      </c>
    </row>
    <row r="285" spans="1:4" ht="15.75" thickBot="1" x14ac:dyDescent="0.3">
      <c r="A285" s="1" t="s">
        <v>11</v>
      </c>
      <c r="B285" s="2">
        <v>826</v>
      </c>
      <c r="C285" s="2">
        <v>786</v>
      </c>
      <c r="D285" s="1">
        <v>1612</v>
      </c>
    </row>
    <row r="286" spans="1:4" ht="15.75" thickBot="1" x14ac:dyDescent="0.3">
      <c r="A286" s="1" t="s">
        <v>12</v>
      </c>
      <c r="B286" s="1">
        <v>17649</v>
      </c>
      <c r="C286" s="1">
        <v>16978</v>
      </c>
      <c r="D286" s="1">
        <v>34627</v>
      </c>
    </row>
    <row r="290" spans="1:4" ht="15.75" thickBot="1" x14ac:dyDescent="0.3">
      <c r="A290" s="4">
        <v>45349</v>
      </c>
    </row>
    <row r="291" spans="1:4" ht="39" thickBot="1" x14ac:dyDescent="0.3">
      <c r="A291" s="3" t="s">
        <v>0</v>
      </c>
      <c r="B291" s="3" t="s">
        <v>1</v>
      </c>
      <c r="C291" s="3" t="s">
        <v>2</v>
      </c>
      <c r="D291" s="3" t="s">
        <v>3</v>
      </c>
    </row>
    <row r="292" spans="1:4" ht="16.5" thickTop="1" thickBot="1" x14ac:dyDescent="0.3">
      <c r="A292" s="1" t="s">
        <v>4</v>
      </c>
      <c r="B292" s="2">
        <v>255</v>
      </c>
      <c r="C292" s="2">
        <v>269</v>
      </c>
      <c r="D292" s="1">
        <v>524</v>
      </c>
    </row>
    <row r="293" spans="1:4" ht="15.75" thickBot="1" x14ac:dyDescent="0.3">
      <c r="A293" s="1" t="s">
        <v>5</v>
      </c>
      <c r="B293" s="2">
        <v>1837</v>
      </c>
      <c r="C293" s="2">
        <v>1170</v>
      </c>
      <c r="D293" s="1">
        <v>3007</v>
      </c>
    </row>
    <row r="294" spans="1:4" ht="15.75" thickBot="1" x14ac:dyDescent="0.3">
      <c r="A294" s="1" t="s">
        <v>6</v>
      </c>
      <c r="B294" s="2">
        <v>1324</v>
      </c>
      <c r="C294" s="2">
        <v>756</v>
      </c>
      <c r="D294" s="1">
        <v>2080</v>
      </c>
    </row>
    <row r="295" spans="1:4" ht="15.75" thickBot="1" x14ac:dyDescent="0.3">
      <c r="A295" s="1" t="s">
        <v>7</v>
      </c>
      <c r="B295" s="2">
        <v>1002</v>
      </c>
      <c r="C295" s="2">
        <v>1157</v>
      </c>
      <c r="D295" s="1">
        <v>2159</v>
      </c>
    </row>
    <row r="296" spans="1:4" ht="15.75" thickBot="1" x14ac:dyDescent="0.3">
      <c r="A296" s="1" t="s">
        <v>8</v>
      </c>
      <c r="B296" s="2">
        <v>1620</v>
      </c>
      <c r="C296" s="2">
        <v>1597</v>
      </c>
      <c r="D296" s="1">
        <v>3217</v>
      </c>
    </row>
    <row r="297" spans="1:4" ht="15.75" thickBot="1" x14ac:dyDescent="0.3">
      <c r="A297" s="1" t="s">
        <v>9</v>
      </c>
      <c r="B297" s="1">
        <v>2187</v>
      </c>
      <c r="C297" s="1">
        <v>1768</v>
      </c>
      <c r="D297" s="1">
        <v>3955</v>
      </c>
    </row>
    <row r="298" spans="1:4" ht="15.75" thickBot="1" x14ac:dyDescent="0.3">
      <c r="A298" s="1" t="s">
        <v>10</v>
      </c>
      <c r="B298" s="2">
        <v>1109</v>
      </c>
      <c r="C298" s="2">
        <v>918</v>
      </c>
      <c r="D298" s="1">
        <v>2027</v>
      </c>
    </row>
    <row r="299" spans="1:4" ht="15.75" thickBot="1" x14ac:dyDescent="0.3">
      <c r="A299" s="1" t="s">
        <v>11</v>
      </c>
      <c r="B299" s="2">
        <v>131</v>
      </c>
      <c r="C299" s="2">
        <v>115</v>
      </c>
      <c r="D299" s="1">
        <v>246</v>
      </c>
    </row>
    <row r="300" spans="1:4" ht="15.75" thickBot="1" x14ac:dyDescent="0.3">
      <c r="A300" s="1" t="s">
        <v>12</v>
      </c>
      <c r="B300" s="1">
        <v>9465</v>
      </c>
      <c r="C300" s="1">
        <v>7750</v>
      </c>
      <c r="D300" s="1">
        <v>17215</v>
      </c>
    </row>
    <row r="304" spans="1:4" ht="15.75" thickBot="1" x14ac:dyDescent="0.3">
      <c r="A304" s="4">
        <v>45350</v>
      </c>
    </row>
    <row r="305" spans="1:4" ht="39" thickBot="1" x14ac:dyDescent="0.3">
      <c r="A305" s="3" t="s">
        <v>0</v>
      </c>
      <c r="B305" s="3" t="s">
        <v>1</v>
      </c>
      <c r="C305" s="3" t="s">
        <v>2</v>
      </c>
      <c r="D305" s="3" t="s">
        <v>3</v>
      </c>
    </row>
    <row r="306" spans="1:4" ht="16.5" thickTop="1" thickBot="1" x14ac:dyDescent="0.3">
      <c r="A306" s="1" t="s">
        <v>4</v>
      </c>
      <c r="B306" s="2">
        <v>0</v>
      </c>
      <c r="C306" s="2">
        <v>0</v>
      </c>
      <c r="D306" s="1">
        <v>0</v>
      </c>
    </row>
    <row r="307" spans="1:4" ht="15.75" thickBot="1" x14ac:dyDescent="0.3">
      <c r="A307" s="1" t="s">
        <v>5</v>
      </c>
      <c r="B307" s="2">
        <v>1559</v>
      </c>
      <c r="C307" s="2">
        <v>2832</v>
      </c>
      <c r="D307" s="1">
        <v>4391</v>
      </c>
    </row>
    <row r="308" spans="1:4" ht="15.75" thickBot="1" x14ac:dyDescent="0.3">
      <c r="A308" s="1" t="s">
        <v>6</v>
      </c>
      <c r="B308" s="2">
        <v>1228</v>
      </c>
      <c r="C308" s="2">
        <v>1243</v>
      </c>
      <c r="D308" s="1">
        <v>2471</v>
      </c>
    </row>
    <row r="309" spans="1:4" ht="15.75" thickBot="1" x14ac:dyDescent="0.3">
      <c r="A309" s="1" t="s">
        <v>7</v>
      </c>
      <c r="B309" s="2">
        <v>1125</v>
      </c>
      <c r="C309" s="2">
        <v>1207</v>
      </c>
      <c r="D309" s="1">
        <v>2332</v>
      </c>
    </row>
    <row r="310" spans="1:4" ht="15.75" thickBot="1" x14ac:dyDescent="0.3">
      <c r="A310" s="1" t="s">
        <v>8</v>
      </c>
      <c r="B310" s="2">
        <v>1240</v>
      </c>
      <c r="C310" s="2">
        <v>1282</v>
      </c>
      <c r="D310" s="1">
        <v>2522</v>
      </c>
    </row>
    <row r="311" spans="1:4" ht="15.75" thickBot="1" x14ac:dyDescent="0.3">
      <c r="A311" s="1" t="s">
        <v>9</v>
      </c>
      <c r="B311" s="2">
        <v>1484</v>
      </c>
      <c r="C311" s="2">
        <v>1119</v>
      </c>
      <c r="D311" s="1">
        <v>2603</v>
      </c>
    </row>
    <row r="312" spans="1:4" ht="15.75" thickBot="1" x14ac:dyDescent="0.3">
      <c r="A312" s="1" t="s">
        <v>10</v>
      </c>
      <c r="B312" s="2">
        <v>933</v>
      </c>
      <c r="C312" s="2">
        <v>883</v>
      </c>
      <c r="D312" s="1">
        <v>1816</v>
      </c>
    </row>
    <row r="313" spans="1:4" ht="15.75" thickBot="1" x14ac:dyDescent="0.3">
      <c r="A313" s="1" t="s">
        <v>11</v>
      </c>
      <c r="B313" s="2">
        <v>143</v>
      </c>
      <c r="C313" s="2">
        <v>154</v>
      </c>
      <c r="D313" s="1">
        <v>297</v>
      </c>
    </row>
    <row r="314" spans="1:4" ht="15.75" thickBot="1" x14ac:dyDescent="0.3">
      <c r="A314" s="1" t="s">
        <v>12</v>
      </c>
      <c r="B314" s="1">
        <v>7712</v>
      </c>
      <c r="C314" s="1">
        <v>8720</v>
      </c>
      <c r="D314" s="1">
        <v>16432</v>
      </c>
    </row>
    <row r="317" spans="1:4" ht="15.75" thickBot="1" x14ac:dyDescent="0.3">
      <c r="A317" s="4">
        <v>45351</v>
      </c>
    </row>
    <row r="318" spans="1:4" ht="39" thickBot="1" x14ac:dyDescent="0.3">
      <c r="A318" s="3" t="s">
        <v>0</v>
      </c>
      <c r="B318" s="3" t="s">
        <v>1</v>
      </c>
      <c r="C318" s="3" t="s">
        <v>2</v>
      </c>
      <c r="D318" s="3" t="s">
        <v>3</v>
      </c>
    </row>
    <row r="319" spans="1:4" ht="16.5" thickTop="1" thickBot="1" x14ac:dyDescent="0.3">
      <c r="A319" s="1" t="s">
        <v>4</v>
      </c>
      <c r="B319" s="2">
        <v>200</v>
      </c>
      <c r="C319" s="2">
        <v>364</v>
      </c>
      <c r="D319" s="1">
        <v>564</v>
      </c>
    </row>
    <row r="320" spans="1:4" ht="15.75" thickBot="1" x14ac:dyDescent="0.3">
      <c r="A320" s="1" t="s">
        <v>5</v>
      </c>
      <c r="B320" s="2">
        <v>1125</v>
      </c>
      <c r="C320" s="2">
        <v>1434</v>
      </c>
      <c r="D320" s="1">
        <v>2559</v>
      </c>
    </row>
    <row r="321" spans="1:4" ht="15.75" thickBot="1" x14ac:dyDescent="0.3">
      <c r="A321" s="1" t="s">
        <v>6</v>
      </c>
      <c r="B321" s="2">
        <v>647</v>
      </c>
      <c r="C321" s="2">
        <v>826</v>
      </c>
      <c r="D321" s="1">
        <v>1473</v>
      </c>
    </row>
    <row r="322" spans="1:4" ht="15.75" thickBot="1" x14ac:dyDescent="0.3">
      <c r="A322" s="1" t="s">
        <v>7</v>
      </c>
      <c r="B322" s="2">
        <v>764</v>
      </c>
      <c r="C322" s="2">
        <v>1014</v>
      </c>
      <c r="D322" s="1">
        <v>1778</v>
      </c>
    </row>
    <row r="323" spans="1:4" ht="15.75" thickBot="1" x14ac:dyDescent="0.3">
      <c r="A323" s="1" t="s">
        <v>8</v>
      </c>
      <c r="B323" s="2">
        <v>732</v>
      </c>
      <c r="C323" s="2">
        <v>859</v>
      </c>
      <c r="D323" s="1">
        <v>1591</v>
      </c>
    </row>
    <row r="324" spans="1:4" ht="15.75" thickBot="1" x14ac:dyDescent="0.3">
      <c r="A324" s="1" t="s">
        <v>9</v>
      </c>
      <c r="B324" s="2">
        <v>759</v>
      </c>
      <c r="C324" s="2">
        <v>933</v>
      </c>
      <c r="D324" s="1">
        <v>1692</v>
      </c>
    </row>
    <row r="325" spans="1:4" ht="15.75" thickBot="1" x14ac:dyDescent="0.3">
      <c r="A325" s="1" t="s">
        <v>10</v>
      </c>
      <c r="B325" s="2">
        <v>756</v>
      </c>
      <c r="C325" s="2">
        <v>877</v>
      </c>
      <c r="D325" s="1">
        <v>1633</v>
      </c>
    </row>
    <row r="326" spans="1:4" ht="15.75" thickBot="1" x14ac:dyDescent="0.3">
      <c r="A326" s="1" t="s">
        <v>11</v>
      </c>
      <c r="B326" s="2">
        <v>138</v>
      </c>
      <c r="C326" s="2">
        <v>128</v>
      </c>
      <c r="D326" s="1">
        <v>266</v>
      </c>
    </row>
    <row r="327" spans="1:4" ht="15.75" thickBot="1" x14ac:dyDescent="0.3">
      <c r="A327" s="1" t="s">
        <v>12</v>
      </c>
      <c r="B327" s="1">
        <v>5121</v>
      </c>
      <c r="C327" s="1">
        <v>6435</v>
      </c>
      <c r="D327" s="1">
        <v>11556</v>
      </c>
    </row>
    <row r="331" spans="1:4" ht="15.75" thickBot="1" x14ac:dyDescent="0.3">
      <c r="A331" s="4">
        <v>45352</v>
      </c>
    </row>
    <row r="332" spans="1:4" ht="39" thickBot="1" x14ac:dyDescent="0.3">
      <c r="A332" s="3" t="s">
        <v>0</v>
      </c>
      <c r="B332" s="3" t="s">
        <v>1</v>
      </c>
      <c r="C332" s="3" t="s">
        <v>2</v>
      </c>
      <c r="D332" s="3" t="s">
        <v>3</v>
      </c>
    </row>
    <row r="333" spans="1:4" ht="16.5" thickTop="1" thickBot="1" x14ac:dyDescent="0.3">
      <c r="A333" s="1" t="s">
        <v>4</v>
      </c>
      <c r="B333" s="2">
        <v>134</v>
      </c>
      <c r="C333" s="2">
        <v>141</v>
      </c>
      <c r="D333" s="1">
        <v>275</v>
      </c>
    </row>
    <row r="334" spans="1:4" ht="15.75" thickBot="1" x14ac:dyDescent="0.3">
      <c r="A334" s="1" t="s">
        <v>5</v>
      </c>
      <c r="B334" s="2">
        <v>649</v>
      </c>
      <c r="C334" s="2">
        <v>438</v>
      </c>
      <c r="D334" s="1">
        <v>1087</v>
      </c>
    </row>
    <row r="335" spans="1:4" ht="15.75" thickBot="1" x14ac:dyDescent="0.3">
      <c r="A335" s="1" t="s">
        <v>6</v>
      </c>
      <c r="B335" s="2">
        <v>607</v>
      </c>
      <c r="C335" s="2">
        <v>480</v>
      </c>
      <c r="D335" s="1">
        <v>1087</v>
      </c>
    </row>
    <row r="336" spans="1:4" ht="15.75" thickBot="1" x14ac:dyDescent="0.3">
      <c r="A336" s="1" t="s">
        <v>7</v>
      </c>
      <c r="B336" s="2">
        <v>523</v>
      </c>
      <c r="C336" s="2">
        <v>579</v>
      </c>
      <c r="D336" s="1">
        <v>1102</v>
      </c>
    </row>
    <row r="337" spans="1:4" ht="15.75" thickBot="1" x14ac:dyDescent="0.3">
      <c r="A337" s="1" t="s">
        <v>8</v>
      </c>
      <c r="B337" s="2">
        <v>519</v>
      </c>
      <c r="C337" s="2">
        <v>673</v>
      </c>
      <c r="D337" s="1">
        <v>1192</v>
      </c>
    </row>
    <row r="338" spans="1:4" ht="15.75" thickBot="1" x14ac:dyDescent="0.3">
      <c r="A338" s="1" t="s">
        <v>9</v>
      </c>
      <c r="B338" s="2">
        <v>599</v>
      </c>
      <c r="C338" s="2">
        <v>629</v>
      </c>
      <c r="D338" s="1">
        <v>1228</v>
      </c>
    </row>
    <row r="339" spans="1:4" ht="15.75" thickBot="1" x14ac:dyDescent="0.3">
      <c r="A339" s="1" t="s">
        <v>10</v>
      </c>
      <c r="B339" s="2">
        <v>617</v>
      </c>
      <c r="C339" s="2">
        <v>616</v>
      </c>
      <c r="D339" s="1">
        <v>1233</v>
      </c>
    </row>
    <row r="340" spans="1:4" ht="15.75" thickBot="1" x14ac:dyDescent="0.3">
      <c r="A340" s="1" t="s">
        <v>11</v>
      </c>
      <c r="B340" s="2">
        <v>242</v>
      </c>
      <c r="C340" s="2">
        <v>194</v>
      </c>
      <c r="D340" s="1">
        <v>436</v>
      </c>
    </row>
    <row r="341" spans="1:4" ht="15.75" thickBot="1" x14ac:dyDescent="0.3">
      <c r="A341" s="1" t="s">
        <v>12</v>
      </c>
      <c r="B341" s="1">
        <v>3890</v>
      </c>
      <c r="C341" s="1">
        <v>3750</v>
      </c>
      <c r="D341" s="1">
        <v>7640</v>
      </c>
    </row>
    <row r="346" spans="1:4" ht="15.75" thickBot="1" x14ac:dyDescent="0.3">
      <c r="A346" s="4">
        <v>45353</v>
      </c>
    </row>
    <row r="347" spans="1:4" ht="39" thickBot="1" x14ac:dyDescent="0.3">
      <c r="A347" s="3" t="s">
        <v>0</v>
      </c>
      <c r="B347" s="3" t="s">
        <v>1</v>
      </c>
      <c r="C347" s="3" t="s">
        <v>2</v>
      </c>
      <c r="D347" s="3" t="s">
        <v>3</v>
      </c>
    </row>
    <row r="348" spans="1:4" ht="16.5" thickTop="1" thickBot="1" x14ac:dyDescent="0.3">
      <c r="A348" s="1" t="s">
        <v>4</v>
      </c>
      <c r="B348" s="2">
        <v>4</v>
      </c>
      <c r="C348" s="2">
        <v>0</v>
      </c>
      <c r="D348" s="1">
        <v>4</v>
      </c>
    </row>
    <row r="349" spans="1:4" ht="15.75" thickBot="1" x14ac:dyDescent="0.3">
      <c r="A349" s="1" t="s">
        <v>5</v>
      </c>
      <c r="B349" s="2">
        <v>515</v>
      </c>
      <c r="C349" s="2">
        <v>811</v>
      </c>
      <c r="D349" s="1">
        <v>1326</v>
      </c>
    </row>
    <row r="350" spans="1:4" ht="15.75" thickBot="1" x14ac:dyDescent="0.3">
      <c r="A350" s="1" t="s">
        <v>6</v>
      </c>
      <c r="B350" s="2">
        <v>764</v>
      </c>
      <c r="C350" s="2">
        <v>735</v>
      </c>
      <c r="D350" s="1">
        <v>1499</v>
      </c>
    </row>
    <row r="351" spans="1:4" ht="15.75" thickBot="1" x14ac:dyDescent="0.3">
      <c r="A351" s="1" t="s">
        <v>7</v>
      </c>
      <c r="B351" s="2">
        <v>930</v>
      </c>
      <c r="C351" s="2">
        <v>1048</v>
      </c>
      <c r="D351" s="1">
        <v>1978</v>
      </c>
    </row>
    <row r="352" spans="1:4" ht="15.75" thickBot="1" x14ac:dyDescent="0.3">
      <c r="A352" s="1" t="s">
        <v>8</v>
      </c>
      <c r="B352" s="2">
        <v>1254</v>
      </c>
      <c r="C352" s="2">
        <v>1303</v>
      </c>
      <c r="D352" s="1">
        <v>2557</v>
      </c>
    </row>
    <row r="353" spans="1:4" ht="15.75" thickBot="1" x14ac:dyDescent="0.3">
      <c r="A353" s="1" t="s">
        <v>9</v>
      </c>
      <c r="B353" s="2">
        <v>1256</v>
      </c>
      <c r="C353" s="2">
        <v>1304</v>
      </c>
      <c r="D353" s="1">
        <v>2560</v>
      </c>
    </row>
    <row r="354" spans="1:4" ht="15.75" thickBot="1" x14ac:dyDescent="0.3">
      <c r="A354" s="1" t="s">
        <v>10</v>
      </c>
      <c r="B354" s="2">
        <v>1159</v>
      </c>
      <c r="C354" s="2">
        <v>1222</v>
      </c>
      <c r="D354" s="1">
        <v>2381</v>
      </c>
    </row>
    <row r="355" spans="1:4" ht="15.75" thickBot="1" x14ac:dyDescent="0.3">
      <c r="A355" s="1" t="s">
        <v>11</v>
      </c>
      <c r="B355" s="2">
        <v>430</v>
      </c>
      <c r="C355" s="2">
        <v>345</v>
      </c>
      <c r="D355" s="1">
        <v>775</v>
      </c>
    </row>
    <row r="356" spans="1:4" ht="15.75" thickBot="1" x14ac:dyDescent="0.3">
      <c r="A356" s="1" t="s">
        <v>12</v>
      </c>
      <c r="B356" s="1">
        <v>6312</v>
      </c>
      <c r="C356" s="1">
        <v>6768</v>
      </c>
      <c r="D356" s="1">
        <v>13080</v>
      </c>
    </row>
    <row r="360" spans="1:4" ht="15.75" thickBot="1" x14ac:dyDescent="0.3">
      <c r="A360" s="4">
        <v>45354</v>
      </c>
    </row>
    <row r="361" spans="1:4" ht="39" thickBot="1" x14ac:dyDescent="0.3">
      <c r="A361" s="3" t="s">
        <v>0</v>
      </c>
      <c r="B361" s="3" t="s">
        <v>1</v>
      </c>
      <c r="C361" s="3" t="s">
        <v>2</v>
      </c>
      <c r="D361" s="3" t="s">
        <v>3</v>
      </c>
    </row>
    <row r="362" spans="1:4" ht="16.5" thickTop="1" thickBot="1" x14ac:dyDescent="0.3">
      <c r="A362" s="1" t="s">
        <v>4</v>
      </c>
      <c r="B362" s="2">
        <v>177</v>
      </c>
      <c r="C362" s="2">
        <v>211</v>
      </c>
      <c r="D362" s="1">
        <v>388</v>
      </c>
    </row>
    <row r="363" spans="1:4" ht="15.75" thickBot="1" x14ac:dyDescent="0.3">
      <c r="A363" s="1" t="s">
        <v>5</v>
      </c>
      <c r="B363" s="2">
        <v>773</v>
      </c>
      <c r="C363" s="2">
        <v>792</v>
      </c>
      <c r="D363" s="1">
        <v>1565</v>
      </c>
    </row>
    <row r="364" spans="1:4" ht="15.75" thickBot="1" x14ac:dyDescent="0.3">
      <c r="A364" s="1" t="s">
        <v>6</v>
      </c>
      <c r="B364" s="2">
        <v>1522</v>
      </c>
      <c r="C364" s="2">
        <v>1437</v>
      </c>
      <c r="D364" s="1">
        <v>2959</v>
      </c>
    </row>
    <row r="365" spans="1:4" ht="15.75" thickBot="1" x14ac:dyDescent="0.3">
      <c r="A365" s="1" t="s">
        <v>7</v>
      </c>
      <c r="B365" s="2">
        <v>2128</v>
      </c>
      <c r="C365" s="2">
        <v>2071</v>
      </c>
      <c r="D365" s="1">
        <v>4199</v>
      </c>
    </row>
    <row r="366" spans="1:4" ht="15.75" thickBot="1" x14ac:dyDescent="0.3">
      <c r="A366" s="1" t="s">
        <v>8</v>
      </c>
      <c r="B366" s="2">
        <v>2688</v>
      </c>
      <c r="C366" s="2">
        <v>2544</v>
      </c>
      <c r="D366" s="1">
        <v>5232</v>
      </c>
    </row>
    <row r="367" spans="1:4" ht="15.75" thickBot="1" x14ac:dyDescent="0.3">
      <c r="A367" s="1" t="s">
        <v>9</v>
      </c>
      <c r="B367" s="2">
        <v>2570</v>
      </c>
      <c r="C367" s="2">
        <v>2684</v>
      </c>
      <c r="D367" s="1">
        <v>5254</v>
      </c>
    </row>
    <row r="368" spans="1:4" ht="15.75" thickBot="1" x14ac:dyDescent="0.3">
      <c r="A368" s="1" t="s">
        <v>10</v>
      </c>
      <c r="B368" s="2">
        <v>2283</v>
      </c>
      <c r="C368" s="2">
        <v>2230</v>
      </c>
      <c r="D368" s="1">
        <v>4513</v>
      </c>
    </row>
    <row r="369" spans="1:4" ht="15.75" thickBot="1" x14ac:dyDescent="0.3">
      <c r="A369" s="1" t="s">
        <v>11</v>
      </c>
      <c r="B369" s="2">
        <v>860</v>
      </c>
      <c r="C369" s="2">
        <v>849</v>
      </c>
      <c r="D369" s="1">
        <v>1709</v>
      </c>
    </row>
    <row r="370" spans="1:4" ht="15.75" thickBot="1" x14ac:dyDescent="0.3">
      <c r="A370" s="1" t="s">
        <v>12</v>
      </c>
      <c r="B370" s="1">
        <v>13001</v>
      </c>
      <c r="C370" s="1">
        <v>12818</v>
      </c>
      <c r="D370" s="1">
        <v>25819</v>
      </c>
    </row>
    <row r="375" spans="1:4" ht="15.75" thickBot="1" x14ac:dyDescent="0.3">
      <c r="A375" s="4">
        <v>45356</v>
      </c>
    </row>
    <row r="376" spans="1:4" ht="39" thickBot="1" x14ac:dyDescent="0.3">
      <c r="A376" s="3" t="s">
        <v>0</v>
      </c>
      <c r="B376" s="3" t="s">
        <v>1</v>
      </c>
      <c r="C376" s="3" t="s">
        <v>2</v>
      </c>
      <c r="D376" s="3" t="s">
        <v>3</v>
      </c>
    </row>
    <row r="377" spans="1:4" ht="16.5" thickTop="1" thickBot="1" x14ac:dyDescent="0.3">
      <c r="A377" s="1" t="s">
        <v>4</v>
      </c>
      <c r="B377" s="2">
        <v>37</v>
      </c>
      <c r="C377" s="2">
        <v>87</v>
      </c>
      <c r="D377" s="1">
        <v>124</v>
      </c>
    </row>
    <row r="378" spans="1:4" ht="15.75" thickBot="1" x14ac:dyDescent="0.3">
      <c r="A378" s="1" t="s">
        <v>5</v>
      </c>
      <c r="B378" s="2">
        <v>246</v>
      </c>
      <c r="C378" s="2">
        <v>287</v>
      </c>
      <c r="D378" s="1">
        <v>533</v>
      </c>
    </row>
    <row r="379" spans="1:4" ht="15.75" thickBot="1" x14ac:dyDescent="0.3">
      <c r="A379" s="1" t="s">
        <v>6</v>
      </c>
      <c r="B379" s="2">
        <v>318</v>
      </c>
      <c r="C379" s="2">
        <v>368</v>
      </c>
      <c r="D379" s="1">
        <v>686</v>
      </c>
    </row>
    <row r="380" spans="1:4" ht="15.75" thickBot="1" x14ac:dyDescent="0.3">
      <c r="A380" s="1" t="s">
        <v>7</v>
      </c>
      <c r="B380" s="2">
        <v>567</v>
      </c>
      <c r="C380" s="2">
        <v>637</v>
      </c>
      <c r="D380" s="1">
        <v>1204</v>
      </c>
    </row>
    <row r="381" spans="1:4" ht="15.75" thickBot="1" x14ac:dyDescent="0.3">
      <c r="A381" s="1" t="s">
        <v>8</v>
      </c>
      <c r="B381" s="2">
        <v>473</v>
      </c>
      <c r="C381" s="2">
        <v>579</v>
      </c>
      <c r="D381" s="1">
        <v>1052</v>
      </c>
    </row>
    <row r="382" spans="1:4" ht="15.75" thickBot="1" x14ac:dyDescent="0.3">
      <c r="A382" s="1" t="s">
        <v>9</v>
      </c>
      <c r="B382" s="2">
        <v>619</v>
      </c>
      <c r="C382" s="2">
        <v>510</v>
      </c>
      <c r="D382" s="1">
        <v>1129</v>
      </c>
    </row>
    <row r="383" spans="1:4" ht="15.75" thickBot="1" x14ac:dyDescent="0.3">
      <c r="A383" s="1" t="s">
        <v>10</v>
      </c>
      <c r="B383" s="2">
        <v>403</v>
      </c>
      <c r="C383" s="2">
        <v>444</v>
      </c>
      <c r="D383" s="1">
        <v>847</v>
      </c>
    </row>
    <row r="384" spans="1:4" ht="15.75" thickBot="1" x14ac:dyDescent="0.3">
      <c r="A384" s="1" t="s">
        <v>11</v>
      </c>
      <c r="B384" s="2">
        <v>484</v>
      </c>
      <c r="C384" s="2">
        <v>192</v>
      </c>
      <c r="D384" s="1">
        <v>676</v>
      </c>
    </row>
    <row r="385" spans="1:4" ht="15.75" thickBot="1" x14ac:dyDescent="0.3">
      <c r="A385" s="1" t="s">
        <v>12</v>
      </c>
      <c r="B385" s="1">
        <v>3147</v>
      </c>
      <c r="C385" s="1">
        <v>3104</v>
      </c>
      <c r="D385" s="1">
        <v>6251</v>
      </c>
    </row>
    <row r="389" spans="1:4" ht="15.75" thickBot="1" x14ac:dyDescent="0.3">
      <c r="A389" s="4">
        <v>45357</v>
      </c>
    </row>
    <row r="390" spans="1:4" ht="39" thickBot="1" x14ac:dyDescent="0.3">
      <c r="A390" s="3" t="s">
        <v>0</v>
      </c>
      <c r="B390" s="3" t="s">
        <v>1</v>
      </c>
      <c r="C390" s="3" t="s">
        <v>2</v>
      </c>
      <c r="D390" s="3" t="s">
        <v>3</v>
      </c>
    </row>
    <row r="391" spans="1:4" ht="16.5" thickTop="1" thickBot="1" x14ac:dyDescent="0.3">
      <c r="A391" s="1" t="s">
        <v>4</v>
      </c>
      <c r="B391" s="2">
        <v>307</v>
      </c>
      <c r="C391" s="2">
        <v>376</v>
      </c>
      <c r="D391" s="1">
        <v>683</v>
      </c>
    </row>
    <row r="392" spans="1:4" ht="15.75" thickBot="1" x14ac:dyDescent="0.3">
      <c r="A392" s="1" t="s">
        <v>5</v>
      </c>
      <c r="B392" s="2">
        <v>1115</v>
      </c>
      <c r="C392" s="2">
        <v>1357</v>
      </c>
      <c r="D392" s="1">
        <v>2472</v>
      </c>
    </row>
    <row r="393" spans="1:4" ht="15.75" thickBot="1" x14ac:dyDescent="0.3">
      <c r="A393" s="1" t="s">
        <v>6</v>
      </c>
      <c r="B393" s="2">
        <v>1098</v>
      </c>
      <c r="C393" s="2">
        <v>1159</v>
      </c>
      <c r="D393" s="1">
        <v>2257</v>
      </c>
    </row>
    <row r="394" spans="1:4" ht="15.75" thickBot="1" x14ac:dyDescent="0.3">
      <c r="A394" s="1" t="s">
        <v>7</v>
      </c>
      <c r="B394" s="2">
        <v>907</v>
      </c>
      <c r="C394" s="2">
        <v>635</v>
      </c>
      <c r="D394" s="1">
        <v>1542</v>
      </c>
    </row>
    <row r="395" spans="1:4" ht="15.75" thickBot="1" x14ac:dyDescent="0.3">
      <c r="A395" s="1" t="s">
        <v>8</v>
      </c>
      <c r="B395" s="2">
        <v>978</v>
      </c>
      <c r="C395" s="2">
        <v>1067</v>
      </c>
      <c r="D395" s="1">
        <v>2045</v>
      </c>
    </row>
    <row r="396" spans="1:4" ht="15.75" thickBot="1" x14ac:dyDescent="0.3">
      <c r="A396" s="1" t="s">
        <v>9</v>
      </c>
      <c r="B396" s="2">
        <v>696</v>
      </c>
      <c r="C396" s="2">
        <v>914</v>
      </c>
      <c r="D396" s="1">
        <v>1610</v>
      </c>
    </row>
    <row r="397" spans="1:4" ht="15.75" thickBot="1" x14ac:dyDescent="0.3">
      <c r="A397" s="1" t="s">
        <v>10</v>
      </c>
      <c r="B397" s="2">
        <v>666</v>
      </c>
      <c r="C397" s="2">
        <v>554</v>
      </c>
      <c r="D397" s="1">
        <v>1220</v>
      </c>
    </row>
    <row r="398" spans="1:4" ht="15.75" thickBot="1" x14ac:dyDescent="0.3">
      <c r="A398" s="1" t="s">
        <v>11</v>
      </c>
      <c r="B398" s="2">
        <v>231</v>
      </c>
      <c r="C398" s="2">
        <v>212</v>
      </c>
      <c r="D398" s="1">
        <v>443</v>
      </c>
    </row>
    <row r="399" spans="1:4" ht="15.75" thickBot="1" x14ac:dyDescent="0.3">
      <c r="A399" s="1" t="s">
        <v>12</v>
      </c>
      <c r="B399" s="1">
        <v>5998</v>
      </c>
      <c r="C399" s="1">
        <v>6274</v>
      </c>
      <c r="D399" s="1">
        <v>12272</v>
      </c>
    </row>
    <row r="403" spans="1:4" ht="15.75" thickBot="1" x14ac:dyDescent="0.3">
      <c r="A403" s="4">
        <v>45358</v>
      </c>
    </row>
    <row r="404" spans="1:4" ht="39" thickBot="1" x14ac:dyDescent="0.3">
      <c r="A404" s="3" t="s">
        <v>0</v>
      </c>
      <c r="B404" s="3" t="s">
        <v>1</v>
      </c>
      <c r="C404" s="3" t="s">
        <v>2</v>
      </c>
      <c r="D404" s="3" t="s">
        <v>3</v>
      </c>
    </row>
    <row r="405" spans="1:4" ht="16.5" thickTop="1" thickBot="1" x14ac:dyDescent="0.3">
      <c r="A405" s="1" t="s">
        <v>4</v>
      </c>
      <c r="B405" s="2">
        <v>102</v>
      </c>
      <c r="C405" s="2">
        <v>135</v>
      </c>
      <c r="D405" s="1">
        <v>237</v>
      </c>
    </row>
    <row r="406" spans="1:4" ht="15.75" thickBot="1" x14ac:dyDescent="0.3">
      <c r="A406" s="1" t="s">
        <v>5</v>
      </c>
      <c r="B406" s="2">
        <v>896</v>
      </c>
      <c r="C406" s="2">
        <v>1831</v>
      </c>
      <c r="D406" s="1">
        <v>2727</v>
      </c>
    </row>
    <row r="407" spans="1:4" ht="15.75" thickBot="1" x14ac:dyDescent="0.3">
      <c r="A407" s="1" t="s">
        <v>6</v>
      </c>
      <c r="B407" s="2">
        <v>860</v>
      </c>
      <c r="C407" s="2">
        <v>845</v>
      </c>
      <c r="D407" s="1">
        <v>1705</v>
      </c>
    </row>
    <row r="408" spans="1:4" ht="15.75" thickBot="1" x14ac:dyDescent="0.3">
      <c r="A408" s="1" t="s">
        <v>7</v>
      </c>
      <c r="B408" s="1">
        <v>622</v>
      </c>
      <c r="C408" s="1">
        <v>657</v>
      </c>
      <c r="D408" s="1">
        <v>1279</v>
      </c>
    </row>
    <row r="409" spans="1:4" ht="15.75" thickBot="1" x14ac:dyDescent="0.3">
      <c r="A409" s="1" t="s">
        <v>8</v>
      </c>
      <c r="B409" s="2">
        <v>846</v>
      </c>
      <c r="C409" s="2">
        <v>740</v>
      </c>
      <c r="D409" s="1">
        <v>1586</v>
      </c>
    </row>
    <row r="410" spans="1:4" ht="15.75" thickBot="1" x14ac:dyDescent="0.3">
      <c r="A410" s="1" t="s">
        <v>9</v>
      </c>
      <c r="B410" s="2">
        <v>662</v>
      </c>
      <c r="C410" s="2">
        <v>616</v>
      </c>
      <c r="D410" s="1">
        <v>1278</v>
      </c>
    </row>
    <row r="411" spans="1:4" ht="15.75" thickBot="1" x14ac:dyDescent="0.3">
      <c r="A411" s="1" t="s">
        <v>10</v>
      </c>
      <c r="B411" s="2">
        <v>472</v>
      </c>
      <c r="C411" s="2">
        <v>583</v>
      </c>
      <c r="D411" s="1">
        <v>1055</v>
      </c>
    </row>
    <row r="412" spans="1:4" ht="15.75" thickBot="1" x14ac:dyDescent="0.3">
      <c r="A412" s="1" t="s">
        <v>11</v>
      </c>
      <c r="B412" s="2">
        <v>240</v>
      </c>
      <c r="C412" s="2">
        <v>271</v>
      </c>
      <c r="D412" s="1">
        <v>511</v>
      </c>
    </row>
    <row r="413" spans="1:4" ht="15.75" thickBot="1" x14ac:dyDescent="0.3">
      <c r="A413" s="1" t="s">
        <v>12</v>
      </c>
      <c r="B413" s="1">
        <v>4700</v>
      </c>
      <c r="C413" s="1">
        <v>5678</v>
      </c>
      <c r="D413" s="1">
        <v>10378</v>
      </c>
    </row>
    <row r="417" spans="1:4" ht="15.75" thickBot="1" x14ac:dyDescent="0.3">
      <c r="A417" s="4">
        <v>45359</v>
      </c>
    </row>
    <row r="418" spans="1:4" ht="39" thickBot="1" x14ac:dyDescent="0.3">
      <c r="A418" s="3" t="s">
        <v>0</v>
      </c>
      <c r="B418" s="3" t="s">
        <v>1</v>
      </c>
      <c r="C418" s="3" t="s">
        <v>2</v>
      </c>
      <c r="D418" s="3" t="s">
        <v>3</v>
      </c>
    </row>
    <row r="419" spans="1:4" ht="16.5" thickTop="1" thickBot="1" x14ac:dyDescent="0.3">
      <c r="A419" s="1" t="s">
        <v>4</v>
      </c>
      <c r="B419" s="2">
        <v>58</v>
      </c>
      <c r="C419" s="2">
        <v>348</v>
      </c>
      <c r="D419" s="1">
        <v>406</v>
      </c>
    </row>
    <row r="420" spans="1:4" ht="15.75" thickBot="1" x14ac:dyDescent="0.3">
      <c r="A420" s="1" t="s">
        <v>5</v>
      </c>
      <c r="B420" s="2">
        <v>307</v>
      </c>
      <c r="C420" s="2">
        <v>1415</v>
      </c>
      <c r="D420" s="1">
        <v>1722</v>
      </c>
    </row>
    <row r="421" spans="1:4" ht="15.75" thickBot="1" x14ac:dyDescent="0.3">
      <c r="A421" s="1" t="s">
        <v>6</v>
      </c>
      <c r="B421" s="2">
        <v>412</v>
      </c>
      <c r="C421" s="2">
        <v>973</v>
      </c>
      <c r="D421" s="1">
        <v>1385</v>
      </c>
    </row>
    <row r="422" spans="1:4" ht="15.75" thickBot="1" x14ac:dyDescent="0.3">
      <c r="A422" s="1" t="s">
        <v>7</v>
      </c>
      <c r="B422" s="2">
        <v>372</v>
      </c>
      <c r="C422" s="2">
        <v>2040</v>
      </c>
      <c r="D422" s="1">
        <v>2412</v>
      </c>
    </row>
    <row r="423" spans="1:4" ht="15.75" thickBot="1" x14ac:dyDescent="0.3">
      <c r="A423" s="1" t="s">
        <v>8</v>
      </c>
      <c r="B423" s="2">
        <v>560</v>
      </c>
      <c r="C423" s="2">
        <v>2015</v>
      </c>
      <c r="D423" s="1">
        <v>2575</v>
      </c>
    </row>
    <row r="424" spans="1:4" ht="15.75" thickBot="1" x14ac:dyDescent="0.3">
      <c r="A424" s="1" t="s">
        <v>9</v>
      </c>
      <c r="B424" s="2">
        <v>524</v>
      </c>
      <c r="C424" s="2">
        <v>1779</v>
      </c>
      <c r="D424" s="1">
        <v>2303</v>
      </c>
    </row>
    <row r="425" spans="1:4" ht="15.75" thickBot="1" x14ac:dyDescent="0.3">
      <c r="A425" s="1" t="s">
        <v>10</v>
      </c>
      <c r="B425" s="2">
        <v>464</v>
      </c>
      <c r="C425" s="2">
        <v>679</v>
      </c>
      <c r="D425" s="1">
        <v>1143</v>
      </c>
    </row>
    <row r="426" spans="1:4" ht="15.75" thickBot="1" x14ac:dyDescent="0.3">
      <c r="A426" s="1" t="s">
        <v>11</v>
      </c>
      <c r="B426" s="2">
        <v>231</v>
      </c>
      <c r="C426" s="2">
        <v>179</v>
      </c>
      <c r="D426" s="1">
        <v>410</v>
      </c>
    </row>
    <row r="427" spans="1:4" ht="15.75" thickBot="1" x14ac:dyDescent="0.3">
      <c r="A427" s="1" t="s">
        <v>12</v>
      </c>
      <c r="B427" s="1">
        <v>2928</v>
      </c>
      <c r="C427" s="1">
        <v>9428</v>
      </c>
      <c r="D427" s="1">
        <v>12356</v>
      </c>
    </row>
    <row r="432" spans="1:4" ht="15.75" thickBot="1" x14ac:dyDescent="0.3">
      <c r="A432" s="4">
        <v>45360</v>
      </c>
    </row>
    <row r="433" spans="1:4" ht="39" thickBot="1" x14ac:dyDescent="0.3">
      <c r="A433" s="3" t="s">
        <v>0</v>
      </c>
      <c r="B433" s="3" t="s">
        <v>1</v>
      </c>
      <c r="C433" s="3" t="s">
        <v>2</v>
      </c>
      <c r="D433" s="3" t="s">
        <v>3</v>
      </c>
    </row>
    <row r="434" spans="1:4" ht="16.5" thickTop="1" thickBot="1" x14ac:dyDescent="0.3">
      <c r="A434" s="1" t="s">
        <v>4</v>
      </c>
      <c r="B434" s="2">
        <v>297</v>
      </c>
      <c r="C434" s="2">
        <v>222</v>
      </c>
      <c r="D434" s="1">
        <v>519</v>
      </c>
    </row>
    <row r="435" spans="1:4" ht="15.75" thickBot="1" x14ac:dyDescent="0.3">
      <c r="A435" s="1" t="s">
        <v>5</v>
      </c>
      <c r="B435" s="2">
        <v>626</v>
      </c>
      <c r="C435" s="2">
        <v>625</v>
      </c>
      <c r="D435" s="1">
        <v>1251</v>
      </c>
    </row>
    <row r="436" spans="1:4" ht="15.75" thickBot="1" x14ac:dyDescent="0.3">
      <c r="A436" s="1" t="s">
        <v>6</v>
      </c>
      <c r="B436" s="2">
        <v>1218</v>
      </c>
      <c r="C436" s="2">
        <v>1522</v>
      </c>
      <c r="D436" s="1">
        <v>2740</v>
      </c>
    </row>
    <row r="437" spans="1:4" ht="15.75" thickBot="1" x14ac:dyDescent="0.3">
      <c r="A437" s="1" t="s">
        <v>7</v>
      </c>
      <c r="B437" s="2">
        <v>1396</v>
      </c>
      <c r="C437" s="2">
        <v>1476</v>
      </c>
      <c r="D437" s="1">
        <v>2872</v>
      </c>
    </row>
    <row r="438" spans="1:4" ht="15.75" thickBot="1" x14ac:dyDescent="0.3">
      <c r="A438" s="1" t="s">
        <v>8</v>
      </c>
      <c r="B438" s="2">
        <v>1391</v>
      </c>
      <c r="C438" s="2">
        <v>1559</v>
      </c>
      <c r="D438" s="1">
        <v>2950</v>
      </c>
    </row>
    <row r="439" spans="1:4" ht="15.75" thickBot="1" x14ac:dyDescent="0.3">
      <c r="A439" s="1" t="s">
        <v>9</v>
      </c>
      <c r="B439" s="2">
        <v>1523</v>
      </c>
      <c r="C439" s="2">
        <v>1716</v>
      </c>
      <c r="D439" s="1">
        <v>3239</v>
      </c>
    </row>
    <row r="440" spans="1:4" ht="15.75" thickBot="1" x14ac:dyDescent="0.3">
      <c r="A440" s="1" t="s">
        <v>10</v>
      </c>
      <c r="B440" s="2">
        <v>1338</v>
      </c>
      <c r="C440" s="2">
        <v>1410</v>
      </c>
      <c r="D440" s="1">
        <v>2748</v>
      </c>
    </row>
    <row r="441" spans="1:4" ht="15.75" thickBot="1" x14ac:dyDescent="0.3">
      <c r="A441" s="1" t="s">
        <v>11</v>
      </c>
      <c r="B441" s="2">
        <v>534</v>
      </c>
      <c r="C441" s="2">
        <v>590</v>
      </c>
      <c r="D441" s="1">
        <v>1124</v>
      </c>
    </row>
    <row r="442" spans="1:4" ht="15.75" thickBot="1" x14ac:dyDescent="0.3">
      <c r="A442" s="1" t="s">
        <v>12</v>
      </c>
      <c r="B442" s="1">
        <v>8323</v>
      </c>
      <c r="C442" s="1">
        <v>9120</v>
      </c>
      <c r="D442" s="1">
        <v>17443</v>
      </c>
    </row>
    <row r="446" spans="1:4" ht="15.75" thickBot="1" x14ac:dyDescent="0.3">
      <c r="A446" s="4">
        <v>45361</v>
      </c>
    </row>
    <row r="447" spans="1:4" ht="39" thickBot="1" x14ac:dyDescent="0.3">
      <c r="A447" s="3" t="s">
        <v>0</v>
      </c>
      <c r="B447" s="3" t="s">
        <v>1</v>
      </c>
      <c r="C447" s="3" t="s">
        <v>2</v>
      </c>
      <c r="D447" s="3" t="s">
        <v>3</v>
      </c>
    </row>
    <row r="448" spans="1:4" ht="16.5" thickTop="1" thickBot="1" x14ac:dyDescent="0.3">
      <c r="A448" s="1" t="s">
        <v>4</v>
      </c>
      <c r="B448" s="2">
        <v>269</v>
      </c>
      <c r="C448" s="2">
        <v>255</v>
      </c>
      <c r="D448" s="1">
        <v>524</v>
      </c>
    </row>
    <row r="449" spans="1:4" ht="15.75" thickBot="1" x14ac:dyDescent="0.3">
      <c r="A449" s="1" t="s">
        <v>5</v>
      </c>
      <c r="B449" s="2">
        <v>1088</v>
      </c>
      <c r="C449" s="2">
        <v>1023</v>
      </c>
      <c r="D449" s="1">
        <v>2111</v>
      </c>
    </row>
    <row r="450" spans="1:4" ht="15.75" thickBot="1" x14ac:dyDescent="0.3">
      <c r="A450" s="1" t="s">
        <v>6</v>
      </c>
      <c r="B450" s="2">
        <v>1844</v>
      </c>
      <c r="C450" s="2">
        <v>1704</v>
      </c>
      <c r="D450" s="1">
        <v>3548</v>
      </c>
    </row>
    <row r="451" spans="1:4" ht="15.75" thickBot="1" x14ac:dyDescent="0.3">
      <c r="A451" s="1" t="s">
        <v>7</v>
      </c>
      <c r="B451" s="2">
        <v>2271</v>
      </c>
      <c r="C451" s="2">
        <v>2316</v>
      </c>
      <c r="D451" s="1">
        <v>4587</v>
      </c>
    </row>
    <row r="452" spans="1:4" ht="15.75" thickBot="1" x14ac:dyDescent="0.3">
      <c r="A452" s="1" t="s">
        <v>8</v>
      </c>
      <c r="B452" s="2">
        <v>2628</v>
      </c>
      <c r="C452" s="2">
        <v>2742</v>
      </c>
      <c r="D452" s="1">
        <v>5370</v>
      </c>
    </row>
    <row r="453" spans="1:4" ht="15.75" thickBot="1" x14ac:dyDescent="0.3">
      <c r="A453" s="1" t="s">
        <v>9</v>
      </c>
      <c r="B453" s="2">
        <v>2466</v>
      </c>
      <c r="C453" s="2">
        <v>2477</v>
      </c>
      <c r="D453" s="1">
        <v>4943</v>
      </c>
    </row>
    <row r="454" spans="1:4" ht="15.75" thickBot="1" x14ac:dyDescent="0.3">
      <c r="A454" s="1" t="s">
        <v>10</v>
      </c>
      <c r="B454" s="2">
        <v>2210</v>
      </c>
      <c r="C454" s="2">
        <v>2172</v>
      </c>
      <c r="D454" s="1">
        <v>4382</v>
      </c>
    </row>
    <row r="455" spans="1:4" ht="15.75" thickBot="1" x14ac:dyDescent="0.3">
      <c r="A455" s="1" t="s">
        <v>11</v>
      </c>
      <c r="B455" s="2">
        <v>994</v>
      </c>
      <c r="C455" s="2">
        <v>850</v>
      </c>
      <c r="D455" s="1">
        <v>1844</v>
      </c>
    </row>
    <row r="456" spans="1:4" ht="15.75" thickBot="1" x14ac:dyDescent="0.3">
      <c r="A456" s="1" t="s">
        <v>12</v>
      </c>
      <c r="B456" s="1">
        <v>13770</v>
      </c>
      <c r="C456" s="1">
        <v>13539</v>
      </c>
      <c r="D456" s="1">
        <v>27309</v>
      </c>
    </row>
    <row r="460" spans="1:4" ht="15.75" thickBot="1" x14ac:dyDescent="0.3">
      <c r="A460" s="4">
        <v>45363</v>
      </c>
    </row>
    <row r="461" spans="1:4" ht="39" thickBot="1" x14ac:dyDescent="0.3">
      <c r="A461" s="3" t="s">
        <v>0</v>
      </c>
      <c r="B461" s="3" t="s">
        <v>1</v>
      </c>
      <c r="C461" s="3" t="s">
        <v>2</v>
      </c>
      <c r="D461" s="3" t="s">
        <v>3</v>
      </c>
    </row>
    <row r="462" spans="1:4" ht="16.5" thickTop="1" thickBot="1" x14ac:dyDescent="0.3">
      <c r="A462" s="1" t="s">
        <v>4</v>
      </c>
      <c r="B462" s="2">
        <v>148</v>
      </c>
      <c r="C462" s="2">
        <v>401</v>
      </c>
      <c r="D462" s="1">
        <v>549</v>
      </c>
    </row>
    <row r="463" spans="1:4" ht="15.75" thickBot="1" x14ac:dyDescent="0.3">
      <c r="A463" s="1" t="s">
        <v>5</v>
      </c>
      <c r="B463" s="2">
        <v>417</v>
      </c>
      <c r="C463" s="2">
        <v>579</v>
      </c>
      <c r="D463" s="1">
        <v>996</v>
      </c>
    </row>
    <row r="464" spans="1:4" ht="15.75" thickBot="1" x14ac:dyDescent="0.3">
      <c r="A464" s="1" t="s">
        <v>6</v>
      </c>
      <c r="B464" s="2">
        <v>535</v>
      </c>
      <c r="C464" s="2">
        <v>630</v>
      </c>
      <c r="D464" s="1">
        <v>1165</v>
      </c>
    </row>
    <row r="465" spans="1:4" ht="15.75" thickBot="1" x14ac:dyDescent="0.3">
      <c r="A465" s="1" t="s">
        <v>7</v>
      </c>
      <c r="B465" s="2">
        <v>473</v>
      </c>
      <c r="C465" s="2">
        <v>587</v>
      </c>
      <c r="D465" s="1">
        <v>1060</v>
      </c>
    </row>
    <row r="466" spans="1:4" ht="15.75" thickBot="1" x14ac:dyDescent="0.3">
      <c r="A466" s="1" t="s">
        <v>8</v>
      </c>
      <c r="B466" s="2">
        <v>554</v>
      </c>
      <c r="C466" s="2">
        <v>645</v>
      </c>
      <c r="D466" s="1">
        <v>1199</v>
      </c>
    </row>
    <row r="467" spans="1:4" ht="15.75" thickBot="1" x14ac:dyDescent="0.3">
      <c r="A467" s="1" t="s">
        <v>9</v>
      </c>
      <c r="B467" s="2">
        <v>507</v>
      </c>
      <c r="C467" s="2">
        <v>616</v>
      </c>
      <c r="D467" s="1">
        <v>1123</v>
      </c>
    </row>
    <row r="468" spans="1:4" ht="15.75" thickBot="1" x14ac:dyDescent="0.3">
      <c r="A468" s="1" t="s">
        <v>10</v>
      </c>
      <c r="B468" s="2">
        <v>447</v>
      </c>
      <c r="C468" s="2">
        <v>463</v>
      </c>
      <c r="D468" s="1">
        <v>910</v>
      </c>
    </row>
    <row r="469" spans="1:4" ht="15.75" thickBot="1" x14ac:dyDescent="0.3">
      <c r="A469" s="1" t="s">
        <v>11</v>
      </c>
      <c r="B469" s="2">
        <v>174</v>
      </c>
      <c r="C469" s="2">
        <v>216</v>
      </c>
      <c r="D469" s="1">
        <v>390</v>
      </c>
    </row>
    <row r="470" spans="1:4" ht="15.75" thickBot="1" x14ac:dyDescent="0.3">
      <c r="A470" s="1" t="s">
        <v>12</v>
      </c>
      <c r="B470" s="1">
        <v>3255</v>
      </c>
      <c r="C470" s="1">
        <v>4137</v>
      </c>
      <c r="D470" s="1">
        <v>7392</v>
      </c>
    </row>
    <row r="475" spans="1:4" ht="15.75" thickBot="1" x14ac:dyDescent="0.3">
      <c r="A475" s="4">
        <v>45364</v>
      </c>
    </row>
    <row r="476" spans="1:4" ht="39" thickBot="1" x14ac:dyDescent="0.3">
      <c r="A476" s="3" t="s">
        <v>0</v>
      </c>
      <c r="B476" s="3" t="s">
        <v>1</v>
      </c>
      <c r="C476" s="3" t="s">
        <v>2</v>
      </c>
      <c r="D476" s="3" t="s">
        <v>3</v>
      </c>
    </row>
    <row r="477" spans="1:4" ht="16.5" thickTop="1" thickBot="1" x14ac:dyDescent="0.3">
      <c r="A477" s="1" t="s">
        <v>4</v>
      </c>
      <c r="B477" s="2">
        <v>111</v>
      </c>
      <c r="C477" s="2">
        <v>48</v>
      </c>
      <c r="D477" s="1">
        <v>159</v>
      </c>
    </row>
    <row r="478" spans="1:4" ht="15.75" thickBot="1" x14ac:dyDescent="0.3">
      <c r="A478" s="1" t="s">
        <v>5</v>
      </c>
      <c r="B478" s="2">
        <v>295</v>
      </c>
      <c r="C478" s="2">
        <v>685</v>
      </c>
      <c r="D478" s="1">
        <v>980</v>
      </c>
    </row>
    <row r="479" spans="1:4" ht="15.75" thickBot="1" x14ac:dyDescent="0.3">
      <c r="A479" s="1" t="s">
        <v>6</v>
      </c>
      <c r="B479" s="2">
        <v>442</v>
      </c>
      <c r="C479" s="2">
        <v>472</v>
      </c>
      <c r="D479" s="1">
        <v>914</v>
      </c>
    </row>
    <row r="480" spans="1:4" ht="15.75" thickBot="1" x14ac:dyDescent="0.3">
      <c r="A480" s="1" t="s">
        <v>7</v>
      </c>
      <c r="B480" s="2">
        <v>404</v>
      </c>
      <c r="C480" s="2">
        <v>578</v>
      </c>
      <c r="D480" s="1">
        <v>982</v>
      </c>
    </row>
    <row r="481" spans="1:4" ht="15.75" thickBot="1" x14ac:dyDescent="0.3">
      <c r="A481" s="1" t="s">
        <v>8</v>
      </c>
      <c r="B481" s="2">
        <v>429</v>
      </c>
      <c r="C481" s="2">
        <v>507</v>
      </c>
      <c r="D481" s="1">
        <v>936</v>
      </c>
    </row>
    <row r="482" spans="1:4" ht="15.75" thickBot="1" x14ac:dyDescent="0.3">
      <c r="A482" s="1" t="s">
        <v>9</v>
      </c>
      <c r="B482" s="2">
        <v>445</v>
      </c>
      <c r="C482" s="2">
        <v>501</v>
      </c>
      <c r="D482" s="1">
        <v>946</v>
      </c>
    </row>
    <row r="483" spans="1:4" ht="15.75" thickBot="1" x14ac:dyDescent="0.3">
      <c r="A483" s="1" t="s">
        <v>10</v>
      </c>
      <c r="B483" s="2">
        <v>453</v>
      </c>
      <c r="C483" s="2">
        <v>470</v>
      </c>
      <c r="D483" s="1">
        <v>923</v>
      </c>
    </row>
    <row r="484" spans="1:4" ht="15.75" thickBot="1" x14ac:dyDescent="0.3">
      <c r="A484" s="1" t="s">
        <v>11</v>
      </c>
      <c r="B484" s="2">
        <v>178</v>
      </c>
      <c r="C484" s="2">
        <v>177</v>
      </c>
      <c r="D484" s="1">
        <v>355</v>
      </c>
    </row>
    <row r="485" spans="1:4" ht="15.75" thickBot="1" x14ac:dyDescent="0.3">
      <c r="A485" s="1" t="s">
        <v>12</v>
      </c>
      <c r="B485" s="1">
        <v>2757</v>
      </c>
      <c r="C485" s="1">
        <v>3438</v>
      </c>
      <c r="D485" s="1">
        <v>6195</v>
      </c>
    </row>
    <row r="489" spans="1:4" ht="15.75" thickBot="1" x14ac:dyDescent="0.3">
      <c r="A489" s="4">
        <v>45365</v>
      </c>
    </row>
    <row r="490" spans="1:4" ht="39" thickBot="1" x14ac:dyDescent="0.3">
      <c r="A490" s="3" t="s">
        <v>0</v>
      </c>
      <c r="B490" s="3" t="s">
        <v>1</v>
      </c>
      <c r="C490" s="3" t="s">
        <v>2</v>
      </c>
      <c r="D490" s="3" t="s">
        <v>3</v>
      </c>
    </row>
    <row r="491" spans="1:4" ht="16.5" thickTop="1" thickBot="1" x14ac:dyDescent="0.3">
      <c r="A491" s="1" t="s">
        <v>4</v>
      </c>
      <c r="B491" s="2">
        <v>0</v>
      </c>
      <c r="C491" s="2">
        <v>0</v>
      </c>
      <c r="D491" s="1">
        <v>0</v>
      </c>
    </row>
    <row r="492" spans="1:4" ht="15.75" thickBot="1" x14ac:dyDescent="0.3">
      <c r="A492" s="1" t="s">
        <v>5</v>
      </c>
      <c r="B492" s="2">
        <v>590</v>
      </c>
      <c r="C492" s="2">
        <v>584</v>
      </c>
      <c r="D492" s="1">
        <v>1174</v>
      </c>
    </row>
    <row r="493" spans="1:4" ht="15.75" thickBot="1" x14ac:dyDescent="0.3">
      <c r="A493" s="1" t="s">
        <v>6</v>
      </c>
      <c r="B493" s="2">
        <v>47</v>
      </c>
      <c r="C493" s="2">
        <v>42</v>
      </c>
      <c r="D493" s="1">
        <v>89</v>
      </c>
    </row>
    <row r="494" spans="1:4" ht="15.75" thickBot="1" x14ac:dyDescent="0.3">
      <c r="A494" s="1" t="s">
        <v>7</v>
      </c>
      <c r="B494" s="2">
        <v>748</v>
      </c>
      <c r="C494" s="2">
        <v>842</v>
      </c>
      <c r="D494" s="1">
        <v>1590</v>
      </c>
    </row>
    <row r="495" spans="1:4" ht="15.75" thickBot="1" x14ac:dyDescent="0.3">
      <c r="A495" s="1" t="s">
        <v>8</v>
      </c>
      <c r="B495" s="2">
        <v>428</v>
      </c>
      <c r="C495" s="2">
        <v>546</v>
      </c>
      <c r="D495" s="1">
        <v>974</v>
      </c>
    </row>
    <row r="496" spans="1:4" ht="15.75" thickBot="1" x14ac:dyDescent="0.3">
      <c r="A496" s="1" t="s">
        <v>9</v>
      </c>
      <c r="B496" s="2">
        <v>521</v>
      </c>
      <c r="C496" s="2">
        <v>635</v>
      </c>
      <c r="D496" s="1">
        <v>1156</v>
      </c>
    </row>
    <row r="497" spans="1:4" ht="15.75" thickBot="1" x14ac:dyDescent="0.3">
      <c r="A497" s="1" t="s">
        <v>10</v>
      </c>
      <c r="B497" s="2">
        <v>518</v>
      </c>
      <c r="C497" s="2">
        <v>526</v>
      </c>
      <c r="D497" s="1">
        <v>1044</v>
      </c>
    </row>
    <row r="498" spans="1:4" ht="15.75" thickBot="1" x14ac:dyDescent="0.3">
      <c r="A498" s="1" t="s">
        <v>11</v>
      </c>
      <c r="B498" s="2">
        <v>209</v>
      </c>
      <c r="C498" s="2">
        <v>189</v>
      </c>
      <c r="D498" s="1">
        <v>398</v>
      </c>
    </row>
    <row r="499" spans="1:4" ht="15.75" thickBot="1" x14ac:dyDescent="0.3">
      <c r="A499" s="1" t="s">
        <v>12</v>
      </c>
      <c r="B499" s="1">
        <v>3061</v>
      </c>
      <c r="C499" s="1">
        <v>3364</v>
      </c>
      <c r="D499" s="1">
        <v>6425</v>
      </c>
    </row>
    <row r="503" spans="1:4" ht="15.75" thickBot="1" x14ac:dyDescent="0.3">
      <c r="A503" s="4">
        <v>45366</v>
      </c>
    </row>
    <row r="504" spans="1:4" ht="39" thickBot="1" x14ac:dyDescent="0.3">
      <c r="A504" s="3" t="s">
        <v>0</v>
      </c>
      <c r="B504" s="3" t="s">
        <v>1</v>
      </c>
      <c r="C504" s="3" t="s">
        <v>2</v>
      </c>
      <c r="D504" s="3" t="s">
        <v>3</v>
      </c>
    </row>
    <row r="505" spans="1:4" ht="16.5" thickTop="1" thickBot="1" x14ac:dyDescent="0.3">
      <c r="A505" s="1" t="s">
        <v>4</v>
      </c>
      <c r="B505" s="2">
        <v>78</v>
      </c>
      <c r="C505" s="2">
        <v>112</v>
      </c>
      <c r="D505" s="1">
        <v>190</v>
      </c>
    </row>
    <row r="506" spans="1:4" ht="15.75" thickBot="1" x14ac:dyDescent="0.3">
      <c r="A506" s="1" t="s">
        <v>5</v>
      </c>
      <c r="B506" s="2">
        <v>689</v>
      </c>
      <c r="C506" s="2">
        <v>743</v>
      </c>
      <c r="D506" s="1">
        <v>1432</v>
      </c>
    </row>
    <row r="507" spans="1:4" ht="15.75" thickBot="1" x14ac:dyDescent="0.3">
      <c r="A507" s="1" t="s">
        <v>6</v>
      </c>
      <c r="B507" s="2">
        <v>677</v>
      </c>
      <c r="C507" s="2">
        <v>672</v>
      </c>
      <c r="D507" s="1">
        <v>1349</v>
      </c>
    </row>
    <row r="508" spans="1:4" ht="15.75" thickBot="1" x14ac:dyDescent="0.3">
      <c r="A508" s="1" t="s">
        <v>7</v>
      </c>
      <c r="B508" s="2">
        <v>486</v>
      </c>
      <c r="C508" s="2">
        <v>599</v>
      </c>
      <c r="D508" s="1">
        <v>1085</v>
      </c>
    </row>
    <row r="509" spans="1:4" ht="15.75" thickBot="1" x14ac:dyDescent="0.3">
      <c r="A509" s="1" t="s">
        <v>8</v>
      </c>
      <c r="B509" s="2">
        <v>530</v>
      </c>
      <c r="C509" s="2">
        <v>757</v>
      </c>
      <c r="D509" s="1">
        <v>1287</v>
      </c>
    </row>
    <row r="510" spans="1:4" ht="15.75" thickBot="1" x14ac:dyDescent="0.3">
      <c r="A510" s="1" t="s">
        <v>9</v>
      </c>
      <c r="B510" s="2">
        <v>497</v>
      </c>
      <c r="C510" s="2">
        <v>559</v>
      </c>
      <c r="D510" s="1">
        <v>1056</v>
      </c>
    </row>
    <row r="511" spans="1:4" ht="15.75" thickBot="1" x14ac:dyDescent="0.3">
      <c r="A511" s="1" t="s">
        <v>10</v>
      </c>
      <c r="B511" s="2">
        <v>434</v>
      </c>
      <c r="C511" s="2">
        <v>613</v>
      </c>
      <c r="D511" s="1">
        <v>1047</v>
      </c>
    </row>
    <row r="512" spans="1:4" ht="15.75" thickBot="1" x14ac:dyDescent="0.3">
      <c r="A512" s="1" t="s">
        <v>11</v>
      </c>
      <c r="B512" s="2">
        <v>241</v>
      </c>
      <c r="C512" s="2">
        <v>282</v>
      </c>
      <c r="D512" s="1">
        <v>523</v>
      </c>
    </row>
    <row r="513" spans="1:4" ht="15.75" thickBot="1" x14ac:dyDescent="0.3">
      <c r="A513" s="1" t="s">
        <v>12</v>
      </c>
      <c r="B513" s="1">
        <v>3632</v>
      </c>
      <c r="C513" s="1">
        <v>4337</v>
      </c>
      <c r="D513" s="1">
        <v>7969</v>
      </c>
    </row>
    <row r="517" spans="1:4" ht="15.75" thickBot="1" x14ac:dyDescent="0.3">
      <c r="A517" s="4">
        <v>45367</v>
      </c>
    </row>
    <row r="518" spans="1:4" ht="39" thickBot="1" x14ac:dyDescent="0.3">
      <c r="A518" s="3" t="s">
        <v>0</v>
      </c>
      <c r="B518" s="3" t="s">
        <v>1</v>
      </c>
      <c r="C518" s="3" t="s">
        <v>2</v>
      </c>
      <c r="D518" s="3" t="s">
        <v>3</v>
      </c>
    </row>
    <row r="519" spans="1:4" ht="16.5" thickTop="1" thickBot="1" x14ac:dyDescent="0.3">
      <c r="A519" s="1" t="s">
        <v>4</v>
      </c>
      <c r="B519" s="2">
        <v>345</v>
      </c>
      <c r="C519" s="2">
        <v>440</v>
      </c>
      <c r="D519" s="1">
        <v>785</v>
      </c>
    </row>
    <row r="520" spans="1:4" ht="15.75" thickBot="1" x14ac:dyDescent="0.3">
      <c r="A520" s="1" t="s">
        <v>5</v>
      </c>
      <c r="B520" s="2">
        <v>597</v>
      </c>
      <c r="C520" s="2">
        <v>563</v>
      </c>
      <c r="D520" s="1">
        <v>1160</v>
      </c>
    </row>
    <row r="521" spans="1:4" ht="15.75" thickBot="1" x14ac:dyDescent="0.3">
      <c r="A521" s="1" t="s">
        <v>6</v>
      </c>
      <c r="B521" s="2">
        <v>819</v>
      </c>
      <c r="C521" s="2">
        <v>942</v>
      </c>
      <c r="D521" s="1">
        <v>1761</v>
      </c>
    </row>
    <row r="522" spans="1:4" ht="15.75" thickBot="1" x14ac:dyDescent="0.3">
      <c r="A522" s="1" t="s">
        <v>7</v>
      </c>
      <c r="B522" s="2">
        <v>979</v>
      </c>
      <c r="C522" s="2">
        <v>1201</v>
      </c>
      <c r="D522" s="1">
        <v>2180</v>
      </c>
    </row>
    <row r="523" spans="1:4" ht="15.75" thickBot="1" x14ac:dyDescent="0.3">
      <c r="A523" s="1" t="s">
        <v>8</v>
      </c>
      <c r="B523" s="2">
        <v>995</v>
      </c>
      <c r="C523" s="2">
        <v>1184</v>
      </c>
      <c r="D523" s="1">
        <v>2179</v>
      </c>
    </row>
    <row r="524" spans="1:4" ht="15.75" thickBot="1" x14ac:dyDescent="0.3">
      <c r="A524" s="1" t="s">
        <v>9</v>
      </c>
      <c r="B524" s="2">
        <v>956</v>
      </c>
      <c r="C524" s="2">
        <v>1093</v>
      </c>
      <c r="D524" s="1">
        <v>2049</v>
      </c>
    </row>
    <row r="525" spans="1:4" ht="15.75" thickBot="1" x14ac:dyDescent="0.3">
      <c r="A525" s="1" t="s">
        <v>10</v>
      </c>
      <c r="B525" s="2">
        <v>1038</v>
      </c>
      <c r="C525" s="2">
        <v>1131</v>
      </c>
      <c r="D525" s="1">
        <v>2169</v>
      </c>
    </row>
    <row r="526" spans="1:4" ht="15.75" thickBot="1" x14ac:dyDescent="0.3">
      <c r="A526" s="1" t="s">
        <v>11</v>
      </c>
      <c r="B526" s="2">
        <v>544</v>
      </c>
      <c r="C526" s="2">
        <v>521</v>
      </c>
      <c r="D526" s="1">
        <v>1065</v>
      </c>
    </row>
    <row r="527" spans="1:4" ht="15.75" thickBot="1" x14ac:dyDescent="0.3">
      <c r="A527" s="1" t="s">
        <v>12</v>
      </c>
      <c r="B527" s="1">
        <v>6273</v>
      </c>
      <c r="C527" s="1">
        <v>7075</v>
      </c>
      <c r="D527" s="1">
        <v>13348</v>
      </c>
    </row>
    <row r="531" spans="1:4" ht="15.75" thickBot="1" x14ac:dyDescent="0.3">
      <c r="A531" s="4">
        <v>45368</v>
      </c>
    </row>
    <row r="532" spans="1:4" ht="39" thickBot="1" x14ac:dyDescent="0.3">
      <c r="A532" s="3" t="s">
        <v>0</v>
      </c>
      <c r="B532" s="3" t="s">
        <v>1</v>
      </c>
      <c r="C532" s="3" t="s">
        <v>2</v>
      </c>
      <c r="D532" s="3" t="s">
        <v>3</v>
      </c>
    </row>
    <row r="533" spans="1:4" ht="16.5" thickTop="1" thickBot="1" x14ac:dyDescent="0.3">
      <c r="A533" s="1" t="s">
        <v>4</v>
      </c>
      <c r="B533" s="2">
        <v>237</v>
      </c>
      <c r="C533" s="2">
        <v>312</v>
      </c>
      <c r="D533" s="1">
        <v>549</v>
      </c>
    </row>
    <row r="534" spans="1:4" ht="15.75" thickBot="1" x14ac:dyDescent="0.3">
      <c r="A534" s="1" t="s">
        <v>5</v>
      </c>
      <c r="B534" s="2">
        <v>1280</v>
      </c>
      <c r="C534" s="2">
        <v>1242</v>
      </c>
      <c r="D534" s="1">
        <v>2522</v>
      </c>
    </row>
    <row r="535" spans="1:4" ht="15.75" thickBot="1" x14ac:dyDescent="0.3">
      <c r="A535" s="1" t="s">
        <v>6</v>
      </c>
      <c r="B535" s="2">
        <v>1685</v>
      </c>
      <c r="C535" s="2">
        <v>1695</v>
      </c>
      <c r="D535" s="1">
        <v>3380</v>
      </c>
    </row>
    <row r="536" spans="1:4" ht="15.75" thickBot="1" x14ac:dyDescent="0.3">
      <c r="A536" s="1" t="s">
        <v>7</v>
      </c>
      <c r="B536" s="2">
        <v>2019</v>
      </c>
      <c r="C536" s="2">
        <v>2217</v>
      </c>
      <c r="D536" s="1">
        <v>4236</v>
      </c>
    </row>
    <row r="537" spans="1:4" ht="15.75" thickBot="1" x14ac:dyDescent="0.3">
      <c r="A537" s="1" t="s">
        <v>8</v>
      </c>
      <c r="B537" s="2">
        <v>1995</v>
      </c>
      <c r="C537" s="2">
        <v>2066</v>
      </c>
      <c r="D537" s="1">
        <v>4061</v>
      </c>
    </row>
    <row r="538" spans="1:4" ht="15.75" thickBot="1" x14ac:dyDescent="0.3">
      <c r="A538" s="1" t="s">
        <v>9</v>
      </c>
      <c r="B538" s="2">
        <v>2110</v>
      </c>
      <c r="C538" s="2">
        <v>2282</v>
      </c>
      <c r="D538" s="1">
        <v>4392</v>
      </c>
    </row>
    <row r="539" spans="1:4" ht="15.75" thickBot="1" x14ac:dyDescent="0.3">
      <c r="A539" s="1" t="s">
        <v>10</v>
      </c>
      <c r="B539" s="2">
        <v>1872</v>
      </c>
      <c r="C539" s="2">
        <v>2016</v>
      </c>
      <c r="D539" s="1">
        <v>3888</v>
      </c>
    </row>
    <row r="540" spans="1:4" ht="15.75" thickBot="1" x14ac:dyDescent="0.3">
      <c r="A540" s="1" t="s">
        <v>11</v>
      </c>
      <c r="B540" s="2">
        <v>940</v>
      </c>
      <c r="C540" s="2">
        <v>1040</v>
      </c>
      <c r="D540" s="1">
        <v>1980</v>
      </c>
    </row>
    <row r="541" spans="1:4" ht="15.75" thickBot="1" x14ac:dyDescent="0.3">
      <c r="A541" s="1" t="s">
        <v>12</v>
      </c>
      <c r="B541" s="1">
        <v>12138</v>
      </c>
      <c r="C541" s="1">
        <v>12870</v>
      </c>
      <c r="D541" s="1">
        <v>25008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7"/>
  <sheetViews>
    <sheetView zoomScale="72" workbookViewId="0">
      <selection activeCell="E53" sqref="E53"/>
    </sheetView>
  </sheetViews>
  <sheetFormatPr defaultRowHeight="15" x14ac:dyDescent="0.25"/>
  <cols>
    <col min="1" max="1" width="12.5703125" customWidth="1"/>
    <col min="2" max="2" width="15.140625" customWidth="1"/>
    <col min="3" max="3" width="18.42578125" customWidth="1"/>
    <col min="4" max="4" width="21.140625" bestFit="1" customWidth="1"/>
    <col min="19" max="19" width="11.7109375" bestFit="1" customWidth="1"/>
    <col min="20" max="20" width="13.5703125" bestFit="1" customWidth="1"/>
    <col min="21" max="21" width="11.85546875" bestFit="1" customWidth="1"/>
    <col min="22" max="23" width="18.5703125" bestFit="1" customWidth="1"/>
  </cols>
  <sheetData>
    <row r="1" spans="1:4" x14ac:dyDescent="0.25">
      <c r="A1" s="7" t="s">
        <v>13</v>
      </c>
      <c r="B1" s="6" t="s">
        <v>1</v>
      </c>
      <c r="C1" s="6" t="s">
        <v>2</v>
      </c>
      <c r="D1" s="6" t="s">
        <v>3</v>
      </c>
    </row>
    <row r="2" spans="1:4" x14ac:dyDescent="0.25">
      <c r="A2" s="5">
        <v>45324</v>
      </c>
      <c r="B2">
        <v>1925</v>
      </c>
      <c r="C2">
        <v>1610</v>
      </c>
      <c r="D2">
        <v>3535</v>
      </c>
    </row>
    <row r="3" spans="1:4" x14ac:dyDescent="0.25">
      <c r="A3" s="5">
        <v>45325</v>
      </c>
      <c r="B3">
        <v>8931</v>
      </c>
      <c r="C3">
        <v>11700</v>
      </c>
      <c r="D3">
        <v>20631</v>
      </c>
    </row>
    <row r="4" spans="1:4" x14ac:dyDescent="0.25">
      <c r="A4" s="5">
        <v>45326</v>
      </c>
      <c r="B4">
        <v>10674</v>
      </c>
      <c r="C4">
        <v>8962</v>
      </c>
      <c r="D4">
        <v>19636</v>
      </c>
    </row>
    <row r="5" spans="1:4" x14ac:dyDescent="0.25">
      <c r="A5" s="5">
        <v>45328</v>
      </c>
    </row>
    <row r="6" spans="1:4" x14ac:dyDescent="0.25">
      <c r="A6" s="5">
        <v>45329</v>
      </c>
      <c r="B6">
        <v>9527</v>
      </c>
      <c r="C6">
        <v>9241</v>
      </c>
      <c r="D6">
        <v>18768</v>
      </c>
    </row>
    <row r="7" spans="1:4" x14ac:dyDescent="0.25">
      <c r="A7" s="5">
        <v>45330</v>
      </c>
      <c r="B7">
        <v>9721</v>
      </c>
      <c r="C7">
        <v>43460</v>
      </c>
      <c r="D7">
        <v>53181</v>
      </c>
    </row>
    <row r="8" spans="1:4" x14ac:dyDescent="0.25">
      <c r="A8" s="5">
        <v>45331</v>
      </c>
      <c r="B8">
        <v>11059</v>
      </c>
      <c r="C8">
        <v>13399</v>
      </c>
      <c r="D8">
        <v>24458</v>
      </c>
    </row>
    <row r="9" spans="1:4" x14ac:dyDescent="0.25">
      <c r="A9" s="5">
        <v>45332</v>
      </c>
      <c r="B9">
        <v>17738</v>
      </c>
      <c r="C9">
        <v>18764</v>
      </c>
      <c r="D9">
        <v>36502</v>
      </c>
    </row>
    <row r="10" spans="1:4" x14ac:dyDescent="0.25">
      <c r="A10" s="5">
        <v>45333</v>
      </c>
      <c r="B10">
        <v>20579</v>
      </c>
      <c r="C10">
        <v>20268</v>
      </c>
      <c r="D10">
        <v>40847</v>
      </c>
    </row>
    <row r="11" spans="1:4" x14ac:dyDescent="0.25">
      <c r="A11" s="5">
        <v>45335</v>
      </c>
    </row>
    <row r="12" spans="1:4" x14ac:dyDescent="0.25">
      <c r="A12" s="5">
        <v>45336</v>
      </c>
      <c r="B12">
        <v>8203</v>
      </c>
      <c r="C12">
        <v>7991</v>
      </c>
      <c r="D12">
        <v>16194</v>
      </c>
    </row>
    <row r="13" spans="1:4" x14ac:dyDescent="0.25">
      <c r="A13" s="5">
        <v>45337</v>
      </c>
      <c r="B13">
        <v>7949</v>
      </c>
      <c r="C13">
        <v>8614</v>
      </c>
      <c r="D13">
        <v>16563</v>
      </c>
    </row>
    <row r="14" spans="1:4" x14ac:dyDescent="0.25">
      <c r="A14" s="5">
        <v>45338</v>
      </c>
      <c r="B14">
        <v>7560</v>
      </c>
      <c r="C14">
        <v>8693</v>
      </c>
      <c r="D14">
        <v>16253</v>
      </c>
    </row>
    <row r="15" spans="1:4" x14ac:dyDescent="0.25">
      <c r="A15" s="5">
        <v>45339</v>
      </c>
      <c r="B15">
        <v>13758</v>
      </c>
      <c r="C15">
        <v>14348</v>
      </c>
      <c r="D15">
        <v>28106</v>
      </c>
    </row>
    <row r="16" spans="1:4" x14ac:dyDescent="0.25">
      <c r="A16" s="5">
        <v>45340</v>
      </c>
      <c r="B16">
        <v>17594</v>
      </c>
      <c r="C16">
        <v>17741</v>
      </c>
      <c r="D16">
        <v>35335</v>
      </c>
    </row>
    <row r="17" spans="1:4" x14ac:dyDescent="0.25">
      <c r="A17" s="5">
        <v>45342</v>
      </c>
      <c r="B17">
        <v>7927</v>
      </c>
      <c r="C17">
        <v>8174</v>
      </c>
      <c r="D17">
        <v>16101</v>
      </c>
    </row>
    <row r="18" spans="1:4" x14ac:dyDescent="0.25">
      <c r="A18" s="5">
        <v>45343</v>
      </c>
      <c r="B18">
        <v>6537</v>
      </c>
      <c r="C18">
        <v>8751</v>
      </c>
      <c r="D18">
        <v>15288</v>
      </c>
    </row>
    <row r="19" spans="1:4" x14ac:dyDescent="0.25">
      <c r="A19" s="5">
        <v>45344</v>
      </c>
      <c r="B19">
        <v>5041</v>
      </c>
      <c r="C19">
        <v>5465</v>
      </c>
      <c r="D19">
        <v>10506</v>
      </c>
    </row>
    <row r="20" spans="1:4" x14ac:dyDescent="0.25">
      <c r="A20" s="5">
        <v>45345</v>
      </c>
      <c r="B20">
        <v>6758</v>
      </c>
      <c r="C20">
        <v>7186</v>
      </c>
      <c r="D20">
        <v>13944</v>
      </c>
    </row>
    <row r="21" spans="1:4" x14ac:dyDescent="0.25">
      <c r="A21" s="5">
        <v>45346</v>
      </c>
      <c r="B21">
        <v>12117</v>
      </c>
      <c r="C21">
        <v>13511</v>
      </c>
      <c r="D21">
        <v>25628</v>
      </c>
    </row>
    <row r="22" spans="1:4" x14ac:dyDescent="0.25">
      <c r="A22" s="5">
        <v>45347</v>
      </c>
      <c r="B22">
        <v>17649</v>
      </c>
      <c r="C22">
        <v>16978</v>
      </c>
      <c r="D22">
        <v>34627</v>
      </c>
    </row>
    <row r="23" spans="1:4" x14ac:dyDescent="0.25">
      <c r="A23" s="5">
        <v>45349</v>
      </c>
      <c r="B23">
        <v>9465</v>
      </c>
      <c r="C23">
        <v>7750</v>
      </c>
      <c r="D23">
        <v>17215</v>
      </c>
    </row>
    <row r="24" spans="1:4" x14ac:dyDescent="0.25">
      <c r="A24" s="5">
        <v>45350</v>
      </c>
      <c r="B24">
        <v>7712</v>
      </c>
      <c r="C24">
        <v>8720</v>
      </c>
      <c r="D24">
        <v>16432</v>
      </c>
    </row>
    <row r="25" spans="1:4" x14ac:dyDescent="0.25">
      <c r="A25" s="5">
        <v>45351</v>
      </c>
      <c r="B25">
        <v>5121</v>
      </c>
      <c r="C25">
        <v>6435</v>
      </c>
      <c r="D25">
        <v>11556</v>
      </c>
    </row>
    <row r="26" spans="1:4" x14ac:dyDescent="0.25">
      <c r="A26" s="5">
        <v>45352</v>
      </c>
      <c r="B26">
        <v>3890</v>
      </c>
      <c r="C26">
        <v>3750</v>
      </c>
      <c r="D26">
        <v>7640</v>
      </c>
    </row>
    <row r="27" spans="1:4" x14ac:dyDescent="0.25">
      <c r="A27" s="5">
        <v>45353</v>
      </c>
      <c r="B27">
        <v>6312</v>
      </c>
      <c r="C27">
        <v>6768</v>
      </c>
      <c r="D27">
        <v>13080</v>
      </c>
    </row>
    <row r="28" spans="1:4" x14ac:dyDescent="0.25">
      <c r="A28" s="5">
        <v>45354</v>
      </c>
      <c r="B28">
        <v>13001</v>
      </c>
      <c r="C28">
        <v>12818</v>
      </c>
      <c r="D28">
        <v>25819</v>
      </c>
    </row>
    <row r="29" spans="1:4" x14ac:dyDescent="0.25">
      <c r="A29" s="5">
        <v>45356</v>
      </c>
      <c r="B29">
        <v>3147</v>
      </c>
      <c r="C29">
        <v>3104</v>
      </c>
      <c r="D29">
        <v>6251</v>
      </c>
    </row>
    <row r="30" spans="1:4" x14ac:dyDescent="0.25">
      <c r="A30" s="5">
        <v>45357</v>
      </c>
      <c r="B30">
        <v>5998</v>
      </c>
      <c r="C30">
        <v>6274</v>
      </c>
      <c r="D30">
        <v>12272</v>
      </c>
    </row>
    <row r="31" spans="1:4" x14ac:dyDescent="0.25">
      <c r="A31" s="5">
        <v>45358</v>
      </c>
      <c r="B31">
        <v>4700</v>
      </c>
      <c r="C31">
        <v>5678</v>
      </c>
      <c r="D31">
        <v>10378</v>
      </c>
    </row>
    <row r="32" spans="1:4" x14ac:dyDescent="0.25">
      <c r="A32" s="5">
        <v>45359</v>
      </c>
      <c r="B32">
        <v>2928</v>
      </c>
      <c r="C32">
        <v>9428</v>
      </c>
      <c r="D32">
        <v>12356</v>
      </c>
    </row>
    <row r="33" spans="1:21" x14ac:dyDescent="0.25">
      <c r="A33" s="5">
        <v>45360</v>
      </c>
      <c r="B33">
        <v>8323</v>
      </c>
      <c r="C33">
        <v>9120</v>
      </c>
      <c r="D33">
        <v>17443</v>
      </c>
      <c r="S33" t="s">
        <v>26</v>
      </c>
      <c r="T33" t="s">
        <v>27</v>
      </c>
      <c r="U33" t="s">
        <v>28</v>
      </c>
    </row>
    <row r="34" spans="1:21" x14ac:dyDescent="0.25">
      <c r="A34" s="5">
        <v>45361</v>
      </c>
      <c r="B34">
        <v>13770</v>
      </c>
      <c r="C34">
        <v>13539</v>
      </c>
      <c r="D34">
        <v>27309</v>
      </c>
      <c r="S34">
        <v>316730</v>
      </c>
      <c r="T34">
        <v>373461</v>
      </c>
      <c r="U34">
        <v>690191</v>
      </c>
    </row>
    <row r="35" spans="1:21" x14ac:dyDescent="0.25">
      <c r="A35" s="5">
        <v>45363</v>
      </c>
      <c r="B35">
        <v>3255</v>
      </c>
      <c r="C35">
        <v>4137</v>
      </c>
      <c r="D35">
        <v>7392</v>
      </c>
    </row>
    <row r="36" spans="1:21" x14ac:dyDescent="0.25">
      <c r="A36" s="5">
        <v>45364</v>
      </c>
      <c r="B36">
        <v>2757</v>
      </c>
      <c r="C36">
        <v>3438</v>
      </c>
      <c r="D36">
        <v>6195</v>
      </c>
    </row>
    <row r="37" spans="1:21" x14ac:dyDescent="0.25">
      <c r="A37" s="5">
        <v>45365</v>
      </c>
      <c r="B37">
        <v>3061</v>
      </c>
      <c r="C37">
        <v>3364</v>
      </c>
      <c r="D37">
        <v>6425</v>
      </c>
    </row>
    <row r="38" spans="1:21" x14ac:dyDescent="0.25">
      <c r="A38" s="5">
        <v>45366</v>
      </c>
      <c r="B38">
        <v>3632</v>
      </c>
      <c r="C38">
        <v>4337</v>
      </c>
      <c r="D38">
        <v>7969</v>
      </c>
    </row>
    <row r="39" spans="1:21" x14ac:dyDescent="0.25">
      <c r="A39" s="5">
        <v>45367</v>
      </c>
      <c r="B39">
        <v>6273</v>
      </c>
      <c r="C39">
        <v>7075</v>
      </c>
      <c r="D39">
        <v>13348</v>
      </c>
    </row>
    <row r="40" spans="1:21" x14ac:dyDescent="0.25">
      <c r="A40" s="5">
        <v>45368</v>
      </c>
      <c r="B40">
        <v>12138</v>
      </c>
      <c r="C40">
        <v>12870</v>
      </c>
      <c r="D40">
        <v>25008</v>
      </c>
    </row>
    <row r="46" spans="1:21" x14ac:dyDescent="0.25">
      <c r="B46" t="s">
        <v>14</v>
      </c>
      <c r="C46" t="s">
        <v>15</v>
      </c>
      <c r="D46" t="s">
        <v>25</v>
      </c>
    </row>
    <row r="47" spans="1:21" x14ac:dyDescent="0.25">
      <c r="B47">
        <f>SUM(B2:B40)</f>
        <v>316730</v>
      </c>
      <c r="C47">
        <f>SUM(C2:C40)</f>
        <v>373461</v>
      </c>
      <c r="D47">
        <f>SUM(D2:D40)</f>
        <v>690191</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D0AF0-E0CF-40F4-9D05-9DACCF8FB4AE}">
  <dimension ref="A1:O34"/>
  <sheetViews>
    <sheetView zoomScale="63" zoomScaleNormal="100" workbookViewId="0">
      <selection activeCell="D39" sqref="D39"/>
    </sheetView>
  </sheetViews>
  <sheetFormatPr defaultRowHeight="15" x14ac:dyDescent="0.25"/>
  <cols>
    <col min="1" max="1" width="13.140625" customWidth="1"/>
    <col min="2" max="2" width="13.85546875" customWidth="1"/>
    <col min="3" max="3" width="18" customWidth="1"/>
    <col min="4" max="4" width="18.5703125" customWidth="1"/>
    <col min="12" max="12" width="18.7109375" bestFit="1" customWidth="1"/>
    <col min="13" max="13" width="23.7109375" bestFit="1" customWidth="1"/>
    <col min="14" max="14" width="26.7109375" bestFit="1" customWidth="1"/>
    <col min="15" max="15" width="35.7109375" bestFit="1" customWidth="1"/>
  </cols>
  <sheetData>
    <row r="1" spans="1:15" x14ac:dyDescent="0.25">
      <c r="A1" s="7" t="s">
        <v>13</v>
      </c>
      <c r="B1" s="6" t="s">
        <v>1</v>
      </c>
      <c r="C1" s="6" t="s">
        <v>2</v>
      </c>
      <c r="D1" s="6" t="s">
        <v>3</v>
      </c>
    </row>
    <row r="2" spans="1:15" x14ac:dyDescent="0.25">
      <c r="A2" s="5">
        <v>45324</v>
      </c>
      <c r="B2">
        <v>1925</v>
      </c>
      <c r="C2">
        <v>1610</v>
      </c>
      <c r="D2">
        <v>3535</v>
      </c>
    </row>
    <row r="3" spans="1:15" x14ac:dyDescent="0.25">
      <c r="A3" s="5">
        <v>45325</v>
      </c>
      <c r="B3">
        <v>8931</v>
      </c>
      <c r="C3">
        <v>11700</v>
      </c>
      <c r="D3">
        <v>20631</v>
      </c>
    </row>
    <row r="4" spans="1:15" x14ac:dyDescent="0.25">
      <c r="A4" s="5">
        <v>45326</v>
      </c>
      <c r="B4">
        <v>10674</v>
      </c>
      <c r="C4">
        <v>8962</v>
      </c>
      <c r="D4">
        <v>19636</v>
      </c>
    </row>
    <row r="5" spans="1:15" x14ac:dyDescent="0.25">
      <c r="A5" s="5">
        <v>45328</v>
      </c>
    </row>
    <row r="6" spans="1:15" x14ac:dyDescent="0.25">
      <c r="A6" s="5">
        <v>45329</v>
      </c>
      <c r="B6">
        <v>9527</v>
      </c>
      <c r="C6">
        <v>9241</v>
      </c>
      <c r="D6">
        <v>18768</v>
      </c>
    </row>
    <row r="7" spans="1:15" x14ac:dyDescent="0.25">
      <c r="A7" s="5">
        <v>45330</v>
      </c>
      <c r="B7">
        <v>9721</v>
      </c>
      <c r="C7">
        <v>43460</v>
      </c>
      <c r="D7">
        <v>53181</v>
      </c>
    </row>
    <row r="8" spans="1:15" x14ac:dyDescent="0.25">
      <c r="A8" s="5">
        <v>45331</v>
      </c>
      <c r="B8">
        <v>11059</v>
      </c>
      <c r="C8">
        <v>13399</v>
      </c>
      <c r="D8">
        <v>24458</v>
      </c>
    </row>
    <row r="9" spans="1:15" x14ac:dyDescent="0.25">
      <c r="A9" s="5">
        <v>45332</v>
      </c>
      <c r="B9">
        <v>17738</v>
      </c>
      <c r="C9">
        <v>18764</v>
      </c>
      <c r="D9">
        <v>36502</v>
      </c>
    </row>
    <row r="10" spans="1:15" x14ac:dyDescent="0.25">
      <c r="A10" s="5">
        <v>45333</v>
      </c>
      <c r="B10">
        <v>20579</v>
      </c>
      <c r="C10">
        <v>20268</v>
      </c>
      <c r="D10">
        <v>40847</v>
      </c>
    </row>
    <row r="11" spans="1:15" x14ac:dyDescent="0.25">
      <c r="A11" s="5">
        <v>45335</v>
      </c>
      <c r="L11" s="8" t="s">
        <v>16</v>
      </c>
      <c r="M11" t="s">
        <v>17</v>
      </c>
      <c r="N11" t="s">
        <v>18</v>
      </c>
      <c r="O11" t="s">
        <v>19</v>
      </c>
    </row>
    <row r="12" spans="1:15" x14ac:dyDescent="0.25">
      <c r="A12" s="5">
        <v>45336</v>
      </c>
      <c r="B12">
        <v>8203</v>
      </c>
      <c r="C12">
        <v>7991</v>
      </c>
      <c r="D12">
        <v>16194</v>
      </c>
      <c r="L12" s="9">
        <v>45324</v>
      </c>
      <c r="M12" s="23">
        <v>1925</v>
      </c>
      <c r="N12" s="23">
        <v>1610</v>
      </c>
      <c r="O12" s="23">
        <v>3535</v>
      </c>
    </row>
    <row r="13" spans="1:15" x14ac:dyDescent="0.25">
      <c r="A13" s="5">
        <v>45337</v>
      </c>
      <c r="B13">
        <v>7949</v>
      </c>
      <c r="C13">
        <v>8614</v>
      </c>
      <c r="D13">
        <v>16563</v>
      </c>
      <c r="L13" s="9">
        <v>45325</v>
      </c>
      <c r="M13" s="23">
        <v>8931</v>
      </c>
      <c r="N13" s="23">
        <v>11700</v>
      </c>
      <c r="O13" s="23">
        <v>20631</v>
      </c>
    </row>
    <row r="14" spans="1:15" x14ac:dyDescent="0.25">
      <c r="A14" s="5">
        <v>45338</v>
      </c>
      <c r="B14">
        <v>7560</v>
      </c>
      <c r="C14">
        <v>8693</v>
      </c>
      <c r="D14">
        <v>16253</v>
      </c>
      <c r="L14" s="9">
        <v>45326</v>
      </c>
      <c r="M14" s="23">
        <v>10674</v>
      </c>
      <c r="N14" s="23">
        <v>8962</v>
      </c>
      <c r="O14" s="23">
        <v>19636</v>
      </c>
    </row>
    <row r="15" spans="1:15" x14ac:dyDescent="0.25">
      <c r="A15" s="5">
        <v>45339</v>
      </c>
      <c r="B15">
        <v>13758</v>
      </c>
      <c r="C15">
        <v>14348</v>
      </c>
      <c r="D15">
        <v>28106</v>
      </c>
      <c r="L15" s="9">
        <v>45329</v>
      </c>
      <c r="M15" s="23">
        <v>9527</v>
      </c>
      <c r="N15" s="23">
        <v>9241</v>
      </c>
      <c r="O15" s="23">
        <v>18768</v>
      </c>
    </row>
    <row r="16" spans="1:15" x14ac:dyDescent="0.25">
      <c r="A16" s="5">
        <v>45340</v>
      </c>
      <c r="B16">
        <v>17594</v>
      </c>
      <c r="C16">
        <v>17741</v>
      </c>
      <c r="D16">
        <v>35335</v>
      </c>
      <c r="L16" s="9">
        <v>45330</v>
      </c>
      <c r="M16" s="23">
        <v>9721</v>
      </c>
      <c r="N16" s="23">
        <v>43460</v>
      </c>
      <c r="O16" s="23">
        <v>53181</v>
      </c>
    </row>
    <row r="17" spans="1:15" x14ac:dyDescent="0.25">
      <c r="A17" s="5">
        <v>45342</v>
      </c>
      <c r="B17">
        <v>7927</v>
      </c>
      <c r="C17">
        <v>8174</v>
      </c>
      <c r="D17">
        <v>16101</v>
      </c>
      <c r="L17" s="9">
        <v>45331</v>
      </c>
      <c r="M17" s="23">
        <v>11059</v>
      </c>
      <c r="N17" s="23">
        <v>13399</v>
      </c>
      <c r="O17" s="23">
        <v>24458</v>
      </c>
    </row>
    <row r="18" spans="1:15" x14ac:dyDescent="0.25">
      <c r="A18" s="5">
        <v>45343</v>
      </c>
      <c r="B18">
        <v>6537</v>
      </c>
      <c r="C18">
        <v>8751</v>
      </c>
      <c r="D18">
        <v>15288</v>
      </c>
      <c r="L18" s="9">
        <v>45332</v>
      </c>
      <c r="M18" s="23">
        <v>17738</v>
      </c>
      <c r="N18" s="23">
        <v>18764</v>
      </c>
      <c r="O18" s="23">
        <v>36502</v>
      </c>
    </row>
    <row r="19" spans="1:15" x14ac:dyDescent="0.25">
      <c r="A19" s="5">
        <v>45344</v>
      </c>
      <c r="B19">
        <v>5041</v>
      </c>
      <c r="C19">
        <v>5465</v>
      </c>
      <c r="D19">
        <v>10506</v>
      </c>
      <c r="L19" s="9">
        <v>45333</v>
      </c>
      <c r="M19" s="23">
        <v>20579</v>
      </c>
      <c r="N19" s="23">
        <v>20268</v>
      </c>
      <c r="O19" s="23">
        <v>40847</v>
      </c>
    </row>
    <row r="20" spans="1:15" x14ac:dyDescent="0.25">
      <c r="A20" s="5">
        <v>45345</v>
      </c>
      <c r="B20">
        <v>6758</v>
      </c>
      <c r="C20">
        <v>7186</v>
      </c>
      <c r="D20">
        <v>13944</v>
      </c>
      <c r="L20" s="9">
        <v>45336</v>
      </c>
      <c r="M20" s="23">
        <v>8203</v>
      </c>
      <c r="N20" s="23">
        <v>7991</v>
      </c>
      <c r="O20" s="23">
        <v>16194</v>
      </c>
    </row>
    <row r="21" spans="1:15" x14ac:dyDescent="0.25">
      <c r="A21" s="5">
        <v>45346</v>
      </c>
      <c r="B21">
        <v>12117</v>
      </c>
      <c r="C21">
        <v>13511</v>
      </c>
      <c r="D21">
        <v>25628</v>
      </c>
      <c r="L21" s="9">
        <v>45337</v>
      </c>
      <c r="M21" s="23">
        <v>7949</v>
      </c>
      <c r="N21" s="23">
        <v>8614</v>
      </c>
      <c r="O21" s="23">
        <v>16563</v>
      </c>
    </row>
    <row r="22" spans="1:15" x14ac:dyDescent="0.25">
      <c r="A22" s="5">
        <v>45347</v>
      </c>
      <c r="B22">
        <v>17649</v>
      </c>
      <c r="C22">
        <v>16978</v>
      </c>
      <c r="D22">
        <v>34627</v>
      </c>
      <c r="L22" s="9">
        <v>45338</v>
      </c>
      <c r="M22" s="23">
        <v>7560</v>
      </c>
      <c r="N22" s="23">
        <v>8693</v>
      </c>
      <c r="O22" s="23">
        <v>16253</v>
      </c>
    </row>
    <row r="23" spans="1:15" x14ac:dyDescent="0.25">
      <c r="A23" s="5">
        <v>45349</v>
      </c>
      <c r="B23">
        <v>9465</v>
      </c>
      <c r="C23">
        <v>7750</v>
      </c>
      <c r="D23">
        <v>17215</v>
      </c>
      <c r="L23" s="9">
        <v>45339</v>
      </c>
      <c r="M23" s="23">
        <v>13758</v>
      </c>
      <c r="N23" s="23">
        <v>14348</v>
      </c>
      <c r="O23" s="23">
        <v>28106</v>
      </c>
    </row>
    <row r="24" spans="1:15" x14ac:dyDescent="0.25">
      <c r="A24" s="5">
        <v>45350</v>
      </c>
      <c r="B24">
        <v>7712</v>
      </c>
      <c r="C24">
        <v>8720</v>
      </c>
      <c r="D24">
        <v>16432</v>
      </c>
      <c r="L24" s="9">
        <v>45340</v>
      </c>
      <c r="M24" s="23">
        <v>17594</v>
      </c>
      <c r="N24" s="23">
        <v>17741</v>
      </c>
      <c r="O24" s="23">
        <v>35335</v>
      </c>
    </row>
    <row r="25" spans="1:15" x14ac:dyDescent="0.25">
      <c r="A25" s="5">
        <v>45351</v>
      </c>
      <c r="B25">
        <v>5121</v>
      </c>
      <c r="C25">
        <v>6435</v>
      </c>
      <c r="D25">
        <v>11556</v>
      </c>
      <c r="L25" s="9">
        <v>45342</v>
      </c>
      <c r="M25" s="23">
        <v>7927</v>
      </c>
      <c r="N25" s="23">
        <v>8174</v>
      </c>
      <c r="O25" s="23">
        <v>16101</v>
      </c>
    </row>
    <row r="26" spans="1:15" x14ac:dyDescent="0.25">
      <c r="L26" s="9">
        <v>45343</v>
      </c>
      <c r="M26" s="23">
        <v>6537</v>
      </c>
      <c r="N26" s="23">
        <v>8751</v>
      </c>
      <c r="O26" s="23">
        <v>15288</v>
      </c>
    </row>
    <row r="27" spans="1:15" x14ac:dyDescent="0.25">
      <c r="L27" s="9">
        <v>45344</v>
      </c>
      <c r="M27" s="23">
        <v>5041</v>
      </c>
      <c r="N27" s="23">
        <v>5465</v>
      </c>
      <c r="O27" s="23">
        <v>10506</v>
      </c>
    </row>
    <row r="28" spans="1:15" x14ac:dyDescent="0.25">
      <c r="L28" s="9">
        <v>45345</v>
      </c>
      <c r="M28" s="23">
        <v>6758</v>
      </c>
      <c r="N28" s="23">
        <v>7186</v>
      </c>
      <c r="O28" s="23">
        <v>13944</v>
      </c>
    </row>
    <row r="29" spans="1:15" x14ac:dyDescent="0.25">
      <c r="L29" s="9">
        <v>45346</v>
      </c>
      <c r="M29" s="23">
        <v>12117</v>
      </c>
      <c r="N29" s="23">
        <v>13511</v>
      </c>
      <c r="O29" s="23">
        <v>25628</v>
      </c>
    </row>
    <row r="30" spans="1:15" x14ac:dyDescent="0.25">
      <c r="L30" s="9">
        <v>45347</v>
      </c>
      <c r="M30" s="23">
        <v>17649</v>
      </c>
      <c r="N30" s="23">
        <v>16978</v>
      </c>
      <c r="O30" s="23">
        <v>34627</v>
      </c>
    </row>
    <row r="31" spans="1:15" x14ac:dyDescent="0.25">
      <c r="L31" s="9">
        <v>45349</v>
      </c>
      <c r="M31" s="23">
        <v>9465</v>
      </c>
      <c r="N31" s="23">
        <v>7750</v>
      </c>
      <c r="O31" s="23">
        <v>17215</v>
      </c>
    </row>
    <row r="32" spans="1:15" x14ac:dyDescent="0.25">
      <c r="L32" s="9">
        <v>45350</v>
      </c>
      <c r="M32" s="23">
        <v>7712</v>
      </c>
      <c r="N32" s="23">
        <v>8720</v>
      </c>
      <c r="O32" s="23">
        <v>16432</v>
      </c>
    </row>
    <row r="33" spans="12:15" x14ac:dyDescent="0.25">
      <c r="L33" s="9">
        <v>45351</v>
      </c>
      <c r="M33" s="23">
        <v>5121</v>
      </c>
      <c r="N33" s="23">
        <v>6435</v>
      </c>
      <c r="O33" s="23">
        <v>11556</v>
      </c>
    </row>
    <row r="34" spans="12:15" x14ac:dyDescent="0.25">
      <c r="L34" s="10" t="s">
        <v>12</v>
      </c>
      <c r="M34" s="23">
        <v>223545</v>
      </c>
      <c r="N34" s="23">
        <v>267761</v>
      </c>
      <c r="O34" s="23">
        <v>491306</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AB7A0-5375-4ABF-BDE5-D9CAAA1148FB}">
  <dimension ref="A3:D19"/>
  <sheetViews>
    <sheetView zoomScale="71" workbookViewId="0">
      <selection activeCell="A3" sqref="A3"/>
    </sheetView>
  </sheetViews>
  <sheetFormatPr defaultRowHeight="15" x14ac:dyDescent="0.25"/>
  <cols>
    <col min="1" max="1" width="17.7109375" bestFit="1" customWidth="1"/>
    <col min="2" max="2" width="21.85546875" bestFit="1" customWidth="1"/>
    <col min="3" max="3" width="24.7109375" bestFit="1" customWidth="1"/>
    <col min="4" max="4" width="33.140625" bestFit="1" customWidth="1"/>
  </cols>
  <sheetData>
    <row r="3" spans="1:4" x14ac:dyDescent="0.25">
      <c r="A3" s="8" t="s">
        <v>16</v>
      </c>
      <c r="B3" t="s">
        <v>17</v>
      </c>
      <c r="C3" t="s">
        <v>18</v>
      </c>
      <c r="D3" t="s">
        <v>19</v>
      </c>
    </row>
    <row r="4" spans="1:4" x14ac:dyDescent="0.25">
      <c r="A4" s="9">
        <v>45352</v>
      </c>
      <c r="B4" s="23">
        <v>3890</v>
      </c>
      <c r="C4" s="23">
        <v>3750</v>
      </c>
      <c r="D4" s="23">
        <v>7640</v>
      </c>
    </row>
    <row r="5" spans="1:4" x14ac:dyDescent="0.25">
      <c r="A5" s="9">
        <v>45353</v>
      </c>
      <c r="B5" s="23">
        <v>6312</v>
      </c>
      <c r="C5" s="23">
        <v>6768</v>
      </c>
      <c r="D5" s="23">
        <v>13080</v>
      </c>
    </row>
    <row r="6" spans="1:4" x14ac:dyDescent="0.25">
      <c r="A6" s="9">
        <v>45354</v>
      </c>
      <c r="B6" s="23">
        <v>13001</v>
      </c>
      <c r="C6" s="23">
        <v>12818</v>
      </c>
      <c r="D6" s="23">
        <v>25819</v>
      </c>
    </row>
    <row r="7" spans="1:4" x14ac:dyDescent="0.25">
      <c r="A7" s="9">
        <v>45356</v>
      </c>
      <c r="B7" s="23">
        <v>3147</v>
      </c>
      <c r="C7" s="23">
        <v>3104</v>
      </c>
      <c r="D7" s="23">
        <v>6251</v>
      </c>
    </row>
    <row r="8" spans="1:4" x14ac:dyDescent="0.25">
      <c r="A8" s="9">
        <v>45357</v>
      </c>
      <c r="B8" s="23">
        <v>5998</v>
      </c>
      <c r="C8" s="23">
        <v>6274</v>
      </c>
      <c r="D8" s="23">
        <v>12272</v>
      </c>
    </row>
    <row r="9" spans="1:4" x14ac:dyDescent="0.25">
      <c r="A9" s="9">
        <v>45358</v>
      </c>
      <c r="B9" s="23">
        <v>4700</v>
      </c>
      <c r="C9" s="23">
        <v>5678</v>
      </c>
      <c r="D9" s="23">
        <v>10378</v>
      </c>
    </row>
    <row r="10" spans="1:4" x14ac:dyDescent="0.25">
      <c r="A10" s="9">
        <v>45359</v>
      </c>
      <c r="B10" s="23">
        <v>2928</v>
      </c>
      <c r="C10" s="23">
        <v>9428</v>
      </c>
      <c r="D10" s="23">
        <v>12356</v>
      </c>
    </row>
    <row r="11" spans="1:4" x14ac:dyDescent="0.25">
      <c r="A11" s="9">
        <v>45360</v>
      </c>
      <c r="B11" s="23">
        <v>8323</v>
      </c>
      <c r="C11" s="23">
        <v>9120</v>
      </c>
      <c r="D11" s="23">
        <v>17443</v>
      </c>
    </row>
    <row r="12" spans="1:4" x14ac:dyDescent="0.25">
      <c r="A12" s="9">
        <v>45361</v>
      </c>
      <c r="B12" s="23">
        <v>13770</v>
      </c>
      <c r="C12" s="23">
        <v>13539</v>
      </c>
      <c r="D12" s="23">
        <v>27309</v>
      </c>
    </row>
    <row r="13" spans="1:4" x14ac:dyDescent="0.25">
      <c r="A13" s="9">
        <v>45363</v>
      </c>
      <c r="B13" s="23">
        <v>3255</v>
      </c>
      <c r="C13" s="23">
        <v>4137</v>
      </c>
      <c r="D13" s="23">
        <v>7392</v>
      </c>
    </row>
    <row r="14" spans="1:4" x14ac:dyDescent="0.25">
      <c r="A14" s="9">
        <v>45364</v>
      </c>
      <c r="B14" s="23">
        <v>2757</v>
      </c>
      <c r="C14" s="23">
        <v>3438</v>
      </c>
      <c r="D14" s="23">
        <v>6195</v>
      </c>
    </row>
    <row r="15" spans="1:4" x14ac:dyDescent="0.25">
      <c r="A15" s="9">
        <v>45365</v>
      </c>
      <c r="B15" s="23">
        <v>3061</v>
      </c>
      <c r="C15" s="23">
        <v>3364</v>
      </c>
      <c r="D15" s="23">
        <v>6425</v>
      </c>
    </row>
    <row r="16" spans="1:4" x14ac:dyDescent="0.25">
      <c r="A16" s="9">
        <v>45366</v>
      </c>
      <c r="B16" s="23">
        <v>3632</v>
      </c>
      <c r="C16" s="23">
        <v>4337</v>
      </c>
      <c r="D16" s="23">
        <v>7969</v>
      </c>
    </row>
    <row r="17" spans="1:4" x14ac:dyDescent="0.25">
      <c r="A17" s="9">
        <v>45367</v>
      </c>
      <c r="B17" s="23">
        <v>6273</v>
      </c>
      <c r="C17" s="23">
        <v>7075</v>
      </c>
      <c r="D17" s="23">
        <v>13348</v>
      </c>
    </row>
    <row r="18" spans="1:4" x14ac:dyDescent="0.25">
      <c r="A18" s="9">
        <v>45368</v>
      </c>
      <c r="B18" s="23">
        <v>12138</v>
      </c>
      <c r="C18" s="23">
        <v>12870</v>
      </c>
      <c r="D18" s="23">
        <v>25008</v>
      </c>
    </row>
    <row r="19" spans="1:4" x14ac:dyDescent="0.25">
      <c r="A19" s="10" t="s">
        <v>12</v>
      </c>
      <c r="B19" s="23">
        <v>93185</v>
      </c>
      <c r="C19" s="23">
        <v>105700</v>
      </c>
      <c r="D19" s="23">
        <v>198885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34F08-727D-4F7B-8C52-63596D96B028}">
  <dimension ref="A1:D16"/>
  <sheetViews>
    <sheetView workbookViewId="0">
      <selection activeCell="A2" sqref="A2:D16"/>
    </sheetView>
  </sheetViews>
  <sheetFormatPr defaultRowHeight="15" x14ac:dyDescent="0.25"/>
  <cols>
    <col min="1" max="1" width="11.85546875" customWidth="1"/>
    <col min="2" max="2" width="16.7109375" customWidth="1"/>
    <col min="3" max="3" width="15.28515625" customWidth="1"/>
    <col min="4" max="4" width="20" customWidth="1"/>
  </cols>
  <sheetData>
    <row r="1" spans="1:4" x14ac:dyDescent="0.25">
      <c r="A1" s="7" t="s">
        <v>13</v>
      </c>
      <c r="B1" s="6" t="s">
        <v>1</v>
      </c>
      <c r="C1" s="6" t="s">
        <v>2</v>
      </c>
      <c r="D1" s="6" t="s">
        <v>3</v>
      </c>
    </row>
    <row r="2" spans="1:4" x14ac:dyDescent="0.25">
      <c r="A2" s="5">
        <v>45352</v>
      </c>
      <c r="B2">
        <v>3890</v>
      </c>
      <c r="C2">
        <v>3750</v>
      </c>
      <c r="D2">
        <v>7640</v>
      </c>
    </row>
    <row r="3" spans="1:4" x14ac:dyDescent="0.25">
      <c r="A3" s="5">
        <v>45353</v>
      </c>
      <c r="B3">
        <v>6312</v>
      </c>
      <c r="C3">
        <v>6768</v>
      </c>
      <c r="D3">
        <v>13080</v>
      </c>
    </row>
    <row r="4" spans="1:4" x14ac:dyDescent="0.25">
      <c r="A4" s="5">
        <v>45354</v>
      </c>
      <c r="B4">
        <v>13001</v>
      </c>
      <c r="C4">
        <v>12818</v>
      </c>
      <c r="D4">
        <v>25819</v>
      </c>
    </row>
    <row r="5" spans="1:4" x14ac:dyDescent="0.25">
      <c r="A5" s="5">
        <v>45356</v>
      </c>
      <c r="B5">
        <v>3147</v>
      </c>
      <c r="C5">
        <v>3104</v>
      </c>
      <c r="D5">
        <v>6251</v>
      </c>
    </row>
    <row r="6" spans="1:4" x14ac:dyDescent="0.25">
      <c r="A6" s="5">
        <v>45357</v>
      </c>
      <c r="B6">
        <v>5998</v>
      </c>
      <c r="C6">
        <v>6274</v>
      </c>
      <c r="D6">
        <v>12272</v>
      </c>
    </row>
    <row r="7" spans="1:4" x14ac:dyDescent="0.25">
      <c r="A7" s="5">
        <v>45358</v>
      </c>
      <c r="B7">
        <v>4700</v>
      </c>
      <c r="C7">
        <v>5678</v>
      </c>
      <c r="D7">
        <v>10378</v>
      </c>
    </row>
    <row r="8" spans="1:4" x14ac:dyDescent="0.25">
      <c r="A8" s="5">
        <v>45359</v>
      </c>
      <c r="B8">
        <v>2928</v>
      </c>
      <c r="C8">
        <v>9428</v>
      </c>
      <c r="D8">
        <v>12356</v>
      </c>
    </row>
    <row r="9" spans="1:4" x14ac:dyDescent="0.25">
      <c r="A9" s="5">
        <v>45360</v>
      </c>
      <c r="B9">
        <v>8323</v>
      </c>
      <c r="C9">
        <v>9120</v>
      </c>
      <c r="D9">
        <v>17443</v>
      </c>
    </row>
    <row r="10" spans="1:4" x14ac:dyDescent="0.25">
      <c r="A10" s="5">
        <v>45361</v>
      </c>
      <c r="B10">
        <v>13770</v>
      </c>
      <c r="C10">
        <v>13539</v>
      </c>
      <c r="D10">
        <v>27309</v>
      </c>
    </row>
    <row r="11" spans="1:4" x14ac:dyDescent="0.25">
      <c r="A11" s="5">
        <v>45363</v>
      </c>
      <c r="B11">
        <v>3255</v>
      </c>
      <c r="C11">
        <v>4137</v>
      </c>
      <c r="D11">
        <v>7392</v>
      </c>
    </row>
    <row r="12" spans="1:4" x14ac:dyDescent="0.25">
      <c r="A12" s="5">
        <v>45364</v>
      </c>
      <c r="B12">
        <v>2757</v>
      </c>
      <c r="C12">
        <v>3438</v>
      </c>
      <c r="D12">
        <v>6195</v>
      </c>
    </row>
    <row r="13" spans="1:4" x14ac:dyDescent="0.25">
      <c r="A13" s="5">
        <v>45365</v>
      </c>
      <c r="B13">
        <v>3061</v>
      </c>
      <c r="C13">
        <v>3364</v>
      </c>
      <c r="D13">
        <v>6425</v>
      </c>
    </row>
    <row r="14" spans="1:4" x14ac:dyDescent="0.25">
      <c r="A14" s="5">
        <v>45366</v>
      </c>
      <c r="B14">
        <v>3632</v>
      </c>
      <c r="C14">
        <v>4337</v>
      </c>
      <c r="D14">
        <v>7969</v>
      </c>
    </row>
    <row r="15" spans="1:4" x14ac:dyDescent="0.25">
      <c r="A15" s="5">
        <v>45367</v>
      </c>
      <c r="B15">
        <v>6273</v>
      </c>
      <c r="C15">
        <v>7075</v>
      </c>
      <c r="D15">
        <v>13348</v>
      </c>
    </row>
    <row r="16" spans="1:4" x14ac:dyDescent="0.25">
      <c r="A16" s="5">
        <v>45368</v>
      </c>
      <c r="B16">
        <v>12138</v>
      </c>
      <c r="C16">
        <v>12870</v>
      </c>
      <c r="D16">
        <v>25008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Daily Data</vt:lpstr>
      <vt:lpstr>Total Male Female Daily</vt:lpstr>
      <vt:lpstr>Sheet6</vt:lpstr>
      <vt:lpstr>Sheet9</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Pc</dc:creator>
  <cp:lastModifiedBy>Lenovo</cp:lastModifiedBy>
  <dcterms:created xsi:type="dcterms:W3CDTF">2024-03-18T09:26:23Z</dcterms:created>
  <dcterms:modified xsi:type="dcterms:W3CDTF">2025-09-19T01:55:32Z</dcterms:modified>
</cp:coreProperties>
</file>