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MyJupyter\mypaper\result\"/>
    </mc:Choice>
  </mc:AlternateContent>
  <bookViews>
    <workbookView xWindow="3810" yWindow="6675" windowWidth="28800" windowHeight="11325"/>
  </bookViews>
  <sheets>
    <sheet name="Sheet1" sheetId="1" r:id="rId1"/>
  </sheets>
  <definedNames>
    <definedName name="_xlnm._FilterDatabase" localSheetId="0" hidden="1">Sheet1!$A$1:$D$31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7" i="1" l="1"/>
  <c r="K38" i="1"/>
  <c r="K39" i="1"/>
  <c r="K40" i="1"/>
  <c r="K36" i="1"/>
  <c r="J37" i="1"/>
  <c r="J38" i="1"/>
  <c r="J39" i="1"/>
  <c r="J40" i="1"/>
  <c r="J36" i="1"/>
  <c r="E37" i="1"/>
  <c r="E38" i="1"/>
  <c r="E39" i="1"/>
  <c r="E40" i="1"/>
  <c r="E36" i="1"/>
  <c r="F37" i="1"/>
  <c r="F38" i="1"/>
  <c r="F39" i="1"/>
  <c r="F40" i="1"/>
  <c r="F36" i="1"/>
</calcChain>
</file>

<file path=xl/sharedStrings.xml><?xml version="1.0" encoding="utf-8"?>
<sst xmlns="http://schemas.openxmlformats.org/spreadsheetml/2006/main" count="78" uniqueCount="22">
  <si>
    <t>Model_name</t>
  </si>
  <si>
    <t>RMSE</t>
  </si>
  <si>
    <t>MAE</t>
  </si>
  <si>
    <t>lightGBM</t>
  </si>
  <si>
    <t>CNN-BiLSTM</t>
  </si>
  <si>
    <t>lightGBM+BiLSTM</t>
  </si>
  <si>
    <t>lightGBM+CNN-BiLSTM</t>
  </si>
  <si>
    <t>BiGRU</t>
    <phoneticPr fontId="1" type="noConversion"/>
  </si>
  <si>
    <t>BiLSTM</t>
    <phoneticPr fontId="1" type="noConversion"/>
  </si>
  <si>
    <t>Ballycotton Harbour</t>
  </si>
  <si>
    <t>Howth Harbour</t>
  </si>
  <si>
    <t>Ballyglass Harbour</t>
    <phoneticPr fontId="1" type="noConversion"/>
  </si>
  <si>
    <t>Castletownbere Port</t>
    <phoneticPr fontId="1" type="noConversion"/>
  </si>
  <si>
    <t>Galway Port</t>
    <phoneticPr fontId="1" type="noConversion"/>
  </si>
  <si>
    <t>Port_name</t>
    <phoneticPr fontId="1" type="noConversion"/>
  </si>
  <si>
    <t>Site</t>
    <phoneticPr fontId="1" type="noConversion"/>
  </si>
  <si>
    <t>RMSE</t>
    <phoneticPr fontId="1" type="noConversion"/>
  </si>
  <si>
    <t>MAE</t>
    <phoneticPr fontId="1" type="noConversion"/>
  </si>
  <si>
    <t>CNN-BiGRU</t>
    <phoneticPr fontId="1" type="noConversion"/>
  </si>
  <si>
    <t>lightGBM - CNN-BiGRU
(combination model)</t>
    <phoneticPr fontId="1" type="noConversion"/>
  </si>
  <si>
    <t>CNN-BiGRU</t>
    <phoneticPr fontId="1" type="noConversion"/>
  </si>
  <si>
    <t>lightGBM - CNN-BiGRU
(combination model)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</si>
</sst>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0000000"/>
    <numFmt numFmtId="185" formatCode="0.0000000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185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0"/>
  <sheetViews>
    <sheetView tabSelected="1" topLeftCell="A10" workbookViewId="0">
      <selection activeCell="I31" sqref="I31"/>
    </sheetView>
  </sheetViews>
  <sheetFormatPr defaultColWidth="8.875" defaultRowHeight="15.75" x14ac:dyDescent="0.2"/>
  <cols>
    <col min="1" max="1" width="25.5" style="1" bestFit="1" customWidth="1"/>
    <col min="2" max="3" width="18.625" style="1" bestFit="1" customWidth="1"/>
    <col min="4" max="4" width="45" style="1" bestFit="1" customWidth="1"/>
    <col min="5" max="6" width="16" style="1" customWidth="1"/>
    <col min="7" max="8" width="15.5" style="1" bestFit="1" customWidth="1"/>
    <col min="9" max="9" width="25" style="1" customWidth="1"/>
    <col min="10" max="16384" width="8.875" style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14</v>
      </c>
    </row>
    <row r="2" spans="1:4" hidden="1" x14ac:dyDescent="0.2">
      <c r="A2" s="1" t="s">
        <v>8</v>
      </c>
      <c r="B2" s="2">
        <v>4.9524418219702403E-2</v>
      </c>
      <c r="C2" s="2">
        <v>3.4953381876269903E-2</v>
      </c>
      <c r="D2" s="1" t="s">
        <v>9</v>
      </c>
    </row>
    <row r="3" spans="1:4" hidden="1" x14ac:dyDescent="0.2">
      <c r="A3" s="1" t="s">
        <v>7</v>
      </c>
      <c r="B3" s="2">
        <v>4.2751768000000002E-2</v>
      </c>
      <c r="C3" s="2">
        <v>2.9179117000000001E-2</v>
      </c>
      <c r="D3" s="1" t="s">
        <v>9</v>
      </c>
    </row>
    <row r="4" spans="1:4" x14ac:dyDescent="0.2">
      <c r="A4" s="1" t="s">
        <v>3</v>
      </c>
      <c r="B4" s="2">
        <v>3.1375128000000002E-2</v>
      </c>
      <c r="C4" s="2">
        <v>2.1199586999999999E-2</v>
      </c>
      <c r="D4" s="1" t="s">
        <v>9</v>
      </c>
    </row>
    <row r="5" spans="1:4" x14ac:dyDescent="0.2">
      <c r="A5" s="1" t="s">
        <v>4</v>
      </c>
      <c r="B5" s="2">
        <v>3.7185279000000002E-2</v>
      </c>
      <c r="C5" s="2">
        <v>1.3599438E-2</v>
      </c>
      <c r="D5" s="1" t="s">
        <v>9</v>
      </c>
    </row>
    <row r="6" spans="1:4" hidden="1" x14ac:dyDescent="0.2">
      <c r="A6" s="1" t="s">
        <v>5</v>
      </c>
      <c r="B6" s="2">
        <v>3.5787389000000003E-2</v>
      </c>
      <c r="C6" s="2">
        <v>2.3601589999999999E-2</v>
      </c>
      <c r="D6" s="1" t="s">
        <v>9</v>
      </c>
    </row>
    <row r="7" spans="1:4" x14ac:dyDescent="0.2">
      <c r="A7" s="1" t="s">
        <v>6</v>
      </c>
      <c r="B7" s="2">
        <v>2.5447485999999998E-2</v>
      </c>
      <c r="C7" s="2">
        <v>8.7206650000000007E-3</v>
      </c>
      <c r="D7" s="1" t="s">
        <v>9</v>
      </c>
    </row>
    <row r="8" spans="1:4" hidden="1" x14ac:dyDescent="0.2">
      <c r="A8" s="1" t="s">
        <v>8</v>
      </c>
      <c r="B8" s="2">
        <v>3.1644063478364598E-2</v>
      </c>
      <c r="C8" s="2">
        <v>2.68854863249114E-2</v>
      </c>
      <c r="D8" s="1" t="s">
        <v>10</v>
      </c>
    </row>
    <row r="9" spans="1:4" hidden="1" x14ac:dyDescent="0.2">
      <c r="A9" s="1" t="s">
        <v>7</v>
      </c>
      <c r="B9" s="2">
        <v>2.7732661236967798E-2</v>
      </c>
      <c r="C9" s="2">
        <v>2.3946086829031599E-2</v>
      </c>
      <c r="D9" s="1" t="s">
        <v>10</v>
      </c>
    </row>
    <row r="10" spans="1:4" x14ac:dyDescent="0.2">
      <c r="A10" s="1" t="s">
        <v>3</v>
      </c>
      <c r="B10" s="2">
        <v>1.95573328565119E-2</v>
      </c>
      <c r="C10" s="2">
        <v>1.6318509946104801E-2</v>
      </c>
      <c r="D10" s="1" t="s">
        <v>10</v>
      </c>
    </row>
    <row r="11" spans="1:4" x14ac:dyDescent="0.2">
      <c r="A11" s="1" t="s">
        <v>4</v>
      </c>
      <c r="B11" s="2">
        <v>1.71631356818394E-2</v>
      </c>
      <c r="C11" s="2">
        <v>1.48193368046619E-2</v>
      </c>
      <c r="D11" s="1" t="s">
        <v>10</v>
      </c>
    </row>
    <row r="12" spans="1:4" hidden="1" x14ac:dyDescent="0.2">
      <c r="A12" s="1" t="s">
        <v>5</v>
      </c>
      <c r="B12" s="2">
        <v>2.68111821817619E-2</v>
      </c>
      <c r="C12" s="2">
        <v>2.3121536477396998E-2</v>
      </c>
      <c r="D12" s="1" t="s">
        <v>10</v>
      </c>
    </row>
    <row r="13" spans="1:4" x14ac:dyDescent="0.2">
      <c r="A13" s="1" t="s">
        <v>6</v>
      </c>
      <c r="B13" s="2">
        <v>1.1099314850553901E-2</v>
      </c>
      <c r="C13" s="2">
        <v>9.0307986941209895E-3</v>
      </c>
      <c r="D13" s="1" t="s">
        <v>10</v>
      </c>
    </row>
    <row r="14" spans="1:4" hidden="1" x14ac:dyDescent="0.2">
      <c r="A14" s="1" t="s">
        <v>8</v>
      </c>
      <c r="B14" s="2">
        <v>3.2248081400197297E-2</v>
      </c>
      <c r="C14" s="2">
        <v>2.6693676083748501E-2</v>
      </c>
      <c r="D14" s="1" t="s">
        <v>11</v>
      </c>
    </row>
    <row r="15" spans="1:4" hidden="1" x14ac:dyDescent="0.2">
      <c r="A15" s="1" t="s">
        <v>7</v>
      </c>
      <c r="B15" s="2">
        <v>3.5999129179623598E-2</v>
      </c>
      <c r="C15" s="2">
        <v>3.01592234321949E-2</v>
      </c>
      <c r="D15" s="1" t="s">
        <v>11</v>
      </c>
    </row>
    <row r="16" spans="1:4" x14ac:dyDescent="0.2">
      <c r="A16" s="1" t="s">
        <v>3</v>
      </c>
      <c r="B16" s="2">
        <v>1.85022772200081E-2</v>
      </c>
      <c r="C16" s="2">
        <v>1.5060243772160699E-2</v>
      </c>
      <c r="D16" s="1" t="s">
        <v>11</v>
      </c>
    </row>
    <row r="17" spans="1:4" x14ac:dyDescent="0.2">
      <c r="A17" s="1" t="s">
        <v>4</v>
      </c>
      <c r="B17" s="2">
        <v>7.9288779467045593E-3</v>
      </c>
      <c r="C17" s="2">
        <v>6.1650116845530503E-3</v>
      </c>
      <c r="D17" s="1" t="s">
        <v>11</v>
      </c>
    </row>
    <row r="18" spans="1:4" hidden="1" x14ac:dyDescent="0.2">
      <c r="A18" s="1" t="s">
        <v>5</v>
      </c>
      <c r="B18" s="2">
        <v>2.8508617986651798E-2</v>
      </c>
      <c r="C18" s="2">
        <v>2.4846721795849701E-2</v>
      </c>
      <c r="D18" s="1" t="s">
        <v>11</v>
      </c>
    </row>
    <row r="19" spans="1:4" x14ac:dyDescent="0.2">
      <c r="A19" s="1" t="s">
        <v>6</v>
      </c>
      <c r="B19" s="2">
        <v>6.5975163373508004E-3</v>
      </c>
      <c r="C19" s="2">
        <v>5.1324859932887603E-3</v>
      </c>
      <c r="D19" s="1" t="s">
        <v>11</v>
      </c>
    </row>
    <row r="20" spans="1:4" hidden="1" x14ac:dyDescent="0.2">
      <c r="A20" s="1" t="s">
        <v>8</v>
      </c>
      <c r="B20" s="2">
        <v>3.3542879135908997E-2</v>
      </c>
      <c r="C20" s="2">
        <v>2.6667455164645502E-2</v>
      </c>
      <c r="D20" s="1" t="s">
        <v>12</v>
      </c>
    </row>
    <row r="21" spans="1:4" hidden="1" x14ac:dyDescent="0.2">
      <c r="A21" s="1" t="s">
        <v>7</v>
      </c>
      <c r="B21" s="2">
        <v>2.39942486436708E-2</v>
      </c>
      <c r="C21" s="2">
        <v>1.95061180936889E-2</v>
      </c>
      <c r="D21" s="1" t="s">
        <v>12</v>
      </c>
    </row>
    <row r="22" spans="1:4" x14ac:dyDescent="0.2">
      <c r="A22" s="1" t="s">
        <v>3</v>
      </c>
      <c r="B22" s="2">
        <v>2.2023546108463601E-2</v>
      </c>
      <c r="C22" s="2">
        <v>1.7719420950155201E-2</v>
      </c>
      <c r="D22" s="1" t="s">
        <v>12</v>
      </c>
    </row>
    <row r="23" spans="1:4" x14ac:dyDescent="0.2">
      <c r="A23" s="1" t="s">
        <v>4</v>
      </c>
      <c r="B23" s="2">
        <v>1.7292546642943499E-2</v>
      </c>
      <c r="C23" s="2">
        <v>1.32726036900892E-2</v>
      </c>
      <c r="D23" s="1" t="s">
        <v>12</v>
      </c>
    </row>
    <row r="24" spans="1:4" hidden="1" x14ac:dyDescent="0.2">
      <c r="A24" s="1" t="s">
        <v>5</v>
      </c>
      <c r="B24" s="2">
        <v>2.0887749591747499E-2</v>
      </c>
      <c r="C24" s="2">
        <v>1.6871275313683501E-2</v>
      </c>
      <c r="D24" s="1" t="s">
        <v>12</v>
      </c>
    </row>
    <row r="25" spans="1:4" x14ac:dyDescent="0.2">
      <c r="A25" s="1" t="s">
        <v>6</v>
      </c>
      <c r="B25" s="2">
        <v>1.41436117958013E-2</v>
      </c>
      <c r="C25" s="2">
        <v>1.08955196570335E-2</v>
      </c>
      <c r="D25" s="1" t="s">
        <v>12</v>
      </c>
    </row>
    <row r="26" spans="1:4" hidden="1" x14ac:dyDescent="0.2">
      <c r="A26" s="1" t="s">
        <v>8</v>
      </c>
      <c r="B26" s="2">
        <v>3.7231692854926703E-2</v>
      </c>
      <c r="C26" s="2">
        <v>3.16027225807919E-2</v>
      </c>
      <c r="D26" s="1" t="s">
        <v>13</v>
      </c>
    </row>
    <row r="27" spans="1:4" hidden="1" x14ac:dyDescent="0.2">
      <c r="A27" s="1" t="s">
        <v>7</v>
      </c>
      <c r="B27" s="2">
        <v>3.3490011131267199E-2</v>
      </c>
      <c r="C27" s="2">
        <v>2.89130977109768E-2</v>
      </c>
      <c r="D27" s="1" t="s">
        <v>13</v>
      </c>
    </row>
    <row r="28" spans="1:4" x14ac:dyDescent="0.2">
      <c r="A28" s="1" t="s">
        <v>3</v>
      </c>
      <c r="B28" s="2">
        <v>1.9167391896786599E-2</v>
      </c>
      <c r="C28" s="2">
        <v>1.53161804111378E-2</v>
      </c>
      <c r="D28" s="1" t="s">
        <v>13</v>
      </c>
    </row>
    <row r="29" spans="1:4" x14ac:dyDescent="0.2">
      <c r="A29" s="1" t="s">
        <v>4</v>
      </c>
      <c r="B29" s="2">
        <v>7.8843521830326592E-3</v>
      </c>
      <c r="C29" s="2">
        <v>6.4823694853187496E-3</v>
      </c>
      <c r="D29" s="1" t="s">
        <v>13</v>
      </c>
    </row>
    <row r="30" spans="1:4" hidden="1" x14ac:dyDescent="0.2">
      <c r="A30" s="1" t="s">
        <v>5</v>
      </c>
      <c r="B30" s="2">
        <v>3.0804902971562399E-2</v>
      </c>
      <c r="C30" s="2">
        <v>2.6301854691577701E-2</v>
      </c>
      <c r="D30" s="1" t="s">
        <v>13</v>
      </c>
    </row>
    <row r="31" spans="1:4" x14ac:dyDescent="0.2">
      <c r="A31" s="1" t="s">
        <v>6</v>
      </c>
      <c r="B31" s="2">
        <v>6.6056853720084198E-3</v>
      </c>
      <c r="C31" s="2">
        <v>5.3387128024238797E-3</v>
      </c>
      <c r="D31" s="1" t="s">
        <v>13</v>
      </c>
    </row>
    <row r="34" spans="1:11" x14ac:dyDescent="0.2">
      <c r="A34" s="4" t="s">
        <v>15</v>
      </c>
      <c r="B34" s="4" t="s">
        <v>16</v>
      </c>
      <c r="C34" s="4"/>
      <c r="D34" s="4"/>
      <c r="E34" s="3"/>
      <c r="F34" s="3"/>
      <c r="G34" s="4" t="s">
        <v>17</v>
      </c>
      <c r="H34" s="4"/>
      <c r="I34" s="4"/>
    </row>
    <row r="35" spans="1:11" ht="60" customHeight="1" x14ac:dyDescent="0.2">
      <c r="A35" s="4"/>
      <c r="B35" s="1" t="s">
        <v>3</v>
      </c>
      <c r="C35" s="1" t="s">
        <v>18</v>
      </c>
      <c r="D35" s="5" t="s">
        <v>19</v>
      </c>
      <c r="E35" s="5"/>
      <c r="F35" s="5"/>
      <c r="G35" s="1" t="s">
        <v>3</v>
      </c>
      <c r="H35" s="1" t="s">
        <v>20</v>
      </c>
      <c r="I35" s="5" t="s">
        <v>21</v>
      </c>
    </row>
    <row r="36" spans="1:11" x14ac:dyDescent="0.2">
      <c r="A36" s="1" t="s">
        <v>10</v>
      </c>
      <c r="B36" s="6">
        <v>1.95573328565119E-2</v>
      </c>
      <c r="C36" s="6">
        <v>1.71631356818394E-2</v>
      </c>
      <c r="D36" s="6">
        <v>1.1099314850553901E-2</v>
      </c>
      <c r="E36" s="1">
        <f>(B36-D36)/B36</f>
        <v>0.43247297921514788</v>
      </c>
      <c r="F36" s="6">
        <f>(C36-D36)/C36</f>
        <v>0.35330495217734192</v>
      </c>
      <c r="G36" s="6">
        <v>1.6318509946104801E-2</v>
      </c>
      <c r="H36" s="6">
        <v>1.48193368046619E-2</v>
      </c>
      <c r="I36" s="6">
        <v>9.0307986941209895E-3</v>
      </c>
      <c r="J36" s="1">
        <f>(G36-I36)/G36</f>
        <v>0.44659170941789172</v>
      </c>
      <c r="K36" s="1">
        <f>(H36-I36)/H36</f>
        <v>0.39060709577232494</v>
      </c>
    </row>
    <row r="37" spans="1:11" x14ac:dyDescent="0.2">
      <c r="A37" s="1" t="s">
        <v>9</v>
      </c>
      <c r="B37" s="6">
        <v>3.1375128000000002E-2</v>
      </c>
      <c r="C37" s="6">
        <v>3.7185279000000002E-2</v>
      </c>
      <c r="D37" s="6">
        <v>2.5447485999999998E-2</v>
      </c>
      <c r="E37" s="1">
        <f t="shared" ref="E37:E40" si="0">(B37-D37)/B37</f>
        <v>0.18892805791899889</v>
      </c>
      <c r="F37" s="6">
        <f>(C37-D37)/C37</f>
        <v>0.31565698350683352</v>
      </c>
      <c r="G37" s="6">
        <v>2.1199586999999999E-2</v>
      </c>
      <c r="H37" s="6">
        <v>1.3599438E-2</v>
      </c>
      <c r="I37" s="6">
        <v>8.7206650000000007E-3</v>
      </c>
      <c r="J37" s="1">
        <f t="shared" ref="J37:J40" si="1">(G37-I37)/G37</f>
        <v>0.58863986359734266</v>
      </c>
      <c r="K37" s="1">
        <f t="shared" ref="K37:K40" si="2">(H37-I37)/H37</f>
        <v>0.35874813356257806</v>
      </c>
    </row>
    <row r="38" spans="1:11" x14ac:dyDescent="0.2">
      <c r="A38" s="1" t="s">
        <v>11</v>
      </c>
      <c r="B38" s="6">
        <v>1.85022772200081E-2</v>
      </c>
      <c r="C38" s="6">
        <v>7.9288779467045593E-3</v>
      </c>
      <c r="D38" s="6">
        <v>6.5975163373508004E-3</v>
      </c>
      <c r="E38" s="1">
        <f t="shared" si="0"/>
        <v>0.64342138759999012</v>
      </c>
      <c r="F38" s="6">
        <f>(C38-D38)/C38</f>
        <v>0.16791299075389429</v>
      </c>
      <c r="G38" s="6">
        <v>1.5060243772160699E-2</v>
      </c>
      <c r="H38" s="6">
        <v>6.1650116845530503E-3</v>
      </c>
      <c r="I38" s="6">
        <v>5.1324859932887603E-3</v>
      </c>
      <c r="J38" s="1">
        <f t="shared" si="1"/>
        <v>0.65920299359454515</v>
      </c>
      <c r="K38" s="1">
        <f t="shared" si="2"/>
        <v>0.16748154652348332</v>
      </c>
    </row>
    <row r="39" spans="1:11" x14ac:dyDescent="0.2">
      <c r="A39" s="1" t="s">
        <v>12</v>
      </c>
      <c r="B39" s="6">
        <v>2.2023546108463601E-2</v>
      </c>
      <c r="C39" s="6">
        <v>1.7292546642943499E-2</v>
      </c>
      <c r="D39" s="6">
        <v>1.41436117958013E-2</v>
      </c>
      <c r="E39" s="1">
        <f t="shared" si="0"/>
        <v>0.35779589144520457</v>
      </c>
      <c r="F39" s="6">
        <f>(C39-D39)/C39</f>
        <v>0.18209780850451962</v>
      </c>
      <c r="G39" s="6">
        <v>1.7719420950155201E-2</v>
      </c>
      <c r="H39" s="6">
        <v>1.32726036900892E-2</v>
      </c>
      <c r="I39" s="6">
        <v>1.08955196570335E-2</v>
      </c>
      <c r="J39" s="1">
        <f t="shared" si="1"/>
        <v>0.3851085942547085</v>
      </c>
      <c r="K39" s="1">
        <f t="shared" si="2"/>
        <v>0.17909703992975359</v>
      </c>
    </row>
    <row r="40" spans="1:11" x14ac:dyDescent="0.2">
      <c r="A40" s="1" t="s">
        <v>13</v>
      </c>
      <c r="B40" s="6">
        <v>1.9167391896786599E-2</v>
      </c>
      <c r="C40" s="6">
        <v>7.8843521830326592E-3</v>
      </c>
      <c r="D40" s="6">
        <v>6.6056853720084198E-3</v>
      </c>
      <c r="E40" s="1">
        <f t="shared" si="0"/>
        <v>0.65536858600382353</v>
      </c>
      <c r="F40" s="6">
        <f>(C40-D40)/C40</f>
        <v>0.16217778979685424</v>
      </c>
      <c r="G40" s="6">
        <v>1.53161804111378E-2</v>
      </c>
      <c r="H40" s="6">
        <v>6.4823694853187496E-3</v>
      </c>
      <c r="I40" s="6">
        <v>5.3387128024238797E-3</v>
      </c>
      <c r="J40" s="1">
        <f t="shared" si="1"/>
        <v>0.65143314722634027</v>
      </c>
      <c r="K40" s="1">
        <f t="shared" si="2"/>
        <v>0.1764257167822692</v>
      </c>
    </row>
  </sheetData>
  <autoFilter ref="A1:D31">
    <filterColumn colId="0">
      <filters>
        <filter val="CNN-BiLSTM"/>
        <filter val="lightGBM"/>
        <filter val="lightGBM+CNN-BiLSTM"/>
      </filters>
    </filterColumn>
  </autoFilter>
  <mergeCells count="3">
    <mergeCell ref="B34:D34"/>
    <mergeCell ref="G34:I34"/>
    <mergeCell ref="A34:A3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2022-02-15T11:27:31Z</dcterms:created>
  <dcterms:modified xsi:type="dcterms:W3CDTF">2022-02-19T17:34:15Z</dcterms:modified>
</cp:coreProperties>
</file>