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innob\Desktop\문해프 프로젝트\"/>
    </mc:Choice>
  </mc:AlternateContent>
  <xr:revisionPtr revIDLastSave="0" documentId="13_ncr:1_{B4317319-4B72-4506-9386-3691FD353625}" xr6:coauthVersionLast="47" xr6:coauthVersionMax="47" xr10:uidLastSave="{00000000-0000-0000-0000-000000000000}"/>
  <bookViews>
    <workbookView xWindow="2892" yWindow="2892" windowWidth="17280" windowHeight="8880" xr2:uid="{00000000-000D-0000-FFFF-FFFF00000000}"/>
  </bookViews>
  <sheets>
    <sheet name="학습시킬 데이터" sheetId="1" r:id="rId1"/>
    <sheet name="월별 인구 수" sheetId="2" r:id="rId2"/>
  </sheets>
  <definedNames>
    <definedName name="_xlnm._FilterDatabase" localSheetId="0" hidden="1">'학습시킬 데이터'!$A$1:$H$53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9" i="1" l="1"/>
  <c r="I15" i="1"/>
  <c r="I16" i="1"/>
  <c r="I17" i="1"/>
  <c r="H2" i="1"/>
  <c r="I10" i="1" s="1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H53" i="1"/>
  <c r="G53" i="1"/>
  <c r="H52" i="1"/>
  <c r="G52" i="1"/>
  <c r="H51" i="1"/>
  <c r="G51" i="1"/>
  <c r="H50" i="1"/>
  <c r="I50" i="1" s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I48" i="1" s="1"/>
  <c r="G43" i="1"/>
  <c r="H42" i="1"/>
  <c r="G42" i="1"/>
  <c r="H41" i="1"/>
  <c r="G41" i="1"/>
  <c r="H40" i="1"/>
  <c r="G40" i="1"/>
  <c r="H39" i="1"/>
  <c r="G39" i="1"/>
  <c r="H38" i="1"/>
  <c r="I38" i="1" s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I35" i="1" s="1"/>
  <c r="G27" i="1"/>
  <c r="H26" i="1"/>
  <c r="I26" i="1" s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I18" i="1" s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I9" i="1" s="1"/>
  <c r="G3" i="1"/>
  <c r="G2" i="1"/>
  <c r="I6" i="1" l="1"/>
  <c r="I14" i="1"/>
  <c r="I46" i="1"/>
  <c r="I47" i="1"/>
  <c r="I5" i="1"/>
  <c r="I37" i="1"/>
  <c r="I45" i="1"/>
  <c r="I7" i="1"/>
  <c r="I4" i="1"/>
  <c r="I36" i="1"/>
  <c r="I44" i="1"/>
  <c r="I2" i="1"/>
  <c r="I34" i="1"/>
  <c r="I42" i="1"/>
  <c r="I25" i="1"/>
  <c r="I33" i="1"/>
  <c r="I41" i="1"/>
  <c r="I24" i="1"/>
  <c r="I32" i="1"/>
  <c r="I40" i="1"/>
  <c r="I43" i="1"/>
  <c r="I23" i="1"/>
  <c r="I31" i="1"/>
  <c r="I39" i="1"/>
  <c r="I8" i="1"/>
  <c r="I22" i="1"/>
  <c r="I30" i="1"/>
  <c r="I13" i="1"/>
  <c r="I21" i="1"/>
  <c r="I29" i="1"/>
  <c r="I53" i="1"/>
  <c r="I3" i="1"/>
  <c r="I12" i="1"/>
  <c r="I20" i="1"/>
  <c r="I28" i="1"/>
  <c r="I52" i="1"/>
  <c r="I11" i="1"/>
  <c r="I19" i="1"/>
  <c r="I27" i="1"/>
  <c r="I51" i="1"/>
</calcChain>
</file>

<file path=xl/sharedStrings.xml><?xml version="1.0" encoding="utf-8"?>
<sst xmlns="http://schemas.openxmlformats.org/spreadsheetml/2006/main" count="12" uniqueCount="12">
  <si>
    <t>지하철 이용량</t>
  </si>
  <si>
    <t>고령 인구수</t>
  </si>
  <si>
    <t>무임인원</t>
  </si>
  <si>
    <t>무임인원비율</t>
  </si>
  <si>
    <t>월간 / 나이</t>
  </si>
  <si>
    <t>총</t>
  </si>
  <si>
    <t>합</t>
  </si>
  <si>
    <t>월</t>
    <phoneticPr fontId="7" type="noConversion"/>
  </si>
  <si>
    <t>연도</t>
    <phoneticPr fontId="7" type="noConversion"/>
  </si>
  <si>
    <r>
      <rPr>
        <sz val="10"/>
        <color theme="1"/>
        <rFont val="맑은 고딕"/>
        <family val="3"/>
        <charset val="129"/>
      </rPr>
      <t>무임손실</t>
    </r>
    <r>
      <rPr>
        <sz val="10"/>
        <color theme="1"/>
        <rFont val="Arial"/>
        <family val="2"/>
        <scheme val="minor"/>
      </rPr>
      <t xml:space="preserve"> (</t>
    </r>
    <r>
      <rPr>
        <sz val="10"/>
        <color theme="1"/>
        <rFont val="맑은 고딕"/>
        <family val="3"/>
        <charset val="129"/>
      </rPr>
      <t>백만</t>
    </r>
    <r>
      <rPr>
        <sz val="10"/>
        <color theme="1"/>
        <rFont val="Arial"/>
        <family val="2"/>
        <scheme val="minor"/>
      </rPr>
      <t>)</t>
    </r>
    <phoneticPr fontId="7" type="noConversion"/>
  </si>
  <si>
    <t>누적손실액</t>
    <phoneticPr fontId="7" type="noConversion"/>
  </si>
  <si>
    <t>연령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</si>
</sst>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"/>
  </numFmts>
  <fonts count="15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1"/>
      <color rgb="FF585B5C"/>
      <name val="&quot;Malgun Gothic&quot;"/>
    </font>
    <font>
      <sz val="8"/>
      <color rgb="FF000000"/>
      <name val="Calibri"/>
      <family val="2"/>
    </font>
    <font>
      <sz val="8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theme="1"/>
      <name val="Malgun Gothic"/>
      <family val="2"/>
      <charset val="129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Arial"/>
      <family val="2"/>
      <scheme val="minor"/>
    </font>
    <font>
      <sz val="10"/>
      <color theme="1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0" fontId="1" fillId="0" borderId="0" xfId="0" applyNumberFormat="1" applyFont="1"/>
    <xf numFmtId="1" fontId="1" fillId="0" borderId="0" xfId="0" applyNumberFormat="1" applyFont="1"/>
    <xf numFmtId="0" fontId="1" fillId="0" borderId="0" xfId="0" applyFont="1" applyAlignment="1">
      <alignment horizontal="left"/>
    </xf>
    <xf numFmtId="3" fontId="1" fillId="0" borderId="0" xfId="0" applyNumberFormat="1" applyFont="1"/>
    <xf numFmtId="3" fontId="0" fillId="0" borderId="0" xfId="0" applyNumberFormat="1"/>
    <xf numFmtId="0" fontId="3" fillId="0" borderId="0" xfId="0" applyFont="1" applyAlignment="1">
      <alignment horizontal="left"/>
    </xf>
    <xf numFmtId="3" fontId="3" fillId="0" borderId="0" xfId="0" applyNumberFormat="1" applyFont="1"/>
    <xf numFmtId="3" fontId="3" fillId="0" borderId="0" xfId="0" applyNumberFormat="1" applyFont="1" applyAlignment="1">
      <alignment horizontal="right"/>
    </xf>
    <xf numFmtId="3" fontId="2" fillId="0" borderId="0" xfId="0" applyNumberFormat="1" applyFont="1"/>
    <xf numFmtId="3" fontId="0" fillId="2" borderId="0" xfId="0" applyNumberFormat="1" applyFill="1" applyAlignment="1">
      <alignment horizontal="right"/>
    </xf>
    <xf numFmtId="3" fontId="4" fillId="2" borderId="0" xfId="0" applyNumberFormat="1" applyFont="1" applyFill="1" applyAlignment="1">
      <alignment horizontal="right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3" fontId="5" fillId="0" borderId="1" xfId="0" applyNumberFormat="1" applyFont="1" applyBorder="1"/>
    <xf numFmtId="0" fontId="5" fillId="0" borderId="1" xfId="0" applyFont="1" applyBorder="1"/>
    <xf numFmtId="0" fontId="2" fillId="0" borderId="0" xfId="0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/>
    <xf numFmtId="1" fontId="10" fillId="0" borderId="0" xfId="0" applyNumberFormat="1" applyFont="1"/>
    <xf numFmtId="0" fontId="13" fillId="0" borderId="0" xfId="0" applyFont="1"/>
    <xf numFmtId="1" fontId="14" fillId="0" borderId="0" xfId="0" applyNumberFormat="1" applyFont="1"/>
    <xf numFmtId="1" fontId="9" fillId="0" borderId="0" xfId="0" applyNumberFormat="1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tabSelected="1" topLeftCell="A43" zoomScaleNormal="100" workbookViewId="0">
      <selection activeCell="D50" sqref="D50"/>
    </sheetView>
  </sheetViews>
  <sheetFormatPr defaultColWidth="12.6640625" defaultRowHeight="15.75" customHeight="1"/>
  <sheetData>
    <row r="1" spans="1:9" ht="15.75" customHeight="1">
      <c r="A1" s="22" t="s">
        <v>8</v>
      </c>
      <c r="B1" s="22" t="s">
        <v>7</v>
      </c>
      <c r="C1" s="22" t="s">
        <v>11</v>
      </c>
      <c r="D1" s="1" t="s">
        <v>0</v>
      </c>
      <c r="E1" s="2" t="s">
        <v>1</v>
      </c>
      <c r="F1" s="3" t="s">
        <v>2</v>
      </c>
      <c r="G1" s="4" t="s">
        <v>3</v>
      </c>
      <c r="H1" s="23" t="s">
        <v>9</v>
      </c>
      <c r="I1" s="24" t="s">
        <v>10</v>
      </c>
    </row>
    <row r="2" spans="1:9" ht="15.75" customHeight="1">
      <c r="A2" s="6">
        <v>2021</v>
      </c>
      <c r="B2" s="6">
        <v>1</v>
      </c>
      <c r="C2" s="6">
        <v>65</v>
      </c>
      <c r="D2" s="7">
        <v>17834292</v>
      </c>
      <c r="E2" s="8">
        <v>649577</v>
      </c>
      <c r="F2" s="7">
        <v>5419112</v>
      </c>
      <c r="G2" s="4">
        <f t="shared" ref="G2:G13" si="0">(F2)/(D2)</f>
        <v>0.30385910469560551</v>
      </c>
      <c r="H2" s="5">
        <f>(F2)*1400/1000000</f>
        <v>7586.7568000000001</v>
      </c>
      <c r="I2" s="25">
        <f>SUM($H$2:H2)</f>
        <v>7586.7568000000001</v>
      </c>
    </row>
    <row r="3" spans="1:9" ht="15.75" customHeight="1">
      <c r="A3" s="6">
        <v>2021</v>
      </c>
      <c r="B3" s="6">
        <v>2</v>
      </c>
      <c r="C3" s="6">
        <v>65</v>
      </c>
      <c r="D3" s="7">
        <v>18431141</v>
      </c>
      <c r="E3" s="8">
        <v>652254</v>
      </c>
      <c r="F3" s="7">
        <v>5505261</v>
      </c>
      <c r="G3" s="4">
        <f t="shared" si="0"/>
        <v>0.29869344496903366</v>
      </c>
      <c r="H3" s="5">
        <f t="shared" ref="H3:H53" si="1">(F3)*1400/1000000</f>
        <v>7707.3653999999997</v>
      </c>
      <c r="I3" s="26">
        <f>SUM($H$2:H3)</f>
        <v>15294.1222</v>
      </c>
    </row>
    <row r="4" spans="1:9" ht="15.75" customHeight="1">
      <c r="A4" s="6">
        <v>2021</v>
      </c>
      <c r="B4" s="6">
        <v>3</v>
      </c>
      <c r="C4" s="6">
        <v>65</v>
      </c>
      <c r="D4" s="7">
        <v>23348552</v>
      </c>
      <c r="E4" s="8">
        <v>655874</v>
      </c>
      <c r="F4" s="7">
        <v>7028495</v>
      </c>
      <c r="G4" s="4">
        <f t="shared" si="0"/>
        <v>0.3010248772600545</v>
      </c>
      <c r="H4" s="5">
        <f t="shared" si="1"/>
        <v>9839.893</v>
      </c>
      <c r="I4" s="26">
        <f>SUM($H$2:H4)</f>
        <v>25134.015200000002</v>
      </c>
    </row>
    <row r="5" spans="1:9" ht="15.75" customHeight="1">
      <c r="A5" s="6">
        <v>2021</v>
      </c>
      <c r="B5" s="6">
        <v>4</v>
      </c>
      <c r="C5" s="6">
        <v>65</v>
      </c>
      <c r="D5" s="7">
        <v>22250031</v>
      </c>
      <c r="E5" s="8">
        <v>658150</v>
      </c>
      <c r="F5" s="7">
        <v>6783118</v>
      </c>
      <c r="G5" s="4">
        <f t="shared" si="0"/>
        <v>0.30485881120794844</v>
      </c>
      <c r="H5" s="5">
        <f t="shared" si="1"/>
        <v>9496.3652000000002</v>
      </c>
      <c r="I5" s="26">
        <f>SUM($H$2:H5)</f>
        <v>34630.380400000002</v>
      </c>
    </row>
    <row r="6" spans="1:9" ht="15.75" customHeight="1">
      <c r="A6" s="6">
        <v>2021</v>
      </c>
      <c r="B6" s="6">
        <v>5</v>
      </c>
      <c r="C6" s="6">
        <v>65</v>
      </c>
      <c r="D6" s="7">
        <v>22606497</v>
      </c>
      <c r="E6" s="8">
        <v>660561</v>
      </c>
      <c r="F6" s="7">
        <v>6864538</v>
      </c>
      <c r="G6" s="4">
        <f t="shared" si="0"/>
        <v>0.30365332585583693</v>
      </c>
      <c r="H6" s="5">
        <f t="shared" si="1"/>
        <v>9610.3531999999996</v>
      </c>
      <c r="I6" s="26">
        <f>SUM($H$2:H6)</f>
        <v>44240.7336</v>
      </c>
    </row>
    <row r="7" spans="1:9" ht="15.75" customHeight="1">
      <c r="A7" s="6">
        <v>2021</v>
      </c>
      <c r="B7" s="6">
        <v>6</v>
      </c>
      <c r="C7" s="6">
        <v>65</v>
      </c>
      <c r="D7" s="7">
        <v>23081895</v>
      </c>
      <c r="E7" s="8">
        <v>662219</v>
      </c>
      <c r="F7" s="7">
        <v>6996228</v>
      </c>
      <c r="G7" s="4">
        <f t="shared" si="0"/>
        <v>0.30310457611907515</v>
      </c>
      <c r="H7" s="5">
        <f t="shared" si="1"/>
        <v>9794.7191999999995</v>
      </c>
      <c r="I7" s="26">
        <f>SUM($H$2:H7)</f>
        <v>54035.452799999999</v>
      </c>
    </row>
    <row r="8" spans="1:9" ht="15.75" customHeight="1">
      <c r="A8" s="6">
        <v>2021</v>
      </c>
      <c r="B8" s="6">
        <v>7</v>
      </c>
      <c r="C8" s="6">
        <v>65</v>
      </c>
      <c r="D8" s="7">
        <v>21825333</v>
      </c>
      <c r="E8" s="8">
        <v>664350</v>
      </c>
      <c r="F8" s="7">
        <v>6663605</v>
      </c>
      <c r="G8" s="4">
        <f t="shared" si="0"/>
        <v>0.30531515830709205</v>
      </c>
      <c r="H8" s="5">
        <f t="shared" si="1"/>
        <v>9329.0470000000005</v>
      </c>
      <c r="I8" s="26">
        <f>SUM($H$2:H8)</f>
        <v>63364.499799999998</v>
      </c>
    </row>
    <row r="9" spans="1:9" ht="15.75" customHeight="1">
      <c r="A9" s="6">
        <v>2021</v>
      </c>
      <c r="B9" s="6">
        <v>8</v>
      </c>
      <c r="C9" s="6">
        <v>65</v>
      </c>
      <c r="D9" s="7">
        <v>19479627</v>
      </c>
      <c r="E9" s="8">
        <v>667136</v>
      </c>
      <c r="F9" s="7">
        <v>6105487</v>
      </c>
      <c r="G9" s="4">
        <f t="shared" si="0"/>
        <v>0.31342935878597677</v>
      </c>
      <c r="H9" s="5">
        <f t="shared" si="1"/>
        <v>8547.6818000000003</v>
      </c>
      <c r="I9" s="26">
        <f>SUM($H$2:H9)</f>
        <v>71912.181599999996</v>
      </c>
    </row>
    <row r="10" spans="1:9" ht="15.75" customHeight="1">
      <c r="A10" s="6">
        <v>2021</v>
      </c>
      <c r="B10" s="6">
        <v>9</v>
      </c>
      <c r="C10" s="6">
        <v>65</v>
      </c>
      <c r="D10" s="7">
        <v>21020102</v>
      </c>
      <c r="E10" s="8">
        <v>669902</v>
      </c>
      <c r="F10" s="7">
        <v>6618541</v>
      </c>
      <c r="G10" s="4">
        <f t="shared" si="0"/>
        <v>0.31486721615337548</v>
      </c>
      <c r="H10" s="5">
        <f t="shared" si="1"/>
        <v>9265.9573999999993</v>
      </c>
      <c r="I10" s="26">
        <f>SUM($H$2:H10)</f>
        <v>81178.138999999996</v>
      </c>
    </row>
    <row r="11" spans="1:9" ht="15.75" customHeight="1">
      <c r="A11" s="6">
        <v>2021</v>
      </c>
      <c r="B11" s="6">
        <v>10</v>
      </c>
      <c r="C11" s="6">
        <v>65</v>
      </c>
      <c r="D11" s="7">
        <v>23935882</v>
      </c>
      <c r="E11" s="8">
        <v>672779</v>
      </c>
      <c r="F11" s="7">
        <v>7511412</v>
      </c>
      <c r="G11" s="4">
        <f t="shared" si="0"/>
        <v>0.31381387993139337</v>
      </c>
      <c r="H11" s="5">
        <f t="shared" si="1"/>
        <v>10515.9768</v>
      </c>
      <c r="I11" s="26">
        <f>SUM($H$2:H11)</f>
        <v>91694.1158</v>
      </c>
    </row>
    <row r="12" spans="1:9" ht="15.75" customHeight="1">
      <c r="A12" s="6">
        <v>2021</v>
      </c>
      <c r="B12" s="6">
        <v>11</v>
      </c>
      <c r="C12" s="6">
        <v>65</v>
      </c>
      <c r="D12" s="7">
        <v>24940784</v>
      </c>
      <c r="E12" s="8">
        <v>675088</v>
      </c>
      <c r="F12" s="7">
        <v>7528974</v>
      </c>
      <c r="G12" s="4">
        <f t="shared" si="0"/>
        <v>0.30187399080959121</v>
      </c>
      <c r="H12" s="5">
        <f t="shared" si="1"/>
        <v>10540.563599999999</v>
      </c>
      <c r="I12" s="26">
        <f>SUM($H$2:H12)</f>
        <v>102234.67939999999</v>
      </c>
    </row>
    <row r="13" spans="1:9" ht="15" customHeight="1">
      <c r="A13" s="6">
        <v>2021</v>
      </c>
      <c r="B13" s="6">
        <v>12</v>
      </c>
      <c r="C13" s="6">
        <v>65</v>
      </c>
      <c r="D13" s="7">
        <v>23975443</v>
      </c>
      <c r="E13" s="8">
        <v>677685</v>
      </c>
      <c r="F13" s="7">
        <v>6985070</v>
      </c>
      <c r="G13" s="4">
        <f t="shared" si="0"/>
        <v>0.2913426875991405</v>
      </c>
      <c r="H13" s="5">
        <f t="shared" si="1"/>
        <v>9779.098</v>
      </c>
      <c r="I13" s="26">
        <f>SUM($H$2:H13)</f>
        <v>112013.77739999999</v>
      </c>
    </row>
    <row r="14" spans="1:9" ht="15.75" customHeight="1">
      <c r="A14" s="6">
        <v>2022</v>
      </c>
      <c r="B14" s="6">
        <v>1</v>
      </c>
      <c r="C14" s="6">
        <v>65</v>
      </c>
      <c r="D14" s="7">
        <v>22525135</v>
      </c>
      <c r="E14" s="8">
        <v>681339</v>
      </c>
      <c r="F14" s="7">
        <v>6869289</v>
      </c>
      <c r="G14" s="4">
        <f t="shared" ref="G14:G25" si="2">(F14)/(D14)</f>
        <v>0.30496105794704448</v>
      </c>
      <c r="H14" s="5">
        <f t="shared" si="1"/>
        <v>9617.0046000000002</v>
      </c>
      <c r="I14" s="26">
        <f>SUM($H$14:H14)</f>
        <v>9617.0046000000002</v>
      </c>
    </row>
    <row r="15" spans="1:9" ht="15.75" customHeight="1">
      <c r="A15" s="6">
        <v>2022</v>
      </c>
      <c r="B15" s="6">
        <v>2</v>
      </c>
      <c r="C15" s="6">
        <v>65</v>
      </c>
      <c r="D15" s="7">
        <v>19182641</v>
      </c>
      <c r="E15" s="8">
        <v>684544</v>
      </c>
      <c r="F15" s="7">
        <v>5810720</v>
      </c>
      <c r="G15" s="4">
        <f t="shared" si="2"/>
        <v>0.30291553702120577</v>
      </c>
      <c r="H15" s="5">
        <f t="shared" si="1"/>
        <v>8135.0079999999998</v>
      </c>
      <c r="I15" s="26">
        <f>SUM($H$14:H15)</f>
        <v>17752.012600000002</v>
      </c>
    </row>
    <row r="16" spans="1:9" ht="15.75" customHeight="1">
      <c r="A16" s="6">
        <v>2022</v>
      </c>
      <c r="B16" s="6">
        <v>3</v>
      </c>
      <c r="C16" s="6">
        <v>65</v>
      </c>
      <c r="D16" s="7">
        <v>22032115</v>
      </c>
      <c r="E16" s="8">
        <v>687221</v>
      </c>
      <c r="F16" s="7">
        <v>6624799</v>
      </c>
      <c r="G16" s="4">
        <f t="shared" si="2"/>
        <v>0.30068829070654363</v>
      </c>
      <c r="H16" s="5">
        <f t="shared" si="1"/>
        <v>9274.7186000000002</v>
      </c>
      <c r="I16" s="26">
        <f>SUM($H$14:H16)</f>
        <v>27026.731200000002</v>
      </c>
    </row>
    <row r="17" spans="1:9" ht="15.75" customHeight="1">
      <c r="A17" s="6">
        <v>2022</v>
      </c>
      <c r="B17" s="6">
        <v>4</v>
      </c>
      <c r="C17" s="6">
        <v>65</v>
      </c>
      <c r="D17" s="7">
        <v>24983222</v>
      </c>
      <c r="E17" s="8">
        <v>688902</v>
      </c>
      <c r="F17" s="7">
        <v>7510844</v>
      </c>
      <c r="G17" s="4">
        <f t="shared" si="2"/>
        <v>0.30063552251186815</v>
      </c>
      <c r="H17" s="5">
        <f t="shared" si="1"/>
        <v>10515.1816</v>
      </c>
      <c r="I17" s="26">
        <f>SUM($H$14:H17)</f>
        <v>37541.912800000006</v>
      </c>
    </row>
    <row r="18" spans="1:9" ht="15.75" customHeight="1">
      <c r="A18" s="6">
        <v>2022</v>
      </c>
      <c r="B18" s="6">
        <v>5</v>
      </c>
      <c r="C18" s="6">
        <v>65</v>
      </c>
      <c r="D18" s="7">
        <v>27615551</v>
      </c>
      <c r="E18" s="8">
        <v>691051</v>
      </c>
      <c r="F18" s="7">
        <v>8256319</v>
      </c>
      <c r="G18" s="4">
        <f t="shared" si="2"/>
        <v>0.29897353849647973</v>
      </c>
      <c r="H18" s="5">
        <f t="shared" si="1"/>
        <v>11558.846600000001</v>
      </c>
      <c r="I18" s="26">
        <f>SUM($H$14:H18)</f>
        <v>49100.75940000001</v>
      </c>
    </row>
    <row r="19" spans="1:9" ht="15.75" customHeight="1">
      <c r="A19" s="6">
        <v>2022</v>
      </c>
      <c r="B19" s="6">
        <v>6</v>
      </c>
      <c r="C19" s="6">
        <v>65</v>
      </c>
      <c r="D19" s="7">
        <v>25532256</v>
      </c>
      <c r="E19" s="8">
        <v>692967</v>
      </c>
      <c r="F19" s="7">
        <v>7868251</v>
      </c>
      <c r="G19" s="4">
        <f t="shared" si="2"/>
        <v>0.30816904702819836</v>
      </c>
      <c r="H19" s="5">
        <f t="shared" si="1"/>
        <v>11015.5514</v>
      </c>
      <c r="I19" s="26">
        <f>SUM($H$14:H19)</f>
        <v>60116.310800000007</v>
      </c>
    </row>
    <row r="20" spans="1:9" ht="15.75" customHeight="1">
      <c r="A20" s="6">
        <v>2022</v>
      </c>
      <c r="B20" s="6">
        <v>7</v>
      </c>
      <c r="C20" s="6">
        <v>65</v>
      </c>
      <c r="D20" s="7">
        <v>25611831</v>
      </c>
      <c r="E20" s="8">
        <v>695336</v>
      </c>
      <c r="F20" s="7">
        <v>7875104</v>
      </c>
      <c r="G20" s="4">
        <f t="shared" si="2"/>
        <v>0.30747914899172962</v>
      </c>
      <c r="H20" s="5">
        <f t="shared" si="1"/>
        <v>11025.1456</v>
      </c>
      <c r="I20" s="26">
        <f>SUM($H$14:H20)</f>
        <v>71141.45640000001</v>
      </c>
    </row>
    <row r="21" spans="1:9" ht="15.75" customHeight="1">
      <c r="A21" s="6">
        <v>2022</v>
      </c>
      <c r="B21" s="6">
        <v>8</v>
      </c>
      <c r="C21" s="6">
        <v>65</v>
      </c>
      <c r="D21" s="7">
        <v>24458483</v>
      </c>
      <c r="E21" s="8">
        <v>699023</v>
      </c>
      <c r="F21" s="7">
        <v>7552535</v>
      </c>
      <c r="G21" s="4">
        <f t="shared" si="2"/>
        <v>0.30879000140769158</v>
      </c>
      <c r="H21" s="5">
        <f t="shared" si="1"/>
        <v>10573.549000000001</v>
      </c>
      <c r="I21" s="26">
        <f>SUM($H$14:H21)</f>
        <v>81715.005400000009</v>
      </c>
    </row>
    <row r="22" spans="1:9" ht="15.75" customHeight="1">
      <c r="A22" s="6">
        <v>2022</v>
      </c>
      <c r="B22" s="6">
        <v>9</v>
      </c>
      <c r="C22" s="6">
        <v>65</v>
      </c>
      <c r="D22" s="7">
        <v>24775343</v>
      </c>
      <c r="E22" s="8">
        <v>701830</v>
      </c>
      <c r="F22" s="7">
        <v>7506088</v>
      </c>
      <c r="G22" s="4">
        <f t="shared" si="2"/>
        <v>0.30296605782612174</v>
      </c>
      <c r="H22" s="5">
        <f t="shared" si="1"/>
        <v>10508.5232</v>
      </c>
      <c r="I22" s="26">
        <f>SUM($H$14:H22)</f>
        <v>92223.528600000005</v>
      </c>
    </row>
    <row r="23" spans="1:9" ht="15.75" customHeight="1">
      <c r="A23" s="6">
        <v>2022</v>
      </c>
      <c r="B23" s="6">
        <v>10</v>
      </c>
      <c r="C23" s="6">
        <v>65</v>
      </c>
      <c r="D23" s="7">
        <v>27332216</v>
      </c>
      <c r="E23" s="8">
        <v>705103</v>
      </c>
      <c r="F23" s="7">
        <v>8420248</v>
      </c>
      <c r="G23" s="4">
        <f t="shared" si="2"/>
        <v>0.30807044697729596</v>
      </c>
      <c r="H23" s="5">
        <f t="shared" si="1"/>
        <v>11788.3472</v>
      </c>
      <c r="I23" s="26">
        <f>SUM($H$14:H23)</f>
        <v>104011.87580000001</v>
      </c>
    </row>
    <row r="24" spans="1:9" ht="15.75" customHeight="1">
      <c r="A24" s="6">
        <v>2022</v>
      </c>
      <c r="B24" s="6">
        <v>11</v>
      </c>
      <c r="C24" s="6">
        <v>65</v>
      </c>
      <c r="D24" s="7">
        <v>26952683</v>
      </c>
      <c r="E24" s="8">
        <v>707787</v>
      </c>
      <c r="F24" s="7">
        <v>8205209</v>
      </c>
      <c r="G24" s="4">
        <f t="shared" si="2"/>
        <v>0.30443013780854394</v>
      </c>
      <c r="H24" s="5">
        <f t="shared" si="1"/>
        <v>11487.292600000001</v>
      </c>
      <c r="I24" s="26">
        <f>SUM($H$14:H24)</f>
        <v>115499.16840000001</v>
      </c>
    </row>
    <row r="25" spans="1:9" ht="15.75" customHeight="1">
      <c r="A25" s="6">
        <v>2022</v>
      </c>
      <c r="B25" s="6">
        <v>12</v>
      </c>
      <c r="C25" s="6">
        <v>65</v>
      </c>
      <c r="D25" s="7">
        <v>27029044</v>
      </c>
      <c r="E25" s="8">
        <v>710296</v>
      </c>
      <c r="F25" s="7">
        <v>8067612</v>
      </c>
      <c r="G25" s="4">
        <f t="shared" si="2"/>
        <v>0.29847936908164419</v>
      </c>
      <c r="H25" s="5">
        <f t="shared" si="1"/>
        <v>11294.656800000001</v>
      </c>
      <c r="I25" s="26">
        <f>SUM($H$14:H25)</f>
        <v>126793.82520000001</v>
      </c>
    </row>
    <row r="26" spans="1:9" ht="15.75" customHeight="1">
      <c r="A26" s="6">
        <v>2023</v>
      </c>
      <c r="B26" s="6">
        <v>1</v>
      </c>
      <c r="C26" s="6">
        <v>65</v>
      </c>
      <c r="D26" s="7">
        <v>23934200</v>
      </c>
      <c r="E26" s="8">
        <v>713421</v>
      </c>
      <c r="F26" s="7">
        <v>7317268</v>
      </c>
      <c r="G26" s="4">
        <f t="shared" ref="G26:G37" si="3">(F26)/(D26)</f>
        <v>0.30572436095628847</v>
      </c>
      <c r="H26" s="5">
        <f t="shared" si="1"/>
        <v>10244.1752</v>
      </c>
      <c r="I26" s="26">
        <f>SUM($H$26:H26)</f>
        <v>10244.1752</v>
      </c>
    </row>
    <row r="27" spans="1:9" ht="15.75" customHeight="1">
      <c r="A27" s="6">
        <v>2023</v>
      </c>
      <c r="B27" s="6">
        <v>2</v>
      </c>
      <c r="C27" s="6">
        <v>65</v>
      </c>
      <c r="D27" s="7">
        <v>24295307</v>
      </c>
      <c r="E27" s="8">
        <v>716296</v>
      </c>
      <c r="F27" s="7">
        <v>7676824</v>
      </c>
      <c r="G27" s="4">
        <f t="shared" si="3"/>
        <v>0.31597970752129206</v>
      </c>
      <c r="H27" s="5">
        <f t="shared" si="1"/>
        <v>10747.553599999999</v>
      </c>
      <c r="I27" s="26">
        <f>SUM($H$26:H27)</f>
        <v>20991.728799999997</v>
      </c>
    </row>
    <row r="28" spans="1:9" ht="15.75" customHeight="1">
      <c r="A28" s="6">
        <v>2023</v>
      </c>
      <c r="B28" s="6">
        <v>3</v>
      </c>
      <c r="C28" s="6">
        <v>65</v>
      </c>
      <c r="D28" s="7">
        <v>28339964</v>
      </c>
      <c r="E28" s="8">
        <v>719658</v>
      </c>
      <c r="F28" s="7">
        <v>8833260</v>
      </c>
      <c r="G28" s="4">
        <f t="shared" si="3"/>
        <v>0.31168917504623506</v>
      </c>
      <c r="H28" s="5">
        <f t="shared" si="1"/>
        <v>12366.564</v>
      </c>
      <c r="I28" s="26">
        <f>SUM($H$26:H28)</f>
        <v>33358.292799999996</v>
      </c>
    </row>
    <row r="29" spans="1:9" ht="15.75" customHeight="1">
      <c r="A29" s="6">
        <v>2023</v>
      </c>
      <c r="B29" s="9">
        <v>4</v>
      </c>
      <c r="C29" s="6">
        <v>65</v>
      </c>
      <c r="D29" s="10">
        <v>27111760</v>
      </c>
      <c r="E29" s="8">
        <v>722211</v>
      </c>
      <c r="F29" s="7">
        <v>8389837</v>
      </c>
      <c r="G29" s="4">
        <f t="shared" si="3"/>
        <v>0.30945379422066294</v>
      </c>
      <c r="H29" s="5">
        <f t="shared" si="1"/>
        <v>11745.7718</v>
      </c>
      <c r="I29" s="26">
        <f>SUM($H$26:H29)</f>
        <v>45104.064599999998</v>
      </c>
    </row>
    <row r="30" spans="1:9" ht="15.75" customHeight="1">
      <c r="A30" s="6">
        <v>2023</v>
      </c>
      <c r="B30" s="9">
        <v>5</v>
      </c>
      <c r="C30" s="6">
        <v>65</v>
      </c>
      <c r="D30" s="10">
        <v>27787709</v>
      </c>
      <c r="E30" s="8">
        <v>724690</v>
      </c>
      <c r="F30" s="7">
        <v>8631134</v>
      </c>
      <c r="G30" s="4">
        <f t="shared" si="3"/>
        <v>0.31060977355132086</v>
      </c>
      <c r="H30" s="5">
        <f t="shared" si="1"/>
        <v>12083.587600000001</v>
      </c>
      <c r="I30" s="26">
        <f>SUM($H$26:H30)</f>
        <v>57187.652199999997</v>
      </c>
    </row>
    <row r="31" spans="1:9" ht="15.75" customHeight="1">
      <c r="A31" s="6">
        <v>2023</v>
      </c>
      <c r="B31" s="9">
        <v>6</v>
      </c>
      <c r="C31" s="6">
        <v>65</v>
      </c>
      <c r="D31" s="11">
        <v>27033270</v>
      </c>
      <c r="E31" s="8">
        <v>726348</v>
      </c>
      <c r="F31" s="7">
        <v>8558265</v>
      </c>
      <c r="G31" s="4">
        <f t="shared" si="3"/>
        <v>0.31658267756730873</v>
      </c>
      <c r="H31" s="5">
        <f t="shared" si="1"/>
        <v>11981.571</v>
      </c>
      <c r="I31" s="26">
        <f>SUM($H$26:H31)</f>
        <v>69169.223199999993</v>
      </c>
    </row>
    <row r="32" spans="1:9" ht="15.75" customHeight="1">
      <c r="A32" s="6">
        <v>2023</v>
      </c>
      <c r="B32" s="9">
        <v>7</v>
      </c>
      <c r="C32" s="6">
        <v>65</v>
      </c>
      <c r="D32" s="11">
        <v>26065460</v>
      </c>
      <c r="E32" s="8">
        <v>728499</v>
      </c>
      <c r="F32" s="7">
        <v>8169884</v>
      </c>
      <c r="G32" s="4">
        <f t="shared" si="3"/>
        <v>0.31343716934211019</v>
      </c>
      <c r="H32" s="5">
        <f t="shared" si="1"/>
        <v>11437.837600000001</v>
      </c>
      <c r="I32" s="26">
        <f>SUM($H$26:H32)</f>
        <v>80607.060799999992</v>
      </c>
    </row>
    <row r="33" spans="1:9" ht="15.75" customHeight="1">
      <c r="A33" s="6">
        <v>2023</v>
      </c>
      <c r="B33" s="9">
        <v>8</v>
      </c>
      <c r="C33" s="6">
        <v>65</v>
      </c>
      <c r="D33" s="11">
        <v>25616443</v>
      </c>
      <c r="E33" s="8">
        <v>731287</v>
      </c>
      <c r="F33" s="7">
        <v>8049664</v>
      </c>
      <c r="G33" s="4">
        <f t="shared" si="3"/>
        <v>0.31423816335468591</v>
      </c>
      <c r="H33" s="5">
        <f t="shared" si="1"/>
        <v>11269.5296</v>
      </c>
      <c r="I33" s="26">
        <f>SUM($H$26:H33)</f>
        <v>91876.590399999986</v>
      </c>
    </row>
    <row r="34" spans="1:9" ht="15.75" customHeight="1">
      <c r="A34" s="6">
        <v>2023</v>
      </c>
      <c r="B34" s="9">
        <v>9</v>
      </c>
      <c r="C34" s="6">
        <v>65</v>
      </c>
      <c r="D34" s="11">
        <v>26160859</v>
      </c>
      <c r="E34" s="8">
        <v>734304</v>
      </c>
      <c r="F34" s="7">
        <v>8226950</v>
      </c>
      <c r="G34" s="4">
        <f t="shared" si="3"/>
        <v>0.31447553002751172</v>
      </c>
      <c r="H34" s="5">
        <f t="shared" si="1"/>
        <v>11517.73</v>
      </c>
      <c r="I34" s="26">
        <f>SUM($H$26:H34)</f>
        <v>103394.32039999998</v>
      </c>
    </row>
    <row r="35" spans="1:9" ht="15.75" customHeight="1">
      <c r="A35" s="6">
        <v>2023</v>
      </c>
      <c r="B35" s="9">
        <v>10</v>
      </c>
      <c r="C35" s="6">
        <v>65</v>
      </c>
      <c r="D35" s="11">
        <v>30016339</v>
      </c>
      <c r="E35" s="8">
        <v>737506</v>
      </c>
      <c r="F35" s="7">
        <v>9620908</v>
      </c>
      <c r="G35" s="4">
        <f t="shared" si="3"/>
        <v>0.32052236616863899</v>
      </c>
      <c r="H35" s="5">
        <f t="shared" si="1"/>
        <v>13469.271199999999</v>
      </c>
      <c r="I35" s="26">
        <f>SUM($H$26:H35)</f>
        <v>116863.59159999999</v>
      </c>
    </row>
    <row r="36" spans="1:9" ht="15.75" customHeight="1">
      <c r="A36" s="6">
        <v>2023</v>
      </c>
      <c r="B36" s="9">
        <v>11</v>
      </c>
      <c r="C36" s="6">
        <v>65</v>
      </c>
      <c r="D36" s="11">
        <v>29949771</v>
      </c>
      <c r="E36" s="8">
        <v>740037</v>
      </c>
      <c r="F36" s="7">
        <v>9356849</v>
      </c>
      <c r="G36" s="4">
        <f t="shared" si="3"/>
        <v>0.31241804820477592</v>
      </c>
      <c r="H36" s="5">
        <f t="shared" si="1"/>
        <v>13099.588599999999</v>
      </c>
      <c r="I36" s="26">
        <f>SUM($H$26:H36)</f>
        <v>129963.18019999999</v>
      </c>
    </row>
    <row r="37" spans="1:9" ht="15.75" customHeight="1">
      <c r="A37" s="6">
        <v>2023</v>
      </c>
      <c r="B37" s="9">
        <v>12</v>
      </c>
      <c r="C37" s="6">
        <v>65</v>
      </c>
      <c r="D37" s="11">
        <v>26861042</v>
      </c>
      <c r="E37" s="8">
        <v>743087</v>
      </c>
      <c r="F37" s="7">
        <v>7440227</v>
      </c>
      <c r="G37" s="4">
        <f t="shared" si="3"/>
        <v>0.27698951514985903</v>
      </c>
      <c r="H37" s="5">
        <f t="shared" si="1"/>
        <v>10416.317800000001</v>
      </c>
      <c r="I37" s="26">
        <f>SUM($H$26:H37)</f>
        <v>140379.49799999999</v>
      </c>
    </row>
    <row r="38" spans="1:9" ht="15.75" customHeight="1">
      <c r="A38" s="9">
        <v>2024</v>
      </c>
      <c r="B38" s="9">
        <v>1</v>
      </c>
      <c r="C38" s="6">
        <v>65</v>
      </c>
      <c r="D38" s="11">
        <v>25564364</v>
      </c>
      <c r="E38" s="8">
        <v>746227</v>
      </c>
      <c r="F38" s="7">
        <v>7428725</v>
      </c>
      <c r="G38" s="4">
        <f t="shared" ref="G38:G49" si="4">(F38)/(D38)</f>
        <v>0.2905890793919223</v>
      </c>
      <c r="H38" s="5">
        <f t="shared" si="1"/>
        <v>10400.215</v>
      </c>
      <c r="I38" s="26">
        <f>SUM($H$38:H38)</f>
        <v>10400.215</v>
      </c>
    </row>
    <row r="39" spans="1:9" ht="15.75" customHeight="1">
      <c r="A39" s="9">
        <v>2024</v>
      </c>
      <c r="B39" s="9">
        <v>2</v>
      </c>
      <c r="C39" s="6">
        <v>65</v>
      </c>
      <c r="D39" s="11">
        <v>23696512</v>
      </c>
      <c r="E39" s="8">
        <v>749186</v>
      </c>
      <c r="F39" s="7">
        <v>6688279</v>
      </c>
      <c r="G39" s="4">
        <f t="shared" si="4"/>
        <v>0.28224740417492666</v>
      </c>
      <c r="H39" s="5">
        <f t="shared" si="1"/>
        <v>9363.5905999999995</v>
      </c>
      <c r="I39" s="26">
        <f>SUM($H$38:H39)</f>
        <v>19763.8056</v>
      </c>
    </row>
    <row r="40" spans="1:9" ht="15.75" customHeight="1">
      <c r="A40" s="9">
        <v>2024</v>
      </c>
      <c r="B40" s="9">
        <v>3</v>
      </c>
      <c r="C40" s="6">
        <v>65</v>
      </c>
      <c r="D40" s="11">
        <v>27443711</v>
      </c>
      <c r="E40" s="8">
        <v>753082</v>
      </c>
      <c r="F40" s="7">
        <v>7863625</v>
      </c>
      <c r="G40" s="4">
        <f t="shared" si="4"/>
        <v>0.28653650375490397</v>
      </c>
      <c r="H40" s="5">
        <f t="shared" si="1"/>
        <v>11009.075000000001</v>
      </c>
      <c r="I40" s="26">
        <f>SUM($H$38:H40)</f>
        <v>30772.8806</v>
      </c>
    </row>
    <row r="41" spans="1:9" ht="15.75" customHeight="1">
      <c r="A41" s="9">
        <v>2024</v>
      </c>
      <c r="B41" s="9">
        <v>4</v>
      </c>
      <c r="C41" s="6">
        <v>65</v>
      </c>
      <c r="D41" s="11">
        <v>27194108</v>
      </c>
      <c r="E41" s="8">
        <v>755611</v>
      </c>
      <c r="F41" s="7">
        <v>7919144</v>
      </c>
      <c r="G41" s="4">
        <f t="shared" si="4"/>
        <v>0.29120808080926941</v>
      </c>
      <c r="H41" s="5">
        <f t="shared" si="1"/>
        <v>11086.801600000001</v>
      </c>
      <c r="I41" s="26">
        <f>SUM($H$38:H41)</f>
        <v>41859.682200000003</v>
      </c>
    </row>
    <row r="42" spans="1:9" ht="15.75" customHeight="1">
      <c r="A42" s="9">
        <v>2024</v>
      </c>
      <c r="B42" s="9">
        <v>5</v>
      </c>
      <c r="C42" s="6">
        <v>65</v>
      </c>
      <c r="D42" s="11">
        <v>28447389</v>
      </c>
      <c r="E42" s="8">
        <v>758352</v>
      </c>
      <c r="F42" s="7">
        <v>8291654</v>
      </c>
      <c r="G42" s="4">
        <f t="shared" si="4"/>
        <v>0.29147328775937925</v>
      </c>
      <c r="H42" s="5">
        <f t="shared" si="1"/>
        <v>11608.3156</v>
      </c>
      <c r="I42" s="26">
        <f>SUM($H$38:H42)</f>
        <v>53467.997800000005</v>
      </c>
    </row>
    <row r="43" spans="1:9" ht="15.75" customHeight="1">
      <c r="A43" s="9">
        <v>2024</v>
      </c>
      <c r="B43" s="9">
        <v>6</v>
      </c>
      <c r="C43" s="6">
        <v>65</v>
      </c>
      <c r="D43" s="11">
        <v>26028014</v>
      </c>
      <c r="E43" s="8">
        <v>760578</v>
      </c>
      <c r="F43" s="7">
        <v>7739251</v>
      </c>
      <c r="G43" s="4">
        <f t="shared" si="4"/>
        <v>0.29734312421992704</v>
      </c>
      <c r="H43" s="5">
        <f t="shared" si="1"/>
        <v>10834.9514</v>
      </c>
      <c r="I43" s="26">
        <f>SUM($H$38:H43)</f>
        <v>64302.949200000003</v>
      </c>
    </row>
    <row r="44" spans="1:9" ht="15.75" customHeight="1">
      <c r="A44" s="9">
        <v>2024</v>
      </c>
      <c r="B44" s="9">
        <v>7</v>
      </c>
      <c r="C44" s="6">
        <v>65</v>
      </c>
      <c r="D44" s="11">
        <v>26670411</v>
      </c>
      <c r="E44" s="8">
        <v>762901</v>
      </c>
      <c r="F44" s="7">
        <v>7849707</v>
      </c>
      <c r="G44" s="4">
        <f t="shared" si="4"/>
        <v>0.29432268591586386</v>
      </c>
      <c r="H44" s="5">
        <f t="shared" si="1"/>
        <v>10989.5898</v>
      </c>
      <c r="I44" s="26">
        <f>SUM($H$38:H44)</f>
        <v>75292.539000000004</v>
      </c>
    </row>
    <row r="45" spans="1:9" ht="15.75" customHeight="1">
      <c r="A45" s="9">
        <v>2024</v>
      </c>
      <c r="B45" s="9">
        <v>8</v>
      </c>
      <c r="C45" s="6">
        <v>65</v>
      </c>
      <c r="D45" s="11">
        <v>25410458</v>
      </c>
      <c r="E45" s="8">
        <v>765657</v>
      </c>
      <c r="F45" s="7">
        <v>7382329</v>
      </c>
      <c r="G45" s="4">
        <f t="shared" si="4"/>
        <v>0.29052325621206826</v>
      </c>
      <c r="H45" s="5">
        <f t="shared" si="1"/>
        <v>10335.2606</v>
      </c>
      <c r="I45" s="26">
        <f>SUM($H$38:H45)</f>
        <v>85627.799599999998</v>
      </c>
    </row>
    <row r="46" spans="1:9" ht="15.75" customHeight="1">
      <c r="A46" s="9">
        <v>2024</v>
      </c>
      <c r="B46" s="9">
        <v>9</v>
      </c>
      <c r="C46" s="6">
        <v>65</v>
      </c>
      <c r="D46" s="11">
        <v>27689673</v>
      </c>
      <c r="E46" s="8">
        <v>768488</v>
      </c>
      <c r="F46" s="7">
        <v>7253182</v>
      </c>
      <c r="G46" s="4">
        <f t="shared" si="4"/>
        <v>0.26194538303142834</v>
      </c>
      <c r="H46" s="5">
        <f t="shared" si="1"/>
        <v>10154.4548</v>
      </c>
      <c r="I46" s="26">
        <f>SUM($H$38:H46)</f>
        <v>95782.254400000005</v>
      </c>
    </row>
    <row r="47" spans="1:9" ht="15.75" customHeight="1">
      <c r="A47" s="9">
        <v>2024</v>
      </c>
      <c r="B47" s="9">
        <v>10</v>
      </c>
      <c r="C47" s="6">
        <v>65</v>
      </c>
      <c r="D47" s="11">
        <v>27396463</v>
      </c>
      <c r="E47" s="8">
        <v>771591</v>
      </c>
      <c r="F47" s="7">
        <v>8231007</v>
      </c>
      <c r="G47" s="4">
        <f t="shared" si="4"/>
        <v>0.30044049846872567</v>
      </c>
      <c r="H47" s="5">
        <f t="shared" si="1"/>
        <v>11523.409799999999</v>
      </c>
      <c r="I47" s="26">
        <f>SUM($H$38:H47)</f>
        <v>107305.6642</v>
      </c>
    </row>
    <row r="48" spans="1:9" ht="15.75" customHeight="1">
      <c r="A48" s="9">
        <v>2024</v>
      </c>
      <c r="B48" s="9">
        <v>11</v>
      </c>
      <c r="C48" s="6">
        <v>65</v>
      </c>
      <c r="D48" s="11">
        <v>27664824</v>
      </c>
      <c r="E48" s="8">
        <v>774410</v>
      </c>
      <c r="F48" s="7">
        <v>8055973</v>
      </c>
      <c r="G48" s="4">
        <f t="shared" si="4"/>
        <v>0.2911991415524639</v>
      </c>
      <c r="H48" s="5">
        <f t="shared" si="1"/>
        <v>11278.3622</v>
      </c>
      <c r="I48" s="26">
        <f>SUM($H$38:H48)</f>
        <v>118584.0264</v>
      </c>
    </row>
    <row r="49" spans="1:9" ht="15.75" customHeight="1">
      <c r="A49" s="9">
        <v>2024</v>
      </c>
      <c r="B49" s="9">
        <v>12</v>
      </c>
      <c r="C49" s="6">
        <v>65</v>
      </c>
      <c r="D49" s="11">
        <v>27626056</v>
      </c>
      <c r="E49" s="8">
        <v>778314</v>
      </c>
      <c r="F49" s="7">
        <v>8080271</v>
      </c>
      <c r="G49" s="4">
        <f t="shared" si="4"/>
        <v>0.29248731704590769</v>
      </c>
      <c r="H49" s="5">
        <f t="shared" si="1"/>
        <v>11312.3794</v>
      </c>
      <c r="I49" s="26">
        <f>SUM($H$38:H49)</f>
        <v>129896.40580000001</v>
      </c>
    </row>
    <row r="50" spans="1:9" ht="15.75" customHeight="1">
      <c r="A50" s="9">
        <v>2025</v>
      </c>
      <c r="B50" s="9">
        <v>1</v>
      </c>
      <c r="C50" s="6">
        <v>65</v>
      </c>
      <c r="D50" s="11">
        <v>23147579</v>
      </c>
      <c r="E50" s="12">
        <v>781759</v>
      </c>
      <c r="F50" s="7">
        <v>7167813</v>
      </c>
      <c r="G50" s="4">
        <f>(F50)/(D50)</f>
        <v>0.30965713520191462</v>
      </c>
      <c r="H50" s="5">
        <f t="shared" si="1"/>
        <v>10034.938200000001</v>
      </c>
      <c r="I50" s="26">
        <f>SUM($H$50:H50)</f>
        <v>10034.938200000001</v>
      </c>
    </row>
    <row r="51" spans="1:9" ht="15.75" customHeight="1">
      <c r="A51" s="9">
        <v>2025</v>
      </c>
      <c r="B51" s="9">
        <v>2</v>
      </c>
      <c r="C51" s="6">
        <v>65</v>
      </c>
      <c r="D51" s="11">
        <v>23865192</v>
      </c>
      <c r="E51" s="13">
        <v>784679</v>
      </c>
      <c r="F51" s="7">
        <v>7164694</v>
      </c>
      <c r="G51" s="4">
        <f>(F51)/(D51)</f>
        <v>0.30021522558879893</v>
      </c>
      <c r="H51" s="5">
        <f t="shared" si="1"/>
        <v>10030.571599999999</v>
      </c>
      <c r="I51" s="26">
        <f>SUM($H$50:H51)</f>
        <v>20065.5098</v>
      </c>
    </row>
    <row r="52" spans="1:9" ht="15.75" customHeight="1">
      <c r="A52" s="9">
        <v>2025</v>
      </c>
      <c r="B52" s="9">
        <v>3</v>
      </c>
      <c r="C52" s="6">
        <v>65</v>
      </c>
      <c r="D52" s="11">
        <v>27276332</v>
      </c>
      <c r="E52" s="13">
        <v>788795</v>
      </c>
      <c r="F52" s="7">
        <v>8184484</v>
      </c>
      <c r="G52" s="4">
        <f>(F52)/(D52)</f>
        <v>0.30005808698911568</v>
      </c>
      <c r="H52" s="5">
        <f t="shared" si="1"/>
        <v>11458.277599999999</v>
      </c>
      <c r="I52" s="26">
        <f>SUM($H$50:H52)</f>
        <v>31523.787400000001</v>
      </c>
    </row>
    <row r="53" spans="1:9" ht="15.75" customHeight="1">
      <c r="A53" s="9">
        <v>2025</v>
      </c>
      <c r="B53" s="9">
        <v>4</v>
      </c>
      <c r="C53" s="6">
        <v>65</v>
      </c>
      <c r="D53" s="11">
        <v>27689673</v>
      </c>
      <c r="E53" s="13">
        <v>791720</v>
      </c>
      <c r="F53" s="7">
        <v>8453373</v>
      </c>
      <c r="G53" s="4">
        <f>(F53)/(D53)</f>
        <v>0.30528973744110305</v>
      </c>
      <c r="H53" s="5">
        <f t="shared" si="1"/>
        <v>11834.7222</v>
      </c>
      <c r="I53" s="26">
        <f>SUM($H$50:H53)</f>
        <v>43358.509600000005</v>
      </c>
    </row>
    <row r="54" spans="1:9" ht="15.75" customHeight="1">
      <c r="E54" s="2"/>
      <c r="G54" s="4"/>
      <c r="H54" s="5"/>
    </row>
    <row r="55" spans="1:9" ht="15.75" customHeight="1">
      <c r="E55" s="14"/>
      <c r="G55" s="4"/>
      <c r="H55" s="5"/>
    </row>
    <row r="56" spans="1:9" ht="15.75" customHeight="1">
      <c r="E56" s="2"/>
      <c r="G56" s="4"/>
      <c r="H56" s="5"/>
    </row>
    <row r="57" spans="1:9" ht="15.75" customHeight="1">
      <c r="E57" s="2"/>
      <c r="G57" s="4"/>
      <c r="H57" s="5"/>
    </row>
    <row r="58" spans="1:9" ht="13.2">
      <c r="E58" s="2"/>
      <c r="G58" s="4"/>
      <c r="H58" s="5"/>
    </row>
    <row r="59" spans="1:9" ht="13.2">
      <c r="E59" s="2"/>
      <c r="G59" s="4"/>
      <c r="H59" s="5"/>
    </row>
    <row r="60" spans="1:9" ht="13.2">
      <c r="E60" s="2"/>
      <c r="G60" s="4"/>
      <c r="H60" s="5"/>
    </row>
    <row r="61" spans="1:9" ht="13.2">
      <c r="E61" s="2"/>
      <c r="G61" s="4"/>
      <c r="H61" s="5"/>
    </row>
    <row r="62" spans="1:9" ht="13.2">
      <c r="E62" s="2"/>
      <c r="G62" s="4"/>
      <c r="H62" s="5"/>
    </row>
    <row r="63" spans="1:9" ht="13.2">
      <c r="E63" s="2"/>
      <c r="G63" s="4"/>
      <c r="H63" s="5"/>
    </row>
    <row r="64" spans="1:9" ht="13.2">
      <c r="E64" s="2"/>
      <c r="G64" s="4"/>
      <c r="H64" s="5"/>
    </row>
    <row r="65" spans="5:8" ht="13.2">
      <c r="E65" s="2"/>
      <c r="G65" s="4"/>
      <c r="H65" s="5"/>
    </row>
    <row r="66" spans="5:8" ht="13.2">
      <c r="E66" s="2"/>
      <c r="G66" s="4"/>
      <c r="H66" s="5"/>
    </row>
    <row r="67" spans="5:8" ht="13.2">
      <c r="E67" s="2"/>
      <c r="G67" s="4"/>
      <c r="H67" s="5"/>
    </row>
    <row r="68" spans="5:8" ht="13.2">
      <c r="E68" s="2"/>
      <c r="G68" s="4"/>
      <c r="H68" s="5"/>
    </row>
    <row r="69" spans="5:8" ht="13.2">
      <c r="E69" s="2"/>
      <c r="G69" s="4"/>
      <c r="H69" s="5"/>
    </row>
    <row r="70" spans="5:8" ht="13.2">
      <c r="E70" s="2"/>
      <c r="G70" s="4"/>
      <c r="H70" s="5"/>
    </row>
    <row r="71" spans="5:8" ht="13.2">
      <c r="E71" s="2"/>
      <c r="G71" s="4"/>
      <c r="H71" s="5"/>
    </row>
    <row r="72" spans="5:8" ht="13.2">
      <c r="E72" s="2"/>
      <c r="G72" s="4"/>
      <c r="H72" s="5"/>
    </row>
    <row r="73" spans="5:8" ht="13.2">
      <c r="E73" s="2"/>
      <c r="G73" s="4"/>
      <c r="H73" s="5"/>
    </row>
    <row r="74" spans="5:8" ht="13.2">
      <c r="E74" s="2"/>
      <c r="G74" s="4"/>
      <c r="H74" s="5"/>
    </row>
    <row r="75" spans="5:8" ht="13.2">
      <c r="E75" s="2"/>
      <c r="G75" s="4"/>
      <c r="H75" s="5"/>
    </row>
    <row r="76" spans="5:8" ht="13.2">
      <c r="E76" s="2"/>
      <c r="G76" s="4"/>
      <c r="H76" s="5"/>
    </row>
    <row r="77" spans="5:8" ht="13.2">
      <c r="E77" s="2"/>
      <c r="G77" s="4"/>
      <c r="H77" s="5"/>
    </row>
    <row r="78" spans="5:8" ht="13.2">
      <c r="E78" s="2"/>
      <c r="G78" s="4"/>
      <c r="H78" s="5"/>
    </row>
    <row r="79" spans="5:8" ht="13.2">
      <c r="E79" s="2"/>
      <c r="G79" s="4"/>
      <c r="H79" s="5"/>
    </row>
    <row r="80" spans="5:8" ht="13.2">
      <c r="E80" s="2"/>
      <c r="G80" s="4"/>
      <c r="H80" s="5"/>
    </row>
    <row r="81" spans="5:8" ht="13.2">
      <c r="E81" s="2"/>
      <c r="G81" s="4"/>
      <c r="H81" s="5"/>
    </row>
    <row r="82" spans="5:8" ht="13.2">
      <c r="E82" s="2"/>
      <c r="G82" s="4"/>
      <c r="H82" s="5"/>
    </row>
    <row r="83" spans="5:8" ht="13.2">
      <c r="E83" s="2"/>
      <c r="G83" s="4"/>
      <c r="H83" s="5"/>
    </row>
    <row r="84" spans="5:8" ht="13.2">
      <c r="E84" s="2"/>
      <c r="G84" s="4"/>
      <c r="H84" s="5"/>
    </row>
    <row r="85" spans="5:8" ht="13.2">
      <c r="E85" s="2"/>
      <c r="G85" s="4"/>
      <c r="H85" s="5"/>
    </row>
    <row r="86" spans="5:8" ht="13.2">
      <c r="E86" s="2"/>
      <c r="G86" s="4"/>
      <c r="H86" s="5"/>
    </row>
    <row r="87" spans="5:8" ht="13.2">
      <c r="E87" s="2"/>
      <c r="G87" s="4"/>
      <c r="H87" s="5"/>
    </row>
    <row r="88" spans="5:8" ht="13.2">
      <c r="E88" s="2"/>
      <c r="G88" s="4"/>
      <c r="H88" s="5"/>
    </row>
    <row r="89" spans="5:8" ht="13.2">
      <c r="E89" s="2"/>
      <c r="G89" s="4"/>
      <c r="H89" s="5"/>
    </row>
    <row r="90" spans="5:8" ht="13.2">
      <c r="E90" s="2"/>
      <c r="G90" s="4"/>
      <c r="H90" s="5"/>
    </row>
    <row r="91" spans="5:8" ht="13.2">
      <c r="E91" s="2"/>
      <c r="G91" s="4"/>
      <c r="H91" s="5"/>
    </row>
    <row r="92" spans="5:8" ht="13.2">
      <c r="E92" s="2"/>
      <c r="G92" s="4"/>
      <c r="H92" s="5"/>
    </row>
    <row r="93" spans="5:8" ht="13.2">
      <c r="E93" s="2"/>
      <c r="G93" s="4"/>
      <c r="H93" s="5"/>
    </row>
    <row r="94" spans="5:8" ht="13.2">
      <c r="E94" s="2"/>
      <c r="G94" s="4"/>
      <c r="H94" s="5"/>
    </row>
    <row r="95" spans="5:8" ht="13.2">
      <c r="E95" s="2"/>
      <c r="G95" s="4"/>
      <c r="H95" s="5"/>
    </row>
    <row r="96" spans="5:8" ht="13.2">
      <c r="E96" s="2"/>
      <c r="G96" s="4"/>
      <c r="H96" s="5"/>
    </row>
    <row r="97" spans="5:8" ht="13.2">
      <c r="E97" s="2"/>
      <c r="G97" s="4"/>
      <c r="H97" s="5"/>
    </row>
    <row r="98" spans="5:8" ht="13.2">
      <c r="E98" s="2"/>
      <c r="G98" s="4"/>
      <c r="H98" s="5"/>
    </row>
    <row r="99" spans="5:8" ht="13.2">
      <c r="E99" s="2"/>
      <c r="G99" s="4"/>
      <c r="H99" s="5"/>
    </row>
    <row r="100" spans="5:8" ht="13.2">
      <c r="E100" s="2"/>
      <c r="G100" s="4"/>
      <c r="H100" s="5"/>
    </row>
    <row r="101" spans="5:8" ht="13.2">
      <c r="E101" s="2"/>
      <c r="G101" s="4"/>
      <c r="H101" s="5"/>
    </row>
    <row r="102" spans="5:8" ht="13.2">
      <c r="E102" s="2"/>
      <c r="G102" s="4"/>
      <c r="H102" s="5"/>
    </row>
    <row r="103" spans="5:8" ht="13.2">
      <c r="E103" s="2"/>
      <c r="G103" s="4"/>
      <c r="H103" s="5"/>
    </row>
    <row r="104" spans="5:8" ht="13.2">
      <c r="E104" s="2"/>
      <c r="G104" s="4"/>
      <c r="H104" s="5"/>
    </row>
    <row r="105" spans="5:8" ht="13.2">
      <c r="E105" s="2"/>
      <c r="G105" s="4"/>
      <c r="H105" s="5"/>
    </row>
    <row r="106" spans="5:8" ht="13.2">
      <c r="E106" s="2"/>
      <c r="G106" s="4"/>
      <c r="H106" s="5"/>
    </row>
    <row r="107" spans="5:8" ht="13.2">
      <c r="E107" s="2"/>
      <c r="G107" s="4"/>
      <c r="H107" s="5"/>
    </row>
    <row r="108" spans="5:8" ht="13.2">
      <c r="E108" s="2"/>
      <c r="G108" s="4"/>
      <c r="H108" s="5"/>
    </row>
    <row r="109" spans="5:8" ht="13.2">
      <c r="E109" s="2"/>
      <c r="G109" s="4"/>
      <c r="H109" s="5"/>
    </row>
    <row r="110" spans="5:8" ht="13.2">
      <c r="E110" s="2"/>
      <c r="G110" s="4"/>
      <c r="H110" s="5"/>
    </row>
    <row r="111" spans="5:8" ht="13.2">
      <c r="E111" s="2"/>
      <c r="G111" s="4"/>
      <c r="H111" s="5"/>
    </row>
    <row r="112" spans="5:8" ht="13.2">
      <c r="E112" s="2"/>
      <c r="G112" s="4"/>
      <c r="H112" s="5"/>
    </row>
    <row r="113" spans="5:8" ht="13.2">
      <c r="E113" s="2"/>
      <c r="G113" s="4"/>
      <c r="H113" s="5"/>
    </row>
    <row r="114" spans="5:8" ht="13.2">
      <c r="E114" s="2"/>
      <c r="G114" s="4"/>
      <c r="H114" s="5"/>
    </row>
    <row r="115" spans="5:8" ht="13.2">
      <c r="E115" s="2"/>
      <c r="G115" s="4"/>
      <c r="H115" s="5"/>
    </row>
    <row r="116" spans="5:8" ht="13.2">
      <c r="E116" s="2"/>
      <c r="G116" s="4"/>
      <c r="H116" s="5"/>
    </row>
    <row r="117" spans="5:8" ht="13.2">
      <c r="E117" s="2"/>
      <c r="G117" s="4"/>
      <c r="H117" s="5"/>
    </row>
    <row r="118" spans="5:8" ht="13.2">
      <c r="E118" s="2"/>
      <c r="G118" s="4"/>
      <c r="H118" s="5"/>
    </row>
    <row r="119" spans="5:8" ht="13.2">
      <c r="E119" s="2"/>
      <c r="G119" s="4"/>
      <c r="H119" s="5"/>
    </row>
    <row r="120" spans="5:8" ht="13.2">
      <c r="E120" s="2"/>
      <c r="G120" s="4"/>
      <c r="H120" s="5"/>
    </row>
    <row r="121" spans="5:8" ht="13.2">
      <c r="E121" s="2"/>
      <c r="G121" s="4"/>
      <c r="H121" s="5"/>
    </row>
    <row r="122" spans="5:8" ht="13.2">
      <c r="E122" s="2"/>
      <c r="G122" s="4"/>
      <c r="H122" s="5"/>
    </row>
    <row r="123" spans="5:8" ht="13.2">
      <c r="E123" s="2"/>
      <c r="G123" s="4"/>
      <c r="H123" s="5"/>
    </row>
    <row r="124" spans="5:8" ht="13.2">
      <c r="E124" s="2"/>
      <c r="G124" s="4"/>
      <c r="H124" s="5"/>
    </row>
    <row r="125" spans="5:8" ht="13.2">
      <c r="E125" s="2"/>
      <c r="G125" s="4"/>
      <c r="H125" s="5"/>
    </row>
    <row r="126" spans="5:8" ht="13.2">
      <c r="E126" s="2"/>
      <c r="G126" s="4"/>
      <c r="H126" s="5"/>
    </row>
    <row r="127" spans="5:8" ht="13.2">
      <c r="E127" s="2"/>
      <c r="G127" s="4"/>
      <c r="H127" s="5"/>
    </row>
    <row r="128" spans="5:8" ht="13.2">
      <c r="E128" s="2"/>
      <c r="G128" s="4"/>
      <c r="H128" s="5"/>
    </row>
    <row r="129" spans="5:8" ht="13.2">
      <c r="E129" s="2"/>
      <c r="G129" s="4"/>
      <c r="H129" s="5"/>
    </row>
    <row r="130" spans="5:8" ht="13.2">
      <c r="E130" s="2"/>
      <c r="G130" s="4"/>
      <c r="H130" s="5"/>
    </row>
    <row r="131" spans="5:8" ht="13.2">
      <c r="E131" s="2"/>
      <c r="G131" s="4"/>
      <c r="H131" s="5"/>
    </row>
    <row r="132" spans="5:8" ht="13.2">
      <c r="E132" s="2"/>
      <c r="G132" s="4"/>
      <c r="H132" s="5"/>
    </row>
    <row r="133" spans="5:8" ht="13.2">
      <c r="E133" s="2"/>
      <c r="G133" s="4"/>
      <c r="H133" s="5"/>
    </row>
    <row r="134" spans="5:8" ht="13.2">
      <c r="E134" s="2"/>
      <c r="G134" s="4"/>
      <c r="H134" s="5"/>
    </row>
    <row r="135" spans="5:8" ht="13.2">
      <c r="E135" s="2"/>
      <c r="G135" s="4"/>
      <c r="H135" s="5"/>
    </row>
    <row r="136" spans="5:8" ht="13.2">
      <c r="E136" s="2"/>
      <c r="G136" s="4"/>
      <c r="H136" s="5"/>
    </row>
    <row r="137" spans="5:8" ht="13.2">
      <c r="E137" s="2"/>
      <c r="G137" s="4"/>
      <c r="H137" s="5"/>
    </row>
    <row r="138" spans="5:8" ht="13.2">
      <c r="E138" s="2"/>
      <c r="G138" s="4"/>
      <c r="H138" s="5"/>
    </row>
    <row r="139" spans="5:8" ht="13.2">
      <c r="E139" s="2"/>
      <c r="G139" s="4"/>
      <c r="H139" s="5"/>
    </row>
    <row r="140" spans="5:8" ht="13.2">
      <c r="E140" s="2"/>
      <c r="G140" s="4"/>
      <c r="H140" s="5"/>
    </row>
    <row r="141" spans="5:8" ht="13.2">
      <c r="E141" s="2"/>
      <c r="G141" s="4"/>
      <c r="H141" s="5"/>
    </row>
    <row r="142" spans="5:8" ht="13.2">
      <c r="E142" s="2"/>
      <c r="G142" s="4"/>
      <c r="H142" s="5"/>
    </row>
    <row r="143" spans="5:8" ht="13.2">
      <c r="E143" s="2"/>
      <c r="G143" s="4"/>
      <c r="H143" s="5"/>
    </row>
    <row r="144" spans="5:8" ht="13.2">
      <c r="E144" s="2"/>
      <c r="G144" s="4"/>
      <c r="H144" s="5"/>
    </row>
    <row r="145" spans="5:8" ht="13.2">
      <c r="E145" s="2"/>
      <c r="G145" s="4"/>
      <c r="H145" s="5"/>
    </row>
    <row r="146" spans="5:8" ht="13.2">
      <c r="E146" s="2"/>
      <c r="G146" s="4"/>
      <c r="H146" s="5"/>
    </row>
    <row r="147" spans="5:8" ht="13.2">
      <c r="E147" s="2"/>
      <c r="G147" s="4"/>
      <c r="H147" s="5"/>
    </row>
    <row r="148" spans="5:8" ht="13.2">
      <c r="E148" s="2"/>
      <c r="G148" s="4"/>
      <c r="H148" s="5"/>
    </row>
    <row r="149" spans="5:8" ht="13.2">
      <c r="E149" s="2"/>
      <c r="G149" s="4"/>
      <c r="H149" s="5"/>
    </row>
    <row r="150" spans="5:8" ht="13.2">
      <c r="E150" s="2"/>
      <c r="G150" s="4"/>
      <c r="H150" s="5"/>
    </row>
    <row r="151" spans="5:8" ht="13.2">
      <c r="E151" s="2"/>
      <c r="G151" s="4"/>
      <c r="H151" s="5"/>
    </row>
    <row r="152" spans="5:8" ht="13.2">
      <c r="E152" s="2"/>
      <c r="G152" s="4"/>
      <c r="H152" s="5"/>
    </row>
    <row r="153" spans="5:8" ht="13.2">
      <c r="E153" s="2"/>
      <c r="G153" s="4"/>
      <c r="H153" s="5"/>
    </row>
    <row r="154" spans="5:8" ht="13.2">
      <c r="E154" s="2"/>
      <c r="G154" s="4"/>
      <c r="H154" s="5"/>
    </row>
    <row r="155" spans="5:8" ht="13.2">
      <c r="E155" s="2"/>
      <c r="G155" s="4"/>
      <c r="H155" s="5"/>
    </row>
    <row r="156" spans="5:8" ht="13.2">
      <c r="E156" s="2"/>
      <c r="G156" s="4"/>
      <c r="H156" s="5"/>
    </row>
    <row r="157" spans="5:8" ht="13.2">
      <c r="E157" s="2"/>
      <c r="G157" s="4"/>
      <c r="H157" s="5"/>
    </row>
    <row r="158" spans="5:8" ht="13.2">
      <c r="E158" s="2"/>
      <c r="G158" s="4"/>
      <c r="H158" s="5"/>
    </row>
    <row r="159" spans="5:8" ht="13.2">
      <c r="E159" s="2"/>
      <c r="G159" s="4"/>
      <c r="H159" s="5"/>
    </row>
    <row r="160" spans="5:8" ht="13.2">
      <c r="E160" s="2"/>
      <c r="G160" s="4"/>
      <c r="H160" s="5"/>
    </row>
    <row r="161" spans="5:8" ht="13.2">
      <c r="E161" s="2"/>
      <c r="G161" s="4"/>
      <c r="H161" s="5"/>
    </row>
    <row r="162" spans="5:8" ht="13.2">
      <c r="E162" s="2"/>
      <c r="G162" s="4"/>
      <c r="H162" s="5"/>
    </row>
    <row r="163" spans="5:8" ht="13.2">
      <c r="E163" s="2"/>
      <c r="G163" s="4"/>
      <c r="H163" s="5"/>
    </row>
    <row r="164" spans="5:8" ht="13.2">
      <c r="E164" s="2"/>
      <c r="G164" s="4"/>
      <c r="H164" s="5"/>
    </row>
    <row r="165" spans="5:8" ht="13.2">
      <c r="E165" s="2"/>
      <c r="G165" s="4"/>
      <c r="H165" s="5"/>
    </row>
    <row r="166" spans="5:8" ht="13.2">
      <c r="E166" s="2"/>
      <c r="G166" s="4"/>
      <c r="H166" s="5"/>
    </row>
    <row r="167" spans="5:8" ht="13.2">
      <c r="E167" s="2"/>
      <c r="G167" s="4"/>
      <c r="H167" s="5"/>
    </row>
    <row r="168" spans="5:8" ht="13.2">
      <c r="E168" s="2"/>
      <c r="G168" s="4"/>
      <c r="H168" s="5"/>
    </row>
    <row r="169" spans="5:8" ht="13.2">
      <c r="E169" s="2"/>
      <c r="G169" s="4"/>
      <c r="H169" s="5"/>
    </row>
    <row r="170" spans="5:8" ht="13.2">
      <c r="E170" s="2"/>
      <c r="G170" s="4"/>
      <c r="H170" s="5"/>
    </row>
    <row r="171" spans="5:8" ht="13.2">
      <c r="E171" s="2"/>
      <c r="G171" s="4"/>
      <c r="H171" s="5"/>
    </row>
    <row r="172" spans="5:8" ht="13.2">
      <c r="E172" s="2"/>
      <c r="G172" s="4"/>
      <c r="H172" s="5"/>
    </row>
    <row r="173" spans="5:8" ht="13.2">
      <c r="E173" s="2"/>
      <c r="G173" s="4"/>
      <c r="H173" s="5"/>
    </row>
    <row r="174" spans="5:8" ht="13.2">
      <c r="E174" s="2"/>
      <c r="G174" s="4"/>
      <c r="H174" s="5"/>
    </row>
    <row r="175" spans="5:8" ht="13.2">
      <c r="E175" s="2"/>
      <c r="G175" s="4"/>
      <c r="H175" s="5"/>
    </row>
    <row r="176" spans="5:8" ht="13.2">
      <c r="E176" s="2"/>
      <c r="G176" s="4"/>
      <c r="H176" s="5"/>
    </row>
    <row r="177" spans="5:8" ht="13.2">
      <c r="E177" s="2"/>
      <c r="G177" s="4"/>
      <c r="H177" s="5"/>
    </row>
    <row r="178" spans="5:8" ht="13.2">
      <c r="E178" s="2"/>
      <c r="G178" s="4"/>
      <c r="H178" s="5"/>
    </row>
    <row r="179" spans="5:8" ht="13.2">
      <c r="E179" s="2"/>
      <c r="G179" s="4"/>
      <c r="H179" s="5"/>
    </row>
    <row r="180" spans="5:8" ht="13.2">
      <c r="E180" s="2"/>
      <c r="G180" s="4"/>
      <c r="H180" s="5"/>
    </row>
    <row r="181" spans="5:8" ht="13.2">
      <c r="E181" s="2"/>
      <c r="G181" s="4"/>
      <c r="H181" s="5"/>
    </row>
    <row r="182" spans="5:8" ht="13.2">
      <c r="E182" s="2"/>
      <c r="G182" s="4"/>
      <c r="H182" s="5"/>
    </row>
    <row r="183" spans="5:8" ht="13.2">
      <c r="E183" s="2"/>
      <c r="G183" s="4"/>
      <c r="H183" s="5"/>
    </row>
    <row r="184" spans="5:8" ht="13.2">
      <c r="E184" s="2"/>
      <c r="G184" s="4"/>
      <c r="H184" s="5"/>
    </row>
    <row r="185" spans="5:8" ht="13.2">
      <c r="E185" s="2"/>
      <c r="G185" s="4"/>
      <c r="H185" s="5"/>
    </row>
    <row r="186" spans="5:8" ht="13.2">
      <c r="E186" s="2"/>
      <c r="G186" s="4"/>
      <c r="H186" s="5"/>
    </row>
    <row r="187" spans="5:8" ht="13.2">
      <c r="E187" s="2"/>
      <c r="G187" s="4"/>
      <c r="H187" s="5"/>
    </row>
    <row r="188" spans="5:8" ht="13.2">
      <c r="E188" s="2"/>
      <c r="G188" s="4"/>
      <c r="H188" s="5"/>
    </row>
    <row r="189" spans="5:8" ht="13.2">
      <c r="E189" s="2"/>
      <c r="G189" s="4"/>
      <c r="H189" s="5"/>
    </row>
    <row r="190" spans="5:8" ht="13.2">
      <c r="E190" s="2"/>
      <c r="G190" s="4"/>
      <c r="H190" s="5"/>
    </row>
    <row r="191" spans="5:8" ht="13.2">
      <c r="E191" s="2"/>
      <c r="G191" s="4"/>
      <c r="H191" s="5"/>
    </row>
    <row r="192" spans="5:8" ht="13.2">
      <c r="E192" s="2"/>
      <c r="G192" s="4"/>
      <c r="H192" s="5"/>
    </row>
    <row r="193" spans="5:8" ht="13.2">
      <c r="E193" s="2"/>
      <c r="G193" s="4"/>
      <c r="H193" s="5"/>
    </row>
    <row r="194" spans="5:8" ht="13.2">
      <c r="E194" s="2"/>
      <c r="G194" s="4"/>
      <c r="H194" s="5"/>
    </row>
    <row r="195" spans="5:8" ht="13.2">
      <c r="E195" s="2"/>
      <c r="G195" s="4"/>
      <c r="H195" s="5"/>
    </row>
    <row r="196" spans="5:8" ht="13.2">
      <c r="E196" s="2"/>
      <c r="G196" s="4"/>
      <c r="H196" s="5"/>
    </row>
    <row r="197" spans="5:8" ht="13.2">
      <c r="E197" s="2"/>
      <c r="G197" s="4"/>
      <c r="H197" s="5"/>
    </row>
    <row r="198" spans="5:8" ht="13.2">
      <c r="E198" s="2"/>
      <c r="G198" s="4"/>
      <c r="H198" s="5"/>
    </row>
    <row r="199" spans="5:8" ht="13.2">
      <c r="E199" s="2"/>
      <c r="G199" s="4"/>
      <c r="H199" s="5"/>
    </row>
    <row r="200" spans="5:8" ht="13.2">
      <c r="E200" s="2"/>
      <c r="G200" s="4"/>
      <c r="H200" s="5"/>
    </row>
    <row r="201" spans="5:8" ht="13.2">
      <c r="E201" s="2"/>
      <c r="G201" s="4"/>
      <c r="H201" s="5"/>
    </row>
    <row r="202" spans="5:8" ht="13.2">
      <c r="E202" s="2"/>
      <c r="G202" s="4"/>
      <c r="H202" s="5"/>
    </row>
    <row r="203" spans="5:8" ht="13.2">
      <c r="E203" s="2"/>
      <c r="G203" s="4"/>
      <c r="H203" s="5"/>
    </row>
    <row r="204" spans="5:8" ht="13.2">
      <c r="E204" s="2"/>
      <c r="G204" s="4"/>
      <c r="H204" s="5"/>
    </row>
    <row r="205" spans="5:8" ht="13.2">
      <c r="E205" s="2"/>
      <c r="G205" s="4"/>
      <c r="H205" s="5"/>
    </row>
    <row r="206" spans="5:8" ht="13.2">
      <c r="E206" s="2"/>
      <c r="G206" s="4"/>
      <c r="H206" s="5"/>
    </row>
    <row r="207" spans="5:8" ht="13.2">
      <c r="E207" s="2"/>
      <c r="G207" s="4"/>
      <c r="H207" s="5"/>
    </row>
    <row r="208" spans="5:8" ht="13.2">
      <c r="E208" s="2"/>
      <c r="G208" s="4"/>
      <c r="H208" s="5"/>
    </row>
    <row r="209" spans="5:8" ht="13.2">
      <c r="E209" s="2"/>
      <c r="G209" s="4"/>
      <c r="H209" s="5"/>
    </row>
    <row r="210" spans="5:8" ht="13.2">
      <c r="E210" s="2"/>
      <c r="G210" s="4"/>
      <c r="H210" s="5"/>
    </row>
    <row r="211" spans="5:8" ht="13.2">
      <c r="E211" s="2"/>
      <c r="G211" s="4"/>
      <c r="H211" s="5"/>
    </row>
    <row r="212" spans="5:8" ht="13.2">
      <c r="E212" s="2"/>
      <c r="G212" s="4"/>
      <c r="H212" s="5"/>
    </row>
    <row r="213" spans="5:8" ht="13.2">
      <c r="E213" s="2"/>
      <c r="G213" s="4"/>
      <c r="H213" s="5"/>
    </row>
    <row r="214" spans="5:8" ht="13.2">
      <c r="E214" s="2"/>
      <c r="G214" s="4"/>
      <c r="H214" s="5"/>
    </row>
    <row r="215" spans="5:8" ht="13.2">
      <c r="E215" s="2"/>
      <c r="G215" s="4"/>
      <c r="H215" s="5"/>
    </row>
    <row r="216" spans="5:8" ht="13.2">
      <c r="E216" s="2"/>
      <c r="G216" s="4"/>
      <c r="H216" s="5"/>
    </row>
    <row r="217" spans="5:8" ht="13.2">
      <c r="E217" s="2"/>
      <c r="G217" s="4"/>
      <c r="H217" s="5"/>
    </row>
    <row r="218" spans="5:8" ht="13.2">
      <c r="E218" s="2"/>
      <c r="G218" s="4"/>
      <c r="H218" s="5"/>
    </row>
    <row r="219" spans="5:8" ht="13.2">
      <c r="E219" s="2"/>
      <c r="G219" s="4"/>
      <c r="H219" s="5"/>
    </row>
    <row r="220" spans="5:8" ht="13.2">
      <c r="E220" s="2"/>
      <c r="G220" s="4"/>
      <c r="H220" s="5"/>
    </row>
    <row r="221" spans="5:8" ht="13.2">
      <c r="E221" s="2"/>
      <c r="G221" s="4"/>
      <c r="H221" s="5"/>
    </row>
    <row r="222" spans="5:8" ht="13.2">
      <c r="E222" s="2"/>
      <c r="G222" s="4"/>
      <c r="H222" s="5"/>
    </row>
    <row r="223" spans="5:8" ht="13.2">
      <c r="E223" s="2"/>
      <c r="G223" s="4"/>
      <c r="H223" s="5"/>
    </row>
    <row r="224" spans="5:8" ht="13.2">
      <c r="E224" s="2"/>
      <c r="G224" s="4"/>
      <c r="H224" s="5"/>
    </row>
    <row r="225" spans="5:8" ht="13.2">
      <c r="E225" s="2"/>
      <c r="G225" s="4"/>
      <c r="H225" s="5"/>
    </row>
    <row r="226" spans="5:8" ht="13.2">
      <c r="E226" s="2"/>
      <c r="G226" s="4"/>
      <c r="H226" s="5"/>
    </row>
    <row r="227" spans="5:8" ht="13.2">
      <c r="E227" s="2"/>
      <c r="G227" s="4"/>
      <c r="H227" s="5"/>
    </row>
    <row r="228" spans="5:8" ht="13.2">
      <c r="E228" s="2"/>
      <c r="G228" s="4"/>
      <c r="H228" s="5"/>
    </row>
    <row r="229" spans="5:8" ht="13.2">
      <c r="E229" s="2"/>
      <c r="G229" s="4"/>
      <c r="H229" s="5"/>
    </row>
    <row r="230" spans="5:8" ht="13.2">
      <c r="E230" s="2"/>
      <c r="G230" s="4"/>
      <c r="H230" s="5"/>
    </row>
    <row r="231" spans="5:8" ht="13.2">
      <c r="E231" s="2"/>
      <c r="G231" s="4"/>
      <c r="H231" s="5"/>
    </row>
    <row r="232" spans="5:8" ht="13.2">
      <c r="E232" s="2"/>
      <c r="G232" s="4"/>
      <c r="H232" s="5"/>
    </row>
    <row r="233" spans="5:8" ht="13.2">
      <c r="E233" s="2"/>
      <c r="G233" s="4"/>
      <c r="H233" s="5"/>
    </row>
    <row r="234" spans="5:8" ht="13.2">
      <c r="E234" s="2"/>
      <c r="G234" s="4"/>
      <c r="H234" s="5"/>
    </row>
    <row r="235" spans="5:8" ht="13.2">
      <c r="E235" s="2"/>
      <c r="G235" s="4"/>
      <c r="H235" s="5"/>
    </row>
    <row r="236" spans="5:8" ht="13.2">
      <c r="E236" s="2"/>
      <c r="G236" s="4"/>
      <c r="H236" s="5"/>
    </row>
    <row r="237" spans="5:8" ht="13.2">
      <c r="E237" s="2"/>
      <c r="G237" s="4"/>
      <c r="H237" s="5"/>
    </row>
    <row r="238" spans="5:8" ht="13.2">
      <c r="E238" s="2"/>
      <c r="G238" s="4"/>
      <c r="H238" s="5"/>
    </row>
    <row r="239" spans="5:8" ht="13.2">
      <c r="E239" s="2"/>
      <c r="G239" s="4"/>
      <c r="H239" s="5"/>
    </row>
    <row r="240" spans="5:8" ht="13.2">
      <c r="E240" s="2"/>
      <c r="G240" s="4"/>
      <c r="H240" s="5"/>
    </row>
    <row r="241" spans="5:8" ht="13.2">
      <c r="E241" s="2"/>
      <c r="G241" s="4"/>
      <c r="H241" s="5"/>
    </row>
    <row r="242" spans="5:8" ht="13.2">
      <c r="E242" s="2"/>
      <c r="G242" s="4"/>
      <c r="H242" s="5"/>
    </row>
    <row r="243" spans="5:8" ht="13.2">
      <c r="E243" s="2"/>
      <c r="G243" s="4"/>
      <c r="H243" s="5"/>
    </row>
    <row r="244" spans="5:8" ht="13.2">
      <c r="E244" s="2"/>
      <c r="G244" s="4"/>
      <c r="H244" s="5"/>
    </row>
    <row r="245" spans="5:8" ht="13.2">
      <c r="E245" s="2"/>
      <c r="G245" s="4"/>
      <c r="H245" s="5"/>
    </row>
    <row r="246" spans="5:8" ht="13.2">
      <c r="E246" s="2"/>
      <c r="G246" s="4"/>
      <c r="H246" s="5"/>
    </row>
    <row r="247" spans="5:8" ht="13.2">
      <c r="E247" s="2"/>
      <c r="G247" s="4"/>
      <c r="H247" s="5"/>
    </row>
    <row r="248" spans="5:8" ht="13.2">
      <c r="E248" s="2"/>
      <c r="G248" s="4"/>
      <c r="H248" s="5"/>
    </row>
    <row r="249" spans="5:8" ht="13.2">
      <c r="E249" s="2"/>
      <c r="G249" s="4"/>
      <c r="H249" s="5"/>
    </row>
    <row r="250" spans="5:8" ht="13.2">
      <c r="E250" s="2"/>
      <c r="G250" s="4"/>
      <c r="H250" s="5"/>
    </row>
    <row r="251" spans="5:8" ht="13.2">
      <c r="E251" s="2"/>
      <c r="G251" s="4"/>
      <c r="H251" s="5"/>
    </row>
    <row r="252" spans="5:8" ht="13.2">
      <c r="E252" s="2"/>
      <c r="G252" s="4"/>
      <c r="H252" s="5"/>
    </row>
    <row r="253" spans="5:8" ht="13.2">
      <c r="E253" s="2"/>
      <c r="G253" s="4"/>
      <c r="H253" s="5"/>
    </row>
    <row r="254" spans="5:8" ht="13.2">
      <c r="E254" s="2"/>
      <c r="G254" s="4"/>
      <c r="H254" s="5"/>
    </row>
    <row r="255" spans="5:8" ht="13.2">
      <c r="E255" s="2"/>
      <c r="G255" s="4"/>
      <c r="H255" s="5"/>
    </row>
    <row r="256" spans="5:8" ht="13.2">
      <c r="E256" s="2"/>
      <c r="G256" s="4"/>
      <c r="H256" s="5"/>
    </row>
    <row r="257" spans="5:8" ht="13.2">
      <c r="E257" s="2"/>
      <c r="G257" s="4"/>
      <c r="H257" s="5"/>
    </row>
    <row r="258" spans="5:8" ht="13.2">
      <c r="E258" s="2"/>
      <c r="G258" s="4"/>
      <c r="H258" s="5"/>
    </row>
    <row r="259" spans="5:8" ht="13.2">
      <c r="E259" s="2"/>
      <c r="G259" s="4"/>
      <c r="H259" s="5"/>
    </row>
    <row r="260" spans="5:8" ht="13.2">
      <c r="E260" s="2"/>
      <c r="G260" s="4"/>
      <c r="H260" s="5"/>
    </row>
    <row r="261" spans="5:8" ht="13.2">
      <c r="E261" s="2"/>
      <c r="G261" s="4"/>
      <c r="H261" s="5"/>
    </row>
    <row r="262" spans="5:8" ht="13.2">
      <c r="E262" s="2"/>
      <c r="G262" s="4"/>
      <c r="H262" s="5"/>
    </row>
    <row r="263" spans="5:8" ht="13.2">
      <c r="E263" s="2"/>
      <c r="G263" s="4"/>
      <c r="H263" s="5"/>
    </row>
    <row r="264" spans="5:8" ht="13.2">
      <c r="E264" s="2"/>
      <c r="G264" s="4"/>
      <c r="H264" s="5"/>
    </row>
    <row r="265" spans="5:8" ht="13.2">
      <c r="E265" s="2"/>
      <c r="G265" s="4"/>
      <c r="H265" s="5"/>
    </row>
    <row r="266" spans="5:8" ht="13.2">
      <c r="E266" s="2"/>
      <c r="G266" s="4"/>
      <c r="H266" s="5"/>
    </row>
    <row r="267" spans="5:8" ht="13.2">
      <c r="E267" s="2"/>
      <c r="G267" s="4"/>
      <c r="H267" s="5"/>
    </row>
    <row r="268" spans="5:8" ht="13.2">
      <c r="E268" s="2"/>
      <c r="G268" s="4"/>
      <c r="H268" s="5"/>
    </row>
    <row r="269" spans="5:8" ht="13.2">
      <c r="E269" s="2"/>
      <c r="G269" s="4"/>
      <c r="H269" s="5"/>
    </row>
    <row r="270" spans="5:8" ht="13.2">
      <c r="E270" s="2"/>
      <c r="G270" s="4"/>
      <c r="H270" s="5"/>
    </row>
    <row r="271" spans="5:8" ht="13.2">
      <c r="E271" s="2"/>
      <c r="G271" s="4"/>
      <c r="H271" s="5"/>
    </row>
    <row r="272" spans="5:8" ht="13.2">
      <c r="E272" s="2"/>
      <c r="G272" s="4"/>
      <c r="H272" s="5"/>
    </row>
    <row r="273" spans="5:8" ht="13.2">
      <c r="E273" s="2"/>
      <c r="G273" s="4"/>
      <c r="H273" s="5"/>
    </row>
    <row r="274" spans="5:8" ht="13.2">
      <c r="E274" s="2"/>
      <c r="G274" s="4"/>
      <c r="H274" s="5"/>
    </row>
    <row r="275" spans="5:8" ht="13.2">
      <c r="E275" s="2"/>
      <c r="G275" s="4"/>
      <c r="H275" s="5"/>
    </row>
    <row r="276" spans="5:8" ht="13.2">
      <c r="E276" s="2"/>
      <c r="G276" s="4"/>
      <c r="H276" s="5"/>
    </row>
    <row r="277" spans="5:8" ht="13.2">
      <c r="E277" s="2"/>
      <c r="G277" s="4"/>
      <c r="H277" s="5"/>
    </row>
    <row r="278" spans="5:8" ht="13.2">
      <c r="E278" s="2"/>
      <c r="G278" s="4"/>
      <c r="H278" s="5"/>
    </row>
    <row r="279" spans="5:8" ht="13.2">
      <c r="E279" s="2"/>
      <c r="G279" s="4"/>
      <c r="H279" s="5"/>
    </row>
    <row r="280" spans="5:8" ht="13.2">
      <c r="E280" s="2"/>
      <c r="G280" s="4"/>
      <c r="H280" s="5"/>
    </row>
    <row r="281" spans="5:8" ht="13.2">
      <c r="E281" s="2"/>
      <c r="G281" s="4"/>
      <c r="H281" s="5"/>
    </row>
    <row r="282" spans="5:8" ht="13.2">
      <c r="E282" s="2"/>
      <c r="G282" s="4"/>
      <c r="H282" s="5"/>
    </row>
    <row r="283" spans="5:8" ht="13.2">
      <c r="E283" s="2"/>
      <c r="G283" s="4"/>
      <c r="H283" s="5"/>
    </row>
    <row r="284" spans="5:8" ht="13.2">
      <c r="E284" s="2"/>
      <c r="G284" s="4"/>
      <c r="H284" s="5"/>
    </row>
    <row r="285" spans="5:8" ht="13.2">
      <c r="E285" s="2"/>
      <c r="G285" s="4"/>
      <c r="H285" s="5"/>
    </row>
    <row r="286" spans="5:8" ht="13.2">
      <c r="E286" s="2"/>
      <c r="G286" s="4"/>
      <c r="H286" s="5"/>
    </row>
    <row r="287" spans="5:8" ht="13.2">
      <c r="E287" s="2"/>
      <c r="G287" s="4"/>
      <c r="H287" s="5"/>
    </row>
    <row r="288" spans="5:8" ht="13.2">
      <c r="E288" s="2"/>
      <c r="G288" s="4"/>
      <c r="H288" s="5"/>
    </row>
    <row r="289" spans="5:8" ht="13.2">
      <c r="E289" s="2"/>
      <c r="G289" s="4"/>
      <c r="H289" s="5"/>
    </row>
    <row r="290" spans="5:8" ht="13.2">
      <c r="E290" s="2"/>
      <c r="G290" s="4"/>
      <c r="H290" s="5"/>
    </row>
    <row r="291" spans="5:8" ht="13.2">
      <c r="E291" s="2"/>
      <c r="G291" s="4"/>
      <c r="H291" s="5"/>
    </row>
    <row r="292" spans="5:8" ht="13.2">
      <c r="E292" s="2"/>
      <c r="G292" s="4"/>
      <c r="H292" s="5"/>
    </row>
    <row r="293" spans="5:8" ht="13.2">
      <c r="E293" s="2"/>
      <c r="G293" s="4"/>
      <c r="H293" s="5"/>
    </row>
    <row r="294" spans="5:8" ht="13.2">
      <c r="E294" s="2"/>
      <c r="G294" s="4"/>
      <c r="H294" s="5"/>
    </row>
    <row r="295" spans="5:8" ht="13.2">
      <c r="E295" s="2"/>
      <c r="G295" s="4"/>
      <c r="H295" s="5"/>
    </row>
    <row r="296" spans="5:8" ht="13.2">
      <c r="E296" s="2"/>
      <c r="G296" s="4"/>
      <c r="H296" s="5"/>
    </row>
    <row r="297" spans="5:8" ht="13.2">
      <c r="E297" s="2"/>
      <c r="G297" s="4"/>
      <c r="H297" s="5"/>
    </row>
    <row r="298" spans="5:8" ht="13.2">
      <c r="E298" s="2"/>
      <c r="G298" s="4"/>
      <c r="H298" s="5"/>
    </row>
    <row r="299" spans="5:8" ht="13.2">
      <c r="E299" s="2"/>
      <c r="G299" s="4"/>
      <c r="H299" s="5"/>
    </row>
    <row r="300" spans="5:8" ht="13.2">
      <c r="E300" s="2"/>
      <c r="G300" s="4"/>
      <c r="H300" s="5"/>
    </row>
    <row r="301" spans="5:8" ht="13.2">
      <c r="E301" s="2"/>
      <c r="G301" s="4"/>
      <c r="H301" s="5"/>
    </row>
    <row r="302" spans="5:8" ht="13.2">
      <c r="E302" s="2"/>
      <c r="G302" s="4"/>
      <c r="H302" s="5"/>
    </row>
    <row r="303" spans="5:8" ht="13.2">
      <c r="E303" s="2"/>
      <c r="G303" s="4"/>
      <c r="H303" s="5"/>
    </row>
    <row r="304" spans="5:8" ht="13.2">
      <c r="E304" s="2"/>
      <c r="G304" s="4"/>
      <c r="H304" s="5"/>
    </row>
    <row r="305" spans="5:8" ht="13.2">
      <c r="E305" s="2"/>
      <c r="G305" s="4"/>
      <c r="H305" s="5"/>
    </row>
    <row r="306" spans="5:8" ht="13.2">
      <c r="E306" s="2"/>
      <c r="G306" s="4"/>
      <c r="H306" s="5"/>
    </row>
    <row r="307" spans="5:8" ht="13.2">
      <c r="E307" s="2"/>
      <c r="G307" s="4"/>
      <c r="H307" s="5"/>
    </row>
    <row r="308" spans="5:8" ht="13.2">
      <c r="E308" s="2"/>
      <c r="G308" s="4"/>
      <c r="H308" s="5"/>
    </row>
    <row r="309" spans="5:8" ht="13.2">
      <c r="E309" s="2"/>
      <c r="G309" s="4"/>
      <c r="H309" s="5"/>
    </row>
    <row r="310" spans="5:8" ht="13.2">
      <c r="E310" s="2"/>
      <c r="G310" s="4"/>
      <c r="H310" s="5"/>
    </row>
    <row r="311" spans="5:8" ht="13.2">
      <c r="E311" s="2"/>
      <c r="G311" s="4"/>
      <c r="H311" s="5"/>
    </row>
    <row r="312" spans="5:8" ht="13.2">
      <c r="E312" s="2"/>
      <c r="G312" s="4"/>
      <c r="H312" s="5"/>
    </row>
    <row r="313" spans="5:8" ht="13.2">
      <c r="E313" s="2"/>
      <c r="G313" s="4"/>
      <c r="H313" s="5"/>
    </row>
    <row r="314" spans="5:8" ht="13.2">
      <c r="E314" s="2"/>
      <c r="G314" s="4"/>
      <c r="H314" s="5"/>
    </row>
    <row r="315" spans="5:8" ht="13.2">
      <c r="E315" s="2"/>
      <c r="G315" s="4"/>
      <c r="H315" s="5"/>
    </row>
    <row r="316" spans="5:8" ht="13.2">
      <c r="E316" s="2"/>
      <c r="G316" s="4"/>
      <c r="H316" s="5"/>
    </row>
    <row r="317" spans="5:8" ht="13.2">
      <c r="E317" s="2"/>
      <c r="G317" s="4"/>
      <c r="H317" s="5"/>
    </row>
    <row r="318" spans="5:8" ht="13.2">
      <c r="E318" s="2"/>
      <c r="G318" s="4"/>
      <c r="H318" s="5"/>
    </row>
    <row r="319" spans="5:8" ht="13.2">
      <c r="E319" s="2"/>
      <c r="G319" s="4"/>
      <c r="H319" s="5"/>
    </row>
    <row r="320" spans="5:8" ht="13.2">
      <c r="E320" s="2"/>
      <c r="G320" s="4"/>
      <c r="H320" s="5"/>
    </row>
    <row r="321" spans="5:8" ht="13.2">
      <c r="E321" s="2"/>
      <c r="G321" s="4"/>
      <c r="H321" s="5"/>
    </row>
    <row r="322" spans="5:8" ht="13.2">
      <c r="E322" s="2"/>
      <c r="G322" s="4"/>
      <c r="H322" s="5"/>
    </row>
    <row r="323" spans="5:8" ht="13.2">
      <c r="E323" s="2"/>
      <c r="G323" s="4"/>
      <c r="H323" s="5"/>
    </row>
    <row r="324" spans="5:8" ht="13.2">
      <c r="E324" s="2"/>
      <c r="G324" s="4"/>
      <c r="H324" s="5"/>
    </row>
    <row r="325" spans="5:8" ht="13.2">
      <c r="E325" s="2"/>
      <c r="G325" s="4"/>
      <c r="H325" s="5"/>
    </row>
    <row r="326" spans="5:8" ht="13.2">
      <c r="E326" s="2"/>
      <c r="G326" s="4"/>
      <c r="H326" s="5"/>
    </row>
    <row r="327" spans="5:8" ht="13.2">
      <c r="E327" s="2"/>
      <c r="G327" s="4"/>
      <c r="H327" s="5"/>
    </row>
    <row r="328" spans="5:8" ht="13.2">
      <c r="E328" s="2"/>
      <c r="G328" s="4"/>
      <c r="H328" s="5"/>
    </row>
    <row r="329" spans="5:8" ht="13.2">
      <c r="E329" s="2"/>
      <c r="G329" s="4"/>
      <c r="H329" s="5"/>
    </row>
    <row r="330" spans="5:8" ht="13.2">
      <c r="E330" s="2"/>
      <c r="G330" s="4"/>
      <c r="H330" s="5"/>
    </row>
    <row r="331" spans="5:8" ht="13.2">
      <c r="E331" s="2"/>
      <c r="G331" s="4"/>
      <c r="H331" s="5"/>
    </row>
    <row r="332" spans="5:8" ht="13.2">
      <c r="E332" s="2"/>
      <c r="G332" s="4"/>
      <c r="H332" s="5"/>
    </row>
    <row r="333" spans="5:8" ht="13.2">
      <c r="E333" s="2"/>
      <c r="G333" s="4"/>
      <c r="H333" s="5"/>
    </row>
    <row r="334" spans="5:8" ht="13.2">
      <c r="E334" s="2"/>
      <c r="G334" s="4"/>
      <c r="H334" s="5"/>
    </row>
    <row r="335" spans="5:8" ht="13.2">
      <c r="E335" s="2"/>
      <c r="G335" s="4"/>
      <c r="H335" s="5"/>
    </row>
    <row r="336" spans="5:8" ht="13.2">
      <c r="E336" s="2"/>
      <c r="G336" s="4"/>
      <c r="H336" s="5"/>
    </row>
    <row r="337" spans="5:8" ht="13.2">
      <c r="E337" s="2"/>
      <c r="G337" s="4"/>
      <c r="H337" s="5"/>
    </row>
    <row r="338" spans="5:8" ht="13.2">
      <c r="E338" s="2"/>
      <c r="G338" s="4"/>
      <c r="H338" s="5"/>
    </row>
    <row r="339" spans="5:8" ht="13.2">
      <c r="E339" s="2"/>
      <c r="G339" s="4"/>
      <c r="H339" s="5"/>
    </row>
    <row r="340" spans="5:8" ht="13.2">
      <c r="E340" s="2"/>
      <c r="G340" s="4"/>
      <c r="H340" s="5"/>
    </row>
    <row r="341" spans="5:8" ht="13.2">
      <c r="E341" s="2"/>
      <c r="G341" s="4"/>
      <c r="H341" s="5"/>
    </row>
    <row r="342" spans="5:8" ht="13.2">
      <c r="E342" s="2"/>
      <c r="G342" s="4"/>
      <c r="H342" s="5"/>
    </row>
    <row r="343" spans="5:8" ht="13.2">
      <c r="E343" s="2"/>
      <c r="G343" s="4"/>
      <c r="H343" s="5"/>
    </row>
    <row r="344" spans="5:8" ht="13.2">
      <c r="E344" s="2"/>
      <c r="G344" s="4"/>
      <c r="H344" s="5"/>
    </row>
    <row r="345" spans="5:8" ht="13.2">
      <c r="E345" s="2"/>
      <c r="G345" s="4"/>
      <c r="H345" s="5"/>
    </row>
    <row r="346" spans="5:8" ht="13.2">
      <c r="E346" s="2"/>
      <c r="G346" s="4"/>
      <c r="H346" s="5"/>
    </row>
    <row r="347" spans="5:8" ht="13.2">
      <c r="E347" s="2"/>
      <c r="G347" s="4"/>
      <c r="H347" s="5"/>
    </row>
    <row r="348" spans="5:8" ht="13.2">
      <c r="E348" s="2"/>
      <c r="G348" s="4"/>
      <c r="H348" s="5"/>
    </row>
    <row r="349" spans="5:8" ht="13.2">
      <c r="E349" s="2"/>
      <c r="G349" s="4"/>
      <c r="H349" s="5"/>
    </row>
    <row r="350" spans="5:8" ht="13.2">
      <c r="E350" s="2"/>
      <c r="G350" s="4"/>
      <c r="H350" s="5"/>
    </row>
    <row r="351" spans="5:8" ht="13.2">
      <c r="E351" s="2"/>
      <c r="G351" s="4"/>
      <c r="H351" s="5"/>
    </row>
    <row r="352" spans="5:8" ht="13.2">
      <c r="E352" s="2"/>
      <c r="G352" s="4"/>
      <c r="H352" s="5"/>
    </row>
    <row r="353" spans="5:8" ht="13.2">
      <c r="E353" s="2"/>
      <c r="G353" s="4"/>
      <c r="H353" s="5"/>
    </row>
    <row r="354" spans="5:8" ht="13.2">
      <c r="E354" s="2"/>
      <c r="G354" s="4"/>
      <c r="H354" s="5"/>
    </row>
    <row r="355" spans="5:8" ht="13.2">
      <c r="E355" s="2"/>
      <c r="G355" s="4"/>
      <c r="H355" s="5"/>
    </row>
    <row r="356" spans="5:8" ht="13.2">
      <c r="E356" s="2"/>
      <c r="G356" s="4"/>
      <c r="H356" s="5"/>
    </row>
    <row r="357" spans="5:8" ht="13.2">
      <c r="E357" s="2"/>
      <c r="G357" s="4"/>
      <c r="H357" s="5"/>
    </row>
    <row r="358" spans="5:8" ht="13.2">
      <c r="E358" s="2"/>
      <c r="G358" s="4"/>
      <c r="H358" s="5"/>
    </row>
    <row r="359" spans="5:8" ht="13.2">
      <c r="E359" s="2"/>
      <c r="G359" s="4"/>
      <c r="H359" s="5"/>
    </row>
    <row r="360" spans="5:8" ht="13.2">
      <c r="E360" s="2"/>
      <c r="G360" s="4"/>
      <c r="H360" s="5"/>
    </row>
    <row r="361" spans="5:8" ht="13.2">
      <c r="E361" s="2"/>
      <c r="G361" s="4"/>
      <c r="H361" s="5"/>
    </row>
    <row r="362" spans="5:8" ht="13.2">
      <c r="E362" s="2"/>
      <c r="G362" s="4"/>
      <c r="H362" s="5"/>
    </row>
    <row r="363" spans="5:8" ht="13.2">
      <c r="E363" s="2"/>
      <c r="G363" s="4"/>
      <c r="H363" s="5"/>
    </row>
    <row r="364" spans="5:8" ht="13.2">
      <c r="E364" s="2"/>
      <c r="G364" s="4"/>
      <c r="H364" s="5"/>
    </row>
    <row r="365" spans="5:8" ht="13.2">
      <c r="E365" s="2"/>
      <c r="G365" s="4"/>
      <c r="H365" s="5"/>
    </row>
    <row r="366" spans="5:8" ht="13.2">
      <c r="E366" s="2"/>
      <c r="G366" s="4"/>
      <c r="H366" s="5"/>
    </row>
    <row r="367" spans="5:8" ht="13.2">
      <c r="E367" s="2"/>
      <c r="G367" s="4"/>
      <c r="H367" s="5"/>
    </row>
    <row r="368" spans="5:8" ht="13.2">
      <c r="E368" s="2"/>
      <c r="G368" s="4"/>
      <c r="H368" s="5"/>
    </row>
    <row r="369" spans="5:8" ht="13.2">
      <c r="E369" s="2"/>
      <c r="G369" s="4"/>
      <c r="H369" s="5"/>
    </row>
    <row r="370" spans="5:8" ht="13.2">
      <c r="E370" s="2"/>
      <c r="G370" s="4"/>
      <c r="H370" s="5"/>
    </row>
    <row r="371" spans="5:8" ht="13.2">
      <c r="E371" s="2"/>
      <c r="G371" s="4"/>
      <c r="H371" s="5"/>
    </row>
    <row r="372" spans="5:8" ht="13.2">
      <c r="E372" s="2"/>
      <c r="G372" s="4"/>
      <c r="H372" s="5"/>
    </row>
    <row r="373" spans="5:8" ht="13.2">
      <c r="E373" s="2"/>
      <c r="G373" s="4"/>
      <c r="H373" s="5"/>
    </row>
    <row r="374" spans="5:8" ht="13.2">
      <c r="E374" s="2"/>
      <c r="G374" s="4"/>
      <c r="H374" s="5"/>
    </row>
    <row r="375" spans="5:8" ht="13.2">
      <c r="E375" s="2"/>
      <c r="G375" s="4"/>
      <c r="H375" s="5"/>
    </row>
    <row r="376" spans="5:8" ht="13.2">
      <c r="E376" s="2"/>
      <c r="G376" s="4"/>
      <c r="H376" s="5"/>
    </row>
    <row r="377" spans="5:8" ht="13.2">
      <c r="E377" s="2"/>
      <c r="G377" s="4"/>
      <c r="H377" s="5"/>
    </row>
    <row r="378" spans="5:8" ht="13.2">
      <c r="E378" s="2"/>
      <c r="G378" s="4"/>
      <c r="H378" s="5"/>
    </row>
    <row r="379" spans="5:8" ht="13.2">
      <c r="E379" s="2"/>
      <c r="G379" s="4"/>
      <c r="H379" s="5"/>
    </row>
    <row r="380" spans="5:8" ht="13.2">
      <c r="E380" s="2"/>
      <c r="G380" s="4"/>
      <c r="H380" s="5"/>
    </row>
    <row r="381" spans="5:8" ht="13.2">
      <c r="E381" s="2"/>
      <c r="G381" s="4"/>
      <c r="H381" s="5"/>
    </row>
    <row r="382" spans="5:8" ht="13.2">
      <c r="E382" s="2"/>
      <c r="G382" s="4"/>
      <c r="H382" s="5"/>
    </row>
    <row r="383" spans="5:8" ht="13.2">
      <c r="E383" s="2"/>
      <c r="G383" s="4"/>
      <c r="H383" s="5"/>
    </row>
    <row r="384" spans="5:8" ht="13.2">
      <c r="E384" s="2"/>
      <c r="G384" s="4"/>
      <c r="H384" s="5"/>
    </row>
    <row r="385" spans="5:8" ht="13.2">
      <c r="E385" s="2"/>
      <c r="G385" s="4"/>
      <c r="H385" s="5"/>
    </row>
    <row r="386" spans="5:8" ht="13.2">
      <c r="E386" s="2"/>
      <c r="G386" s="4"/>
      <c r="H386" s="5"/>
    </row>
    <row r="387" spans="5:8" ht="13.2">
      <c r="E387" s="2"/>
      <c r="G387" s="4"/>
      <c r="H387" s="5"/>
    </row>
    <row r="388" spans="5:8" ht="13.2">
      <c r="E388" s="2"/>
      <c r="G388" s="4"/>
      <c r="H388" s="5"/>
    </row>
    <row r="389" spans="5:8" ht="13.2">
      <c r="E389" s="2"/>
      <c r="G389" s="4"/>
      <c r="H389" s="5"/>
    </row>
    <row r="390" spans="5:8" ht="13.2">
      <c r="E390" s="2"/>
      <c r="G390" s="4"/>
      <c r="H390" s="5"/>
    </row>
    <row r="391" spans="5:8" ht="13.2">
      <c r="E391" s="2"/>
      <c r="G391" s="4"/>
      <c r="H391" s="5"/>
    </row>
    <row r="392" spans="5:8" ht="13.2">
      <c r="E392" s="2"/>
      <c r="G392" s="4"/>
      <c r="H392" s="5"/>
    </row>
    <row r="393" spans="5:8" ht="13.2">
      <c r="E393" s="2"/>
      <c r="G393" s="4"/>
      <c r="H393" s="5"/>
    </row>
    <row r="394" spans="5:8" ht="13.2">
      <c r="E394" s="2"/>
      <c r="G394" s="4"/>
      <c r="H394" s="5"/>
    </row>
    <row r="395" spans="5:8" ht="13.2">
      <c r="E395" s="2"/>
      <c r="G395" s="4"/>
      <c r="H395" s="5"/>
    </row>
    <row r="396" spans="5:8" ht="13.2">
      <c r="E396" s="2"/>
      <c r="G396" s="4"/>
      <c r="H396" s="5"/>
    </row>
    <row r="397" spans="5:8" ht="13.2">
      <c r="E397" s="2"/>
      <c r="G397" s="4"/>
      <c r="H397" s="5"/>
    </row>
    <row r="398" spans="5:8" ht="13.2">
      <c r="E398" s="2"/>
      <c r="G398" s="4"/>
      <c r="H398" s="5"/>
    </row>
    <row r="399" spans="5:8" ht="13.2">
      <c r="E399" s="2"/>
      <c r="G399" s="4"/>
      <c r="H399" s="5"/>
    </row>
    <row r="400" spans="5:8" ht="13.2">
      <c r="E400" s="2"/>
      <c r="G400" s="4"/>
      <c r="H400" s="5"/>
    </row>
    <row r="401" spans="5:8" ht="13.2">
      <c r="E401" s="2"/>
      <c r="G401" s="4"/>
      <c r="H401" s="5"/>
    </row>
    <row r="402" spans="5:8" ht="13.2">
      <c r="E402" s="2"/>
      <c r="G402" s="4"/>
      <c r="H402" s="5"/>
    </row>
    <row r="403" spans="5:8" ht="13.2">
      <c r="E403" s="2"/>
      <c r="G403" s="4"/>
      <c r="H403" s="5"/>
    </row>
    <row r="404" spans="5:8" ht="13.2">
      <c r="E404" s="2"/>
      <c r="G404" s="4"/>
      <c r="H404" s="5"/>
    </row>
    <row r="405" spans="5:8" ht="13.2">
      <c r="E405" s="2"/>
      <c r="G405" s="4"/>
      <c r="H405" s="5"/>
    </row>
    <row r="406" spans="5:8" ht="13.2">
      <c r="E406" s="2"/>
      <c r="G406" s="4"/>
      <c r="H406" s="5"/>
    </row>
    <row r="407" spans="5:8" ht="13.2">
      <c r="E407" s="2"/>
      <c r="G407" s="4"/>
      <c r="H407" s="5"/>
    </row>
    <row r="408" spans="5:8" ht="13.2">
      <c r="E408" s="2"/>
      <c r="G408" s="4"/>
      <c r="H408" s="5"/>
    </row>
    <row r="409" spans="5:8" ht="13.2">
      <c r="E409" s="2"/>
      <c r="G409" s="4"/>
      <c r="H409" s="5"/>
    </row>
    <row r="410" spans="5:8" ht="13.2">
      <c r="E410" s="2"/>
      <c r="G410" s="4"/>
      <c r="H410" s="5"/>
    </row>
    <row r="411" spans="5:8" ht="13.2">
      <c r="E411" s="2"/>
      <c r="G411" s="4"/>
      <c r="H411" s="5"/>
    </row>
    <row r="412" spans="5:8" ht="13.2">
      <c r="E412" s="2"/>
      <c r="G412" s="4"/>
      <c r="H412" s="5"/>
    </row>
    <row r="413" spans="5:8" ht="13.2">
      <c r="E413" s="2"/>
      <c r="G413" s="4"/>
      <c r="H413" s="5"/>
    </row>
    <row r="414" spans="5:8" ht="13.2">
      <c r="E414" s="2"/>
      <c r="G414" s="4"/>
      <c r="H414" s="5"/>
    </row>
    <row r="415" spans="5:8" ht="13.2">
      <c r="E415" s="2"/>
      <c r="G415" s="4"/>
      <c r="H415" s="5"/>
    </row>
    <row r="416" spans="5:8" ht="13.2">
      <c r="E416" s="2"/>
      <c r="G416" s="4"/>
      <c r="H416" s="5"/>
    </row>
    <row r="417" spans="5:8" ht="13.2">
      <c r="E417" s="2"/>
      <c r="G417" s="4"/>
      <c r="H417" s="5"/>
    </row>
    <row r="418" spans="5:8" ht="13.2">
      <c r="E418" s="2"/>
      <c r="G418" s="4"/>
      <c r="H418" s="5"/>
    </row>
    <row r="419" spans="5:8" ht="13.2">
      <c r="E419" s="2"/>
      <c r="G419" s="4"/>
      <c r="H419" s="5"/>
    </row>
    <row r="420" spans="5:8" ht="13.2">
      <c r="E420" s="2"/>
      <c r="G420" s="4"/>
      <c r="H420" s="5"/>
    </row>
    <row r="421" spans="5:8" ht="13.2">
      <c r="E421" s="2"/>
      <c r="G421" s="4"/>
      <c r="H421" s="5"/>
    </row>
    <row r="422" spans="5:8" ht="13.2">
      <c r="E422" s="2"/>
      <c r="G422" s="4"/>
      <c r="H422" s="5"/>
    </row>
    <row r="423" spans="5:8" ht="13.2">
      <c r="E423" s="2"/>
      <c r="G423" s="4"/>
      <c r="H423" s="5"/>
    </row>
    <row r="424" spans="5:8" ht="13.2">
      <c r="E424" s="2"/>
      <c r="G424" s="4"/>
      <c r="H424" s="5"/>
    </row>
    <row r="425" spans="5:8" ht="13.2">
      <c r="E425" s="2"/>
      <c r="G425" s="4"/>
      <c r="H425" s="5"/>
    </row>
    <row r="426" spans="5:8" ht="13.2">
      <c r="E426" s="2"/>
      <c r="G426" s="4"/>
      <c r="H426" s="5"/>
    </row>
    <row r="427" spans="5:8" ht="13.2">
      <c r="E427" s="2"/>
      <c r="G427" s="4"/>
      <c r="H427" s="5"/>
    </row>
    <row r="428" spans="5:8" ht="13.2">
      <c r="E428" s="2"/>
      <c r="G428" s="4"/>
      <c r="H428" s="5"/>
    </row>
    <row r="429" spans="5:8" ht="13.2">
      <c r="E429" s="2"/>
      <c r="G429" s="4"/>
      <c r="H429" s="5"/>
    </row>
    <row r="430" spans="5:8" ht="13.2">
      <c r="E430" s="2"/>
      <c r="G430" s="4"/>
      <c r="H430" s="5"/>
    </row>
    <row r="431" spans="5:8" ht="13.2">
      <c r="E431" s="2"/>
      <c r="G431" s="4"/>
      <c r="H431" s="5"/>
    </row>
    <row r="432" spans="5:8" ht="13.2">
      <c r="E432" s="2"/>
      <c r="G432" s="4"/>
      <c r="H432" s="5"/>
    </row>
    <row r="433" spans="5:8" ht="13.2">
      <c r="E433" s="2"/>
      <c r="G433" s="4"/>
      <c r="H433" s="5"/>
    </row>
    <row r="434" spans="5:8" ht="13.2">
      <c r="E434" s="2"/>
      <c r="G434" s="4"/>
      <c r="H434" s="5"/>
    </row>
    <row r="435" spans="5:8" ht="13.2">
      <c r="E435" s="2"/>
      <c r="G435" s="4"/>
      <c r="H435" s="5"/>
    </row>
    <row r="436" spans="5:8" ht="13.2">
      <c r="E436" s="2"/>
      <c r="G436" s="4"/>
      <c r="H436" s="5"/>
    </row>
    <row r="437" spans="5:8" ht="13.2">
      <c r="E437" s="2"/>
      <c r="G437" s="4"/>
      <c r="H437" s="5"/>
    </row>
    <row r="438" spans="5:8" ht="13.2">
      <c r="E438" s="2"/>
      <c r="G438" s="4"/>
      <c r="H438" s="5"/>
    </row>
    <row r="439" spans="5:8" ht="13.2">
      <c r="E439" s="2"/>
      <c r="G439" s="4"/>
      <c r="H439" s="5"/>
    </row>
    <row r="440" spans="5:8" ht="13.2">
      <c r="E440" s="2"/>
      <c r="G440" s="4"/>
      <c r="H440" s="5"/>
    </row>
    <row r="441" spans="5:8" ht="13.2">
      <c r="E441" s="2"/>
      <c r="G441" s="4"/>
      <c r="H441" s="5"/>
    </row>
    <row r="442" spans="5:8" ht="13.2">
      <c r="E442" s="2"/>
      <c r="G442" s="4"/>
      <c r="H442" s="5"/>
    </row>
    <row r="443" spans="5:8" ht="13.2">
      <c r="E443" s="2"/>
      <c r="G443" s="4"/>
      <c r="H443" s="5"/>
    </row>
    <row r="444" spans="5:8" ht="13.2">
      <c r="E444" s="2"/>
      <c r="G444" s="4"/>
      <c r="H444" s="5"/>
    </row>
    <row r="445" spans="5:8" ht="13.2">
      <c r="E445" s="2"/>
      <c r="G445" s="4"/>
      <c r="H445" s="5"/>
    </row>
    <row r="446" spans="5:8" ht="13.2">
      <c r="E446" s="2"/>
      <c r="G446" s="4"/>
      <c r="H446" s="5"/>
    </row>
    <row r="447" spans="5:8" ht="13.2">
      <c r="E447" s="2"/>
      <c r="G447" s="4"/>
      <c r="H447" s="5"/>
    </row>
    <row r="448" spans="5:8" ht="13.2">
      <c r="E448" s="2"/>
      <c r="G448" s="4"/>
      <c r="H448" s="5"/>
    </row>
    <row r="449" spans="5:8" ht="13.2">
      <c r="E449" s="2"/>
      <c r="G449" s="4"/>
      <c r="H449" s="5"/>
    </row>
    <row r="450" spans="5:8" ht="13.2">
      <c r="E450" s="2"/>
      <c r="G450" s="4"/>
      <c r="H450" s="5"/>
    </row>
    <row r="451" spans="5:8" ht="13.2">
      <c r="E451" s="2"/>
      <c r="G451" s="4"/>
      <c r="H451" s="5"/>
    </row>
    <row r="452" spans="5:8" ht="13.2">
      <c r="E452" s="2"/>
      <c r="G452" s="4"/>
      <c r="H452" s="5"/>
    </row>
    <row r="453" spans="5:8" ht="13.2">
      <c r="E453" s="2"/>
      <c r="G453" s="4"/>
      <c r="H453" s="5"/>
    </row>
    <row r="454" spans="5:8" ht="13.2">
      <c r="E454" s="2"/>
      <c r="G454" s="4"/>
      <c r="H454" s="5"/>
    </row>
    <row r="455" spans="5:8" ht="13.2">
      <c r="E455" s="2"/>
      <c r="G455" s="4"/>
      <c r="H455" s="5"/>
    </row>
    <row r="456" spans="5:8" ht="13.2">
      <c r="E456" s="2"/>
      <c r="G456" s="4"/>
      <c r="H456" s="5"/>
    </row>
    <row r="457" spans="5:8" ht="13.2">
      <c r="E457" s="2"/>
      <c r="G457" s="4"/>
      <c r="H457" s="5"/>
    </row>
    <row r="458" spans="5:8" ht="13.2">
      <c r="E458" s="2"/>
      <c r="G458" s="4"/>
      <c r="H458" s="5"/>
    </row>
    <row r="459" spans="5:8" ht="13.2">
      <c r="E459" s="2"/>
      <c r="G459" s="4"/>
      <c r="H459" s="5"/>
    </row>
    <row r="460" spans="5:8" ht="13.2">
      <c r="E460" s="2"/>
      <c r="G460" s="4"/>
      <c r="H460" s="5"/>
    </row>
    <row r="461" spans="5:8" ht="13.2">
      <c r="E461" s="2"/>
      <c r="G461" s="4"/>
      <c r="H461" s="5"/>
    </row>
    <row r="462" spans="5:8" ht="13.2">
      <c r="E462" s="2"/>
      <c r="G462" s="4"/>
      <c r="H462" s="5"/>
    </row>
    <row r="463" spans="5:8" ht="13.2">
      <c r="E463" s="2"/>
      <c r="G463" s="4"/>
      <c r="H463" s="5"/>
    </row>
    <row r="464" spans="5:8" ht="13.2">
      <c r="E464" s="2"/>
      <c r="G464" s="4"/>
      <c r="H464" s="5"/>
    </row>
    <row r="465" spans="5:8" ht="13.2">
      <c r="E465" s="2"/>
      <c r="G465" s="4"/>
      <c r="H465" s="5"/>
    </row>
    <row r="466" spans="5:8" ht="13.2">
      <c r="E466" s="2"/>
      <c r="G466" s="4"/>
      <c r="H466" s="5"/>
    </row>
    <row r="467" spans="5:8" ht="13.2">
      <c r="E467" s="2"/>
      <c r="G467" s="4"/>
      <c r="H467" s="5"/>
    </row>
    <row r="468" spans="5:8" ht="13.2">
      <c r="E468" s="2"/>
      <c r="G468" s="4"/>
      <c r="H468" s="5"/>
    </row>
    <row r="469" spans="5:8" ht="13.2">
      <c r="E469" s="2"/>
      <c r="G469" s="4"/>
      <c r="H469" s="5"/>
    </row>
    <row r="470" spans="5:8" ht="13.2">
      <c r="E470" s="2"/>
      <c r="G470" s="4"/>
      <c r="H470" s="5"/>
    </row>
    <row r="471" spans="5:8" ht="13.2">
      <c r="E471" s="2"/>
      <c r="G471" s="4"/>
      <c r="H471" s="5"/>
    </row>
    <row r="472" spans="5:8" ht="13.2">
      <c r="E472" s="2"/>
      <c r="G472" s="4"/>
      <c r="H472" s="5"/>
    </row>
    <row r="473" spans="5:8" ht="13.2">
      <c r="E473" s="2"/>
      <c r="G473" s="4"/>
      <c r="H473" s="5"/>
    </row>
    <row r="474" spans="5:8" ht="13.2">
      <c r="E474" s="2"/>
      <c r="G474" s="4"/>
      <c r="H474" s="5"/>
    </row>
    <row r="475" spans="5:8" ht="13.2">
      <c r="E475" s="2"/>
      <c r="G475" s="4"/>
      <c r="H475" s="5"/>
    </row>
    <row r="476" spans="5:8" ht="13.2">
      <c r="E476" s="2"/>
      <c r="G476" s="4"/>
      <c r="H476" s="5"/>
    </row>
    <row r="477" spans="5:8" ht="13.2">
      <c r="E477" s="2"/>
      <c r="G477" s="4"/>
      <c r="H477" s="5"/>
    </row>
    <row r="478" spans="5:8" ht="13.2">
      <c r="E478" s="2"/>
      <c r="G478" s="4"/>
      <c r="H478" s="5"/>
    </row>
    <row r="479" spans="5:8" ht="13.2">
      <c r="E479" s="2"/>
      <c r="G479" s="4"/>
      <c r="H479" s="5"/>
    </row>
    <row r="480" spans="5:8" ht="13.2">
      <c r="E480" s="2"/>
      <c r="G480" s="4"/>
      <c r="H480" s="5"/>
    </row>
    <row r="481" spans="5:8" ht="13.2">
      <c r="E481" s="2"/>
      <c r="G481" s="4"/>
      <c r="H481" s="5"/>
    </row>
    <row r="482" spans="5:8" ht="13.2">
      <c r="E482" s="2"/>
      <c r="G482" s="4"/>
      <c r="H482" s="5"/>
    </row>
    <row r="483" spans="5:8" ht="13.2">
      <c r="E483" s="2"/>
      <c r="G483" s="4"/>
      <c r="H483" s="5"/>
    </row>
    <row r="484" spans="5:8" ht="13.2">
      <c r="E484" s="2"/>
      <c r="G484" s="4"/>
      <c r="H484" s="5"/>
    </row>
    <row r="485" spans="5:8" ht="13.2">
      <c r="E485" s="2"/>
      <c r="G485" s="4"/>
      <c r="H485" s="5"/>
    </row>
    <row r="486" spans="5:8" ht="13.2">
      <c r="E486" s="2"/>
      <c r="G486" s="4"/>
      <c r="H486" s="5"/>
    </row>
    <row r="487" spans="5:8" ht="13.2">
      <c r="E487" s="2"/>
      <c r="G487" s="4"/>
      <c r="H487" s="5"/>
    </row>
    <row r="488" spans="5:8" ht="13.2">
      <c r="E488" s="2"/>
      <c r="G488" s="4"/>
      <c r="H488" s="5"/>
    </row>
    <row r="489" spans="5:8" ht="13.2">
      <c r="E489" s="2"/>
      <c r="G489" s="4"/>
      <c r="H489" s="5"/>
    </row>
    <row r="490" spans="5:8" ht="13.2">
      <c r="E490" s="2"/>
      <c r="G490" s="4"/>
      <c r="H490" s="5"/>
    </row>
    <row r="491" spans="5:8" ht="13.2">
      <c r="E491" s="2"/>
      <c r="G491" s="4"/>
      <c r="H491" s="5"/>
    </row>
    <row r="492" spans="5:8" ht="13.2">
      <c r="E492" s="2"/>
      <c r="G492" s="4"/>
      <c r="H492" s="5"/>
    </row>
    <row r="493" spans="5:8" ht="13.2">
      <c r="E493" s="2"/>
      <c r="G493" s="4"/>
      <c r="H493" s="5"/>
    </row>
    <row r="494" spans="5:8" ht="13.2">
      <c r="E494" s="2"/>
      <c r="G494" s="4"/>
      <c r="H494" s="5"/>
    </row>
    <row r="495" spans="5:8" ht="13.2">
      <c r="E495" s="2"/>
      <c r="G495" s="4"/>
      <c r="H495" s="5"/>
    </row>
    <row r="496" spans="5:8" ht="13.2">
      <c r="E496" s="2"/>
      <c r="G496" s="4"/>
      <c r="H496" s="5"/>
    </row>
    <row r="497" spans="5:8" ht="13.2">
      <c r="E497" s="2"/>
      <c r="G497" s="4"/>
      <c r="H497" s="5"/>
    </row>
    <row r="498" spans="5:8" ht="13.2">
      <c r="E498" s="2"/>
      <c r="G498" s="4"/>
      <c r="H498" s="5"/>
    </row>
    <row r="499" spans="5:8" ht="13.2">
      <c r="E499" s="2"/>
      <c r="G499" s="4"/>
      <c r="H499" s="5"/>
    </row>
    <row r="500" spans="5:8" ht="13.2">
      <c r="E500" s="2"/>
      <c r="G500" s="4"/>
      <c r="H500" s="5"/>
    </row>
    <row r="501" spans="5:8" ht="13.2">
      <c r="E501" s="2"/>
      <c r="G501" s="4"/>
      <c r="H501" s="5"/>
    </row>
    <row r="502" spans="5:8" ht="13.2">
      <c r="E502" s="2"/>
      <c r="G502" s="4"/>
      <c r="H502" s="5"/>
    </row>
    <row r="503" spans="5:8" ht="13.2">
      <c r="E503" s="2"/>
      <c r="G503" s="4"/>
      <c r="H503" s="5"/>
    </row>
    <row r="504" spans="5:8" ht="13.2">
      <c r="E504" s="2"/>
      <c r="G504" s="4"/>
      <c r="H504" s="5"/>
    </row>
    <row r="505" spans="5:8" ht="13.2">
      <c r="E505" s="2"/>
      <c r="G505" s="4"/>
      <c r="H505" s="5"/>
    </row>
    <row r="506" spans="5:8" ht="13.2">
      <c r="E506" s="2"/>
      <c r="G506" s="4"/>
      <c r="H506" s="5"/>
    </row>
    <row r="507" spans="5:8" ht="13.2">
      <c r="E507" s="2"/>
      <c r="G507" s="4"/>
      <c r="H507" s="5"/>
    </row>
    <row r="508" spans="5:8" ht="13.2">
      <c r="E508" s="2"/>
      <c r="G508" s="4"/>
      <c r="H508" s="5"/>
    </row>
    <row r="509" spans="5:8" ht="13.2">
      <c r="E509" s="2"/>
      <c r="G509" s="4"/>
      <c r="H509" s="5"/>
    </row>
    <row r="510" spans="5:8" ht="13.2">
      <c r="E510" s="2"/>
      <c r="G510" s="4"/>
      <c r="H510" s="5"/>
    </row>
    <row r="511" spans="5:8" ht="13.2">
      <c r="E511" s="2"/>
      <c r="G511" s="4"/>
      <c r="H511" s="5"/>
    </row>
    <row r="512" spans="5:8" ht="13.2">
      <c r="E512" s="2"/>
      <c r="G512" s="4"/>
      <c r="H512" s="5"/>
    </row>
    <row r="513" spans="5:8" ht="13.2">
      <c r="E513" s="2"/>
      <c r="G513" s="4"/>
      <c r="H513" s="5"/>
    </row>
    <row r="514" spans="5:8" ht="13.2">
      <c r="E514" s="2"/>
      <c r="G514" s="4"/>
      <c r="H514" s="5"/>
    </row>
    <row r="515" spans="5:8" ht="13.2">
      <c r="E515" s="2"/>
      <c r="G515" s="4"/>
      <c r="H515" s="5"/>
    </row>
    <row r="516" spans="5:8" ht="13.2">
      <c r="E516" s="2"/>
      <c r="G516" s="4"/>
      <c r="H516" s="5"/>
    </row>
    <row r="517" spans="5:8" ht="13.2">
      <c r="E517" s="2"/>
      <c r="G517" s="4"/>
      <c r="H517" s="5"/>
    </row>
    <row r="518" spans="5:8" ht="13.2">
      <c r="E518" s="2"/>
      <c r="G518" s="4"/>
      <c r="H518" s="5"/>
    </row>
    <row r="519" spans="5:8" ht="13.2">
      <c r="E519" s="2"/>
      <c r="G519" s="4"/>
      <c r="H519" s="5"/>
    </row>
    <row r="520" spans="5:8" ht="13.2">
      <c r="E520" s="2"/>
      <c r="G520" s="4"/>
      <c r="H520" s="5"/>
    </row>
    <row r="521" spans="5:8" ht="13.2">
      <c r="E521" s="2"/>
      <c r="G521" s="4"/>
      <c r="H521" s="5"/>
    </row>
    <row r="522" spans="5:8" ht="13.2">
      <c r="E522" s="2"/>
      <c r="G522" s="4"/>
      <c r="H522" s="5"/>
    </row>
    <row r="523" spans="5:8" ht="13.2">
      <c r="E523" s="2"/>
      <c r="G523" s="4"/>
      <c r="H523" s="5"/>
    </row>
    <row r="524" spans="5:8" ht="13.2">
      <c r="E524" s="2"/>
      <c r="G524" s="4"/>
      <c r="H524" s="5"/>
    </row>
    <row r="525" spans="5:8" ht="13.2">
      <c r="E525" s="2"/>
      <c r="G525" s="4"/>
      <c r="H525" s="5"/>
    </row>
    <row r="526" spans="5:8" ht="13.2">
      <c r="E526" s="2"/>
      <c r="G526" s="4"/>
      <c r="H526" s="5"/>
    </row>
    <row r="527" spans="5:8" ht="13.2">
      <c r="E527" s="2"/>
      <c r="G527" s="4"/>
      <c r="H527" s="5"/>
    </row>
    <row r="528" spans="5:8" ht="13.2">
      <c r="E528" s="2"/>
      <c r="G528" s="4"/>
      <c r="H528" s="5"/>
    </row>
    <row r="529" spans="5:8" ht="13.2">
      <c r="E529" s="2"/>
      <c r="G529" s="4"/>
      <c r="H529" s="5"/>
    </row>
    <row r="530" spans="5:8" ht="13.2">
      <c r="E530" s="2"/>
      <c r="G530" s="4"/>
      <c r="H530" s="5"/>
    </row>
    <row r="531" spans="5:8" ht="13.2">
      <c r="E531" s="2"/>
      <c r="G531" s="4"/>
      <c r="H531" s="5"/>
    </row>
    <row r="532" spans="5:8" ht="13.2">
      <c r="E532" s="2"/>
      <c r="G532" s="4"/>
      <c r="H532" s="5"/>
    </row>
    <row r="533" spans="5:8" ht="13.2">
      <c r="E533" s="2"/>
      <c r="G533" s="4"/>
      <c r="H533" s="5"/>
    </row>
    <row r="534" spans="5:8" ht="13.2">
      <c r="E534" s="2"/>
      <c r="G534" s="4"/>
      <c r="H534" s="5"/>
    </row>
    <row r="535" spans="5:8" ht="13.2">
      <c r="E535" s="2"/>
      <c r="G535" s="4"/>
      <c r="H535" s="5"/>
    </row>
    <row r="536" spans="5:8" ht="13.2">
      <c r="E536" s="2"/>
      <c r="G536" s="4"/>
      <c r="H536" s="5"/>
    </row>
    <row r="537" spans="5:8" ht="13.2">
      <c r="E537" s="2"/>
      <c r="G537" s="4"/>
      <c r="H537" s="5"/>
    </row>
    <row r="538" spans="5:8" ht="13.2">
      <c r="E538" s="2"/>
      <c r="G538" s="4"/>
      <c r="H538" s="5"/>
    </row>
    <row r="539" spans="5:8" ht="13.2">
      <c r="E539" s="2"/>
      <c r="G539" s="4"/>
      <c r="H539" s="5"/>
    </row>
    <row r="540" spans="5:8" ht="13.2">
      <c r="E540" s="2"/>
      <c r="G540" s="4"/>
      <c r="H540" s="5"/>
    </row>
    <row r="541" spans="5:8" ht="13.2">
      <c r="E541" s="2"/>
      <c r="G541" s="4"/>
      <c r="H541" s="5"/>
    </row>
    <row r="542" spans="5:8" ht="13.2">
      <c r="E542" s="2"/>
      <c r="G542" s="4"/>
      <c r="H542" s="5"/>
    </row>
    <row r="543" spans="5:8" ht="13.2">
      <c r="E543" s="2"/>
      <c r="G543" s="4"/>
      <c r="H543" s="5"/>
    </row>
    <row r="544" spans="5:8" ht="13.2">
      <c r="E544" s="2"/>
      <c r="G544" s="4"/>
      <c r="H544" s="5"/>
    </row>
    <row r="545" spans="5:8" ht="13.2">
      <c r="E545" s="2"/>
      <c r="G545" s="4"/>
      <c r="H545" s="5"/>
    </row>
    <row r="546" spans="5:8" ht="13.2">
      <c r="E546" s="2"/>
      <c r="G546" s="4"/>
      <c r="H546" s="5"/>
    </row>
    <row r="547" spans="5:8" ht="13.2">
      <c r="E547" s="2"/>
      <c r="G547" s="4"/>
      <c r="H547" s="5"/>
    </row>
    <row r="548" spans="5:8" ht="13.2">
      <c r="E548" s="2"/>
      <c r="G548" s="4"/>
      <c r="H548" s="5"/>
    </row>
    <row r="549" spans="5:8" ht="13.2">
      <c r="E549" s="2"/>
      <c r="G549" s="4"/>
      <c r="H549" s="5"/>
    </row>
    <row r="550" spans="5:8" ht="13.2">
      <c r="E550" s="2"/>
      <c r="G550" s="4"/>
      <c r="H550" s="5"/>
    </row>
    <row r="551" spans="5:8" ht="13.2">
      <c r="E551" s="2"/>
      <c r="G551" s="4"/>
      <c r="H551" s="5"/>
    </row>
    <row r="552" spans="5:8" ht="13.2">
      <c r="E552" s="2"/>
      <c r="G552" s="4"/>
      <c r="H552" s="5"/>
    </row>
    <row r="553" spans="5:8" ht="13.2">
      <c r="E553" s="2"/>
      <c r="G553" s="4"/>
      <c r="H553" s="5"/>
    </row>
    <row r="554" spans="5:8" ht="13.2">
      <c r="E554" s="2"/>
      <c r="G554" s="4"/>
      <c r="H554" s="5"/>
    </row>
    <row r="555" spans="5:8" ht="13.2">
      <c r="E555" s="2"/>
      <c r="G555" s="4"/>
      <c r="H555" s="5"/>
    </row>
    <row r="556" spans="5:8" ht="13.2">
      <c r="E556" s="2"/>
      <c r="G556" s="4"/>
      <c r="H556" s="5"/>
    </row>
    <row r="557" spans="5:8" ht="13.2">
      <c r="E557" s="2"/>
      <c r="G557" s="4"/>
      <c r="H557" s="5"/>
    </row>
    <row r="558" spans="5:8" ht="13.2">
      <c r="E558" s="2"/>
      <c r="G558" s="4"/>
      <c r="H558" s="5"/>
    </row>
    <row r="559" spans="5:8" ht="13.2">
      <c r="E559" s="2"/>
      <c r="G559" s="4"/>
      <c r="H559" s="5"/>
    </row>
    <row r="560" spans="5:8" ht="13.2">
      <c r="E560" s="2"/>
      <c r="G560" s="4"/>
      <c r="H560" s="5"/>
    </row>
    <row r="561" spans="5:8" ht="13.2">
      <c r="E561" s="2"/>
      <c r="G561" s="4"/>
      <c r="H561" s="5"/>
    </row>
    <row r="562" spans="5:8" ht="13.2">
      <c r="E562" s="2"/>
      <c r="G562" s="4"/>
      <c r="H562" s="5"/>
    </row>
    <row r="563" spans="5:8" ht="13.2">
      <c r="E563" s="2"/>
      <c r="G563" s="4"/>
      <c r="H563" s="5"/>
    </row>
    <row r="564" spans="5:8" ht="13.2">
      <c r="E564" s="2"/>
      <c r="G564" s="4"/>
      <c r="H564" s="5"/>
    </row>
    <row r="565" spans="5:8" ht="13.2">
      <c r="E565" s="2"/>
      <c r="G565" s="4"/>
      <c r="H565" s="5"/>
    </row>
    <row r="566" spans="5:8" ht="13.2">
      <c r="E566" s="2"/>
      <c r="G566" s="4"/>
      <c r="H566" s="5"/>
    </row>
    <row r="567" spans="5:8" ht="13.2">
      <c r="E567" s="2"/>
      <c r="G567" s="4"/>
      <c r="H567" s="5"/>
    </row>
    <row r="568" spans="5:8" ht="13.2">
      <c r="E568" s="2"/>
      <c r="G568" s="4"/>
      <c r="H568" s="5"/>
    </row>
    <row r="569" spans="5:8" ht="13.2">
      <c r="E569" s="2"/>
      <c r="G569" s="4"/>
      <c r="H569" s="5"/>
    </row>
    <row r="570" spans="5:8" ht="13.2">
      <c r="E570" s="2"/>
      <c r="G570" s="4"/>
      <c r="H570" s="5"/>
    </row>
    <row r="571" spans="5:8" ht="13.2">
      <c r="E571" s="2"/>
      <c r="G571" s="4"/>
      <c r="H571" s="5"/>
    </row>
    <row r="572" spans="5:8" ht="13.2">
      <c r="E572" s="2"/>
      <c r="G572" s="4"/>
      <c r="H572" s="5"/>
    </row>
    <row r="573" spans="5:8" ht="13.2">
      <c r="E573" s="2"/>
      <c r="G573" s="4"/>
      <c r="H573" s="5"/>
    </row>
    <row r="574" spans="5:8" ht="13.2">
      <c r="E574" s="2"/>
      <c r="G574" s="4"/>
      <c r="H574" s="5"/>
    </row>
    <row r="575" spans="5:8" ht="13.2">
      <c r="E575" s="2"/>
      <c r="G575" s="4"/>
      <c r="H575" s="5"/>
    </row>
    <row r="576" spans="5:8" ht="13.2">
      <c r="E576" s="2"/>
      <c r="G576" s="4"/>
      <c r="H576" s="5"/>
    </row>
    <row r="577" spans="5:8" ht="13.2">
      <c r="E577" s="2"/>
      <c r="G577" s="4"/>
      <c r="H577" s="5"/>
    </row>
    <row r="578" spans="5:8" ht="13.2">
      <c r="E578" s="2"/>
      <c r="G578" s="4"/>
      <c r="H578" s="5"/>
    </row>
    <row r="579" spans="5:8" ht="13.2">
      <c r="E579" s="2"/>
      <c r="G579" s="4"/>
      <c r="H579" s="5"/>
    </row>
    <row r="580" spans="5:8" ht="13.2">
      <c r="E580" s="2"/>
      <c r="G580" s="4"/>
      <c r="H580" s="5"/>
    </row>
    <row r="581" spans="5:8" ht="13.2">
      <c r="E581" s="2"/>
      <c r="G581" s="4"/>
      <c r="H581" s="5"/>
    </row>
    <row r="582" spans="5:8" ht="13.2">
      <c r="E582" s="2"/>
      <c r="G582" s="4"/>
      <c r="H582" s="5"/>
    </row>
    <row r="583" spans="5:8" ht="13.2">
      <c r="E583" s="2"/>
      <c r="G583" s="4"/>
      <c r="H583" s="5"/>
    </row>
    <row r="584" spans="5:8" ht="13.2">
      <c r="E584" s="2"/>
      <c r="G584" s="4"/>
      <c r="H584" s="5"/>
    </row>
    <row r="585" spans="5:8" ht="13.2">
      <c r="E585" s="2"/>
      <c r="G585" s="4"/>
      <c r="H585" s="5"/>
    </row>
    <row r="586" spans="5:8" ht="13.2">
      <c r="E586" s="2"/>
      <c r="G586" s="4"/>
      <c r="H586" s="5"/>
    </row>
    <row r="587" spans="5:8" ht="13.2">
      <c r="E587" s="2"/>
      <c r="G587" s="4"/>
      <c r="H587" s="5"/>
    </row>
    <row r="588" spans="5:8" ht="13.2">
      <c r="E588" s="2"/>
      <c r="G588" s="4"/>
      <c r="H588" s="5"/>
    </row>
    <row r="589" spans="5:8" ht="13.2">
      <c r="E589" s="2"/>
      <c r="G589" s="4"/>
      <c r="H589" s="5"/>
    </row>
    <row r="590" spans="5:8" ht="13.2">
      <c r="E590" s="2"/>
      <c r="G590" s="4"/>
      <c r="H590" s="5"/>
    </row>
    <row r="591" spans="5:8" ht="13.2">
      <c r="E591" s="2"/>
      <c r="G591" s="4"/>
      <c r="H591" s="5"/>
    </row>
    <row r="592" spans="5:8" ht="13.2">
      <c r="E592" s="2"/>
      <c r="G592" s="4"/>
      <c r="H592" s="5"/>
    </row>
    <row r="593" spans="5:8" ht="13.2">
      <c r="E593" s="2"/>
      <c r="G593" s="4"/>
      <c r="H593" s="5"/>
    </row>
    <row r="594" spans="5:8" ht="13.2">
      <c r="E594" s="2"/>
      <c r="G594" s="4"/>
      <c r="H594" s="5"/>
    </row>
    <row r="595" spans="5:8" ht="13.2">
      <c r="E595" s="2"/>
      <c r="G595" s="4"/>
      <c r="H595" s="5"/>
    </row>
    <row r="596" spans="5:8" ht="13.2">
      <c r="E596" s="2"/>
      <c r="G596" s="4"/>
      <c r="H596" s="5"/>
    </row>
    <row r="597" spans="5:8" ht="13.2">
      <c r="E597" s="2"/>
      <c r="G597" s="4"/>
      <c r="H597" s="5"/>
    </row>
    <row r="598" spans="5:8" ht="13.2">
      <c r="E598" s="2"/>
      <c r="G598" s="4"/>
      <c r="H598" s="5"/>
    </row>
    <row r="599" spans="5:8" ht="13.2">
      <c r="E599" s="2"/>
      <c r="G599" s="4"/>
      <c r="H599" s="5"/>
    </row>
    <row r="600" spans="5:8" ht="13.2">
      <c r="E600" s="2"/>
      <c r="G600" s="4"/>
      <c r="H600" s="5"/>
    </row>
    <row r="601" spans="5:8" ht="13.2">
      <c r="E601" s="2"/>
      <c r="G601" s="4"/>
      <c r="H601" s="5"/>
    </row>
    <row r="602" spans="5:8" ht="13.2">
      <c r="E602" s="2"/>
      <c r="G602" s="4"/>
      <c r="H602" s="5"/>
    </row>
    <row r="603" spans="5:8" ht="13.2">
      <c r="E603" s="2"/>
      <c r="G603" s="4"/>
      <c r="H603" s="5"/>
    </row>
    <row r="604" spans="5:8" ht="13.2">
      <c r="E604" s="2"/>
      <c r="G604" s="4"/>
      <c r="H604" s="5"/>
    </row>
    <row r="605" spans="5:8" ht="13.2">
      <c r="E605" s="2"/>
      <c r="G605" s="4"/>
      <c r="H605" s="5"/>
    </row>
    <row r="606" spans="5:8" ht="13.2">
      <c r="E606" s="2"/>
      <c r="G606" s="4"/>
      <c r="H606" s="5"/>
    </row>
    <row r="607" spans="5:8" ht="13.2">
      <c r="E607" s="2"/>
      <c r="G607" s="4"/>
      <c r="H607" s="5"/>
    </row>
    <row r="608" spans="5:8" ht="13.2">
      <c r="E608" s="2"/>
      <c r="G608" s="4"/>
      <c r="H608" s="5"/>
    </row>
    <row r="609" spans="5:8" ht="13.2">
      <c r="E609" s="2"/>
      <c r="G609" s="4"/>
      <c r="H609" s="5"/>
    </row>
    <row r="610" spans="5:8" ht="13.2">
      <c r="E610" s="2"/>
      <c r="G610" s="4"/>
      <c r="H610" s="5"/>
    </row>
    <row r="611" spans="5:8" ht="13.2">
      <c r="E611" s="2"/>
      <c r="G611" s="4"/>
      <c r="H611" s="5"/>
    </row>
    <row r="612" spans="5:8" ht="13.2">
      <c r="E612" s="2"/>
      <c r="G612" s="4"/>
      <c r="H612" s="5"/>
    </row>
    <row r="613" spans="5:8" ht="13.2">
      <c r="E613" s="2"/>
      <c r="G613" s="4"/>
      <c r="H613" s="5"/>
    </row>
    <row r="614" spans="5:8" ht="13.2">
      <c r="E614" s="2"/>
      <c r="G614" s="4"/>
      <c r="H614" s="5"/>
    </row>
    <row r="615" spans="5:8" ht="13.2">
      <c r="E615" s="2"/>
      <c r="G615" s="4"/>
      <c r="H615" s="5"/>
    </row>
    <row r="616" spans="5:8" ht="13.2">
      <c r="E616" s="2"/>
      <c r="G616" s="4"/>
      <c r="H616" s="5"/>
    </row>
    <row r="617" spans="5:8" ht="13.2">
      <c r="E617" s="2"/>
      <c r="G617" s="4"/>
      <c r="H617" s="5"/>
    </row>
    <row r="618" spans="5:8" ht="13.2">
      <c r="E618" s="2"/>
      <c r="G618" s="4"/>
      <c r="H618" s="5"/>
    </row>
    <row r="619" spans="5:8" ht="13.2">
      <c r="E619" s="2"/>
      <c r="G619" s="4"/>
      <c r="H619" s="5"/>
    </row>
    <row r="620" spans="5:8" ht="13.2">
      <c r="E620" s="2"/>
      <c r="G620" s="4"/>
      <c r="H620" s="5"/>
    </row>
    <row r="621" spans="5:8" ht="13.2">
      <c r="E621" s="2"/>
      <c r="G621" s="4"/>
      <c r="H621" s="5"/>
    </row>
    <row r="622" spans="5:8" ht="13.2">
      <c r="E622" s="2"/>
      <c r="G622" s="4"/>
      <c r="H622" s="5"/>
    </row>
    <row r="623" spans="5:8" ht="13.2">
      <c r="E623" s="2"/>
      <c r="G623" s="4"/>
      <c r="H623" s="5"/>
    </row>
    <row r="624" spans="5:8" ht="13.2">
      <c r="E624" s="2"/>
      <c r="G624" s="4"/>
      <c r="H624" s="5"/>
    </row>
    <row r="625" spans="5:8" ht="13.2">
      <c r="E625" s="2"/>
      <c r="G625" s="4"/>
      <c r="H625" s="5"/>
    </row>
    <row r="626" spans="5:8" ht="13.2">
      <c r="E626" s="2"/>
      <c r="G626" s="4"/>
      <c r="H626" s="5"/>
    </row>
    <row r="627" spans="5:8" ht="13.2">
      <c r="E627" s="2"/>
      <c r="G627" s="4"/>
      <c r="H627" s="5"/>
    </row>
    <row r="628" spans="5:8" ht="13.2">
      <c r="E628" s="2"/>
      <c r="G628" s="4"/>
      <c r="H628" s="5"/>
    </row>
    <row r="629" spans="5:8" ht="13.2">
      <c r="E629" s="2"/>
      <c r="G629" s="4"/>
      <c r="H629" s="5"/>
    </row>
    <row r="630" spans="5:8" ht="13.2">
      <c r="E630" s="2"/>
      <c r="G630" s="4"/>
      <c r="H630" s="5"/>
    </row>
    <row r="631" spans="5:8" ht="13.2">
      <c r="E631" s="2"/>
      <c r="G631" s="4"/>
      <c r="H631" s="5"/>
    </row>
    <row r="632" spans="5:8" ht="13.2">
      <c r="E632" s="2"/>
      <c r="G632" s="4"/>
      <c r="H632" s="5"/>
    </row>
    <row r="633" spans="5:8" ht="13.2">
      <c r="E633" s="2"/>
      <c r="G633" s="4"/>
      <c r="H633" s="5"/>
    </row>
    <row r="634" spans="5:8" ht="13.2">
      <c r="E634" s="2"/>
      <c r="G634" s="4"/>
      <c r="H634" s="5"/>
    </row>
    <row r="635" spans="5:8" ht="13.2">
      <c r="E635" s="2"/>
      <c r="G635" s="4"/>
      <c r="H635" s="5"/>
    </row>
    <row r="636" spans="5:8" ht="13.2">
      <c r="E636" s="2"/>
      <c r="G636" s="4"/>
      <c r="H636" s="5"/>
    </row>
    <row r="637" spans="5:8" ht="13.2">
      <c r="E637" s="2"/>
      <c r="G637" s="4"/>
      <c r="H637" s="5"/>
    </row>
    <row r="638" spans="5:8" ht="13.2">
      <c r="E638" s="2"/>
      <c r="G638" s="4"/>
      <c r="H638" s="5"/>
    </row>
    <row r="639" spans="5:8" ht="13.2">
      <c r="E639" s="2"/>
      <c r="G639" s="4"/>
      <c r="H639" s="5"/>
    </row>
    <row r="640" spans="5:8" ht="13.2">
      <c r="E640" s="2"/>
      <c r="G640" s="4"/>
      <c r="H640" s="5"/>
    </row>
    <row r="641" spans="5:8" ht="13.2">
      <c r="E641" s="2"/>
      <c r="G641" s="4"/>
      <c r="H641" s="5"/>
    </row>
    <row r="642" spans="5:8" ht="13.2">
      <c r="E642" s="2"/>
      <c r="G642" s="4"/>
      <c r="H642" s="5"/>
    </row>
    <row r="643" spans="5:8" ht="13.2">
      <c r="E643" s="2"/>
      <c r="G643" s="4"/>
      <c r="H643" s="5"/>
    </row>
    <row r="644" spans="5:8" ht="13.2">
      <c r="E644" s="2"/>
      <c r="G644" s="4"/>
      <c r="H644" s="5"/>
    </row>
    <row r="645" spans="5:8" ht="13.2">
      <c r="E645" s="2"/>
      <c r="G645" s="4"/>
      <c r="H645" s="5"/>
    </row>
    <row r="646" spans="5:8" ht="13.2">
      <c r="E646" s="2"/>
      <c r="G646" s="4"/>
      <c r="H646" s="5"/>
    </row>
    <row r="647" spans="5:8" ht="13.2">
      <c r="E647" s="2"/>
      <c r="G647" s="4"/>
      <c r="H647" s="5"/>
    </row>
    <row r="648" spans="5:8" ht="13.2">
      <c r="E648" s="2"/>
      <c r="G648" s="4"/>
      <c r="H648" s="5"/>
    </row>
    <row r="649" spans="5:8" ht="13.2">
      <c r="E649" s="2"/>
      <c r="G649" s="4"/>
      <c r="H649" s="5"/>
    </row>
    <row r="650" spans="5:8" ht="13.2">
      <c r="E650" s="2"/>
      <c r="G650" s="4"/>
      <c r="H650" s="5"/>
    </row>
    <row r="651" spans="5:8" ht="13.2">
      <c r="E651" s="2"/>
      <c r="G651" s="4"/>
      <c r="H651" s="5"/>
    </row>
    <row r="652" spans="5:8" ht="13.2">
      <c r="E652" s="2"/>
      <c r="G652" s="4"/>
      <c r="H652" s="5"/>
    </row>
    <row r="653" spans="5:8" ht="13.2">
      <c r="E653" s="2"/>
      <c r="G653" s="4"/>
      <c r="H653" s="5"/>
    </row>
    <row r="654" spans="5:8" ht="13.2">
      <c r="E654" s="2"/>
      <c r="G654" s="4"/>
      <c r="H654" s="5"/>
    </row>
    <row r="655" spans="5:8" ht="13.2">
      <c r="E655" s="2"/>
      <c r="G655" s="4"/>
      <c r="H655" s="5"/>
    </row>
    <row r="656" spans="5:8" ht="13.2">
      <c r="E656" s="2"/>
      <c r="G656" s="4"/>
      <c r="H656" s="5"/>
    </row>
    <row r="657" spans="5:8" ht="13.2">
      <c r="E657" s="2"/>
      <c r="G657" s="4"/>
      <c r="H657" s="5"/>
    </row>
    <row r="658" spans="5:8" ht="13.2">
      <c r="E658" s="2"/>
      <c r="G658" s="4"/>
      <c r="H658" s="5"/>
    </row>
    <row r="659" spans="5:8" ht="13.2">
      <c r="E659" s="2"/>
      <c r="G659" s="4"/>
      <c r="H659" s="5"/>
    </row>
    <row r="660" spans="5:8" ht="13.2">
      <c r="E660" s="2"/>
      <c r="G660" s="4"/>
      <c r="H660" s="5"/>
    </row>
    <row r="661" spans="5:8" ht="13.2">
      <c r="E661" s="2"/>
      <c r="G661" s="4"/>
      <c r="H661" s="5"/>
    </row>
    <row r="662" spans="5:8" ht="13.2">
      <c r="E662" s="2"/>
      <c r="G662" s="4"/>
      <c r="H662" s="5"/>
    </row>
    <row r="663" spans="5:8" ht="13.2">
      <c r="E663" s="2"/>
      <c r="G663" s="4"/>
      <c r="H663" s="5"/>
    </row>
    <row r="664" spans="5:8" ht="13.2">
      <c r="E664" s="2"/>
      <c r="G664" s="4"/>
      <c r="H664" s="5"/>
    </row>
    <row r="665" spans="5:8" ht="13.2">
      <c r="E665" s="2"/>
      <c r="G665" s="4"/>
      <c r="H665" s="5"/>
    </row>
    <row r="666" spans="5:8" ht="13.2">
      <c r="E666" s="2"/>
      <c r="G666" s="4"/>
      <c r="H666" s="5"/>
    </row>
    <row r="667" spans="5:8" ht="13.2">
      <c r="E667" s="2"/>
      <c r="G667" s="4"/>
      <c r="H667" s="5"/>
    </row>
    <row r="668" spans="5:8" ht="13.2">
      <c r="E668" s="2"/>
      <c r="G668" s="4"/>
      <c r="H668" s="5"/>
    </row>
    <row r="669" spans="5:8" ht="13.2">
      <c r="E669" s="2"/>
      <c r="G669" s="4"/>
      <c r="H669" s="5"/>
    </row>
    <row r="670" spans="5:8" ht="13.2">
      <c r="E670" s="2"/>
      <c r="G670" s="4"/>
      <c r="H670" s="5"/>
    </row>
    <row r="671" spans="5:8" ht="13.2">
      <c r="E671" s="2"/>
      <c r="G671" s="4"/>
      <c r="H671" s="5"/>
    </row>
    <row r="672" spans="5:8" ht="13.2">
      <c r="E672" s="2"/>
      <c r="G672" s="4"/>
      <c r="H672" s="5"/>
    </row>
    <row r="673" spans="5:8" ht="13.2">
      <c r="E673" s="2"/>
      <c r="G673" s="4"/>
      <c r="H673" s="5"/>
    </row>
    <row r="674" spans="5:8" ht="13.2">
      <c r="E674" s="2"/>
      <c r="G674" s="4"/>
      <c r="H674" s="5"/>
    </row>
    <row r="675" spans="5:8" ht="13.2">
      <c r="E675" s="2"/>
      <c r="G675" s="4"/>
      <c r="H675" s="5"/>
    </row>
    <row r="676" spans="5:8" ht="13.2">
      <c r="E676" s="2"/>
      <c r="G676" s="4"/>
      <c r="H676" s="5"/>
    </row>
    <row r="677" spans="5:8" ht="13.2">
      <c r="E677" s="2"/>
      <c r="G677" s="4"/>
      <c r="H677" s="5"/>
    </row>
    <row r="678" spans="5:8" ht="13.2">
      <c r="E678" s="2"/>
      <c r="G678" s="4"/>
      <c r="H678" s="5"/>
    </row>
    <row r="679" spans="5:8" ht="13.2">
      <c r="E679" s="2"/>
      <c r="G679" s="4"/>
      <c r="H679" s="5"/>
    </row>
    <row r="680" spans="5:8" ht="13.2">
      <c r="E680" s="2"/>
      <c r="G680" s="4"/>
      <c r="H680" s="5"/>
    </row>
    <row r="681" spans="5:8" ht="13.2">
      <c r="E681" s="2"/>
      <c r="G681" s="4"/>
      <c r="H681" s="5"/>
    </row>
    <row r="682" spans="5:8" ht="13.2">
      <c r="E682" s="2"/>
      <c r="G682" s="4"/>
      <c r="H682" s="5"/>
    </row>
    <row r="683" spans="5:8" ht="13.2">
      <c r="E683" s="2"/>
      <c r="G683" s="4"/>
      <c r="H683" s="5"/>
    </row>
    <row r="684" spans="5:8" ht="13.2">
      <c r="E684" s="2"/>
      <c r="G684" s="4"/>
      <c r="H684" s="5"/>
    </row>
    <row r="685" spans="5:8" ht="13.2">
      <c r="E685" s="2"/>
      <c r="G685" s="4"/>
      <c r="H685" s="5"/>
    </row>
    <row r="686" spans="5:8" ht="13.2">
      <c r="E686" s="2"/>
      <c r="G686" s="4"/>
      <c r="H686" s="5"/>
    </row>
    <row r="687" spans="5:8" ht="13.2">
      <c r="E687" s="2"/>
      <c r="G687" s="4"/>
      <c r="H687" s="5"/>
    </row>
    <row r="688" spans="5:8" ht="13.2">
      <c r="E688" s="2"/>
      <c r="G688" s="4"/>
      <c r="H688" s="5"/>
    </row>
    <row r="689" spans="5:8" ht="13.2">
      <c r="E689" s="2"/>
      <c r="G689" s="4"/>
      <c r="H689" s="5"/>
    </row>
    <row r="690" spans="5:8" ht="13.2">
      <c r="E690" s="2"/>
      <c r="G690" s="4"/>
      <c r="H690" s="5"/>
    </row>
    <row r="691" spans="5:8" ht="13.2">
      <c r="E691" s="2"/>
      <c r="G691" s="4"/>
      <c r="H691" s="5"/>
    </row>
    <row r="692" spans="5:8" ht="13.2">
      <c r="E692" s="2"/>
      <c r="G692" s="4"/>
      <c r="H692" s="5"/>
    </row>
    <row r="693" spans="5:8" ht="13.2">
      <c r="E693" s="2"/>
      <c r="G693" s="4"/>
      <c r="H693" s="5"/>
    </row>
    <row r="694" spans="5:8" ht="13.2">
      <c r="E694" s="2"/>
      <c r="G694" s="4"/>
      <c r="H694" s="5"/>
    </row>
    <row r="695" spans="5:8" ht="13.2">
      <c r="E695" s="2"/>
      <c r="G695" s="4"/>
      <c r="H695" s="5"/>
    </row>
    <row r="696" spans="5:8" ht="13.2">
      <c r="E696" s="2"/>
      <c r="G696" s="4"/>
      <c r="H696" s="5"/>
    </row>
    <row r="697" spans="5:8" ht="13.2">
      <c r="E697" s="2"/>
      <c r="G697" s="4"/>
      <c r="H697" s="5"/>
    </row>
    <row r="698" spans="5:8" ht="13.2">
      <c r="E698" s="2"/>
      <c r="G698" s="4"/>
      <c r="H698" s="5"/>
    </row>
    <row r="699" spans="5:8" ht="13.2">
      <c r="E699" s="2"/>
      <c r="G699" s="4"/>
      <c r="H699" s="5"/>
    </row>
    <row r="700" spans="5:8" ht="13.2">
      <c r="E700" s="2"/>
      <c r="G700" s="4"/>
      <c r="H700" s="5"/>
    </row>
    <row r="701" spans="5:8" ht="13.2">
      <c r="E701" s="2"/>
      <c r="G701" s="4"/>
      <c r="H701" s="5"/>
    </row>
    <row r="702" spans="5:8" ht="13.2">
      <c r="E702" s="2"/>
      <c r="G702" s="4"/>
      <c r="H702" s="5"/>
    </row>
    <row r="703" spans="5:8" ht="13.2">
      <c r="E703" s="2"/>
      <c r="G703" s="4"/>
      <c r="H703" s="5"/>
    </row>
    <row r="704" spans="5:8" ht="13.2">
      <c r="E704" s="2"/>
      <c r="G704" s="4"/>
      <c r="H704" s="5"/>
    </row>
    <row r="705" spans="5:8" ht="13.2">
      <c r="E705" s="2"/>
      <c r="G705" s="4"/>
      <c r="H705" s="5"/>
    </row>
    <row r="706" spans="5:8" ht="13.2">
      <c r="E706" s="2"/>
      <c r="G706" s="4"/>
      <c r="H706" s="5"/>
    </row>
    <row r="707" spans="5:8" ht="13.2">
      <c r="E707" s="2"/>
      <c r="G707" s="4"/>
      <c r="H707" s="5"/>
    </row>
    <row r="708" spans="5:8" ht="13.2">
      <c r="E708" s="2"/>
      <c r="G708" s="4"/>
      <c r="H708" s="5"/>
    </row>
    <row r="709" spans="5:8" ht="13.2">
      <c r="E709" s="2"/>
      <c r="G709" s="4"/>
      <c r="H709" s="5"/>
    </row>
    <row r="710" spans="5:8" ht="13.2">
      <c r="E710" s="2"/>
      <c r="G710" s="4"/>
      <c r="H710" s="5"/>
    </row>
    <row r="711" spans="5:8" ht="13.2">
      <c r="E711" s="2"/>
      <c r="G711" s="4"/>
      <c r="H711" s="5"/>
    </row>
    <row r="712" spans="5:8" ht="13.2">
      <c r="E712" s="2"/>
      <c r="G712" s="4"/>
      <c r="H712" s="5"/>
    </row>
    <row r="713" spans="5:8" ht="13.2">
      <c r="E713" s="2"/>
      <c r="G713" s="4"/>
      <c r="H713" s="5"/>
    </row>
    <row r="714" spans="5:8" ht="13.2">
      <c r="E714" s="2"/>
      <c r="G714" s="4"/>
      <c r="H714" s="5"/>
    </row>
    <row r="715" spans="5:8" ht="13.2">
      <c r="E715" s="2"/>
      <c r="G715" s="4"/>
      <c r="H715" s="5"/>
    </row>
    <row r="716" spans="5:8" ht="13.2">
      <c r="E716" s="2"/>
      <c r="G716" s="4"/>
      <c r="H716" s="5"/>
    </row>
    <row r="717" spans="5:8" ht="13.2">
      <c r="E717" s="2"/>
      <c r="G717" s="4"/>
      <c r="H717" s="5"/>
    </row>
    <row r="718" spans="5:8" ht="13.2">
      <c r="E718" s="2"/>
      <c r="G718" s="4"/>
      <c r="H718" s="5"/>
    </row>
    <row r="719" spans="5:8" ht="13.2">
      <c r="E719" s="2"/>
      <c r="G719" s="4"/>
      <c r="H719" s="5"/>
    </row>
    <row r="720" spans="5:8" ht="13.2">
      <c r="E720" s="2"/>
      <c r="G720" s="4"/>
      <c r="H720" s="5"/>
    </row>
    <row r="721" spans="5:8" ht="13.2">
      <c r="E721" s="2"/>
      <c r="G721" s="4"/>
      <c r="H721" s="5"/>
    </row>
    <row r="722" spans="5:8" ht="13.2">
      <c r="E722" s="2"/>
      <c r="G722" s="4"/>
      <c r="H722" s="5"/>
    </row>
    <row r="723" spans="5:8" ht="13.2">
      <c r="E723" s="2"/>
      <c r="G723" s="4"/>
      <c r="H723" s="5"/>
    </row>
    <row r="724" spans="5:8" ht="13.2">
      <c r="E724" s="2"/>
      <c r="G724" s="4"/>
      <c r="H724" s="5"/>
    </row>
    <row r="725" spans="5:8" ht="13.2">
      <c r="E725" s="2"/>
      <c r="G725" s="4"/>
      <c r="H725" s="5"/>
    </row>
    <row r="726" spans="5:8" ht="13.2">
      <c r="E726" s="2"/>
      <c r="G726" s="4"/>
      <c r="H726" s="5"/>
    </row>
    <row r="727" spans="5:8" ht="13.2">
      <c r="E727" s="2"/>
      <c r="G727" s="4"/>
      <c r="H727" s="5"/>
    </row>
    <row r="728" spans="5:8" ht="13.2">
      <c r="E728" s="2"/>
      <c r="G728" s="4"/>
      <c r="H728" s="5"/>
    </row>
    <row r="729" spans="5:8" ht="13.2">
      <c r="E729" s="2"/>
      <c r="G729" s="4"/>
      <c r="H729" s="5"/>
    </row>
    <row r="730" spans="5:8" ht="13.2">
      <c r="E730" s="2"/>
      <c r="G730" s="4"/>
      <c r="H730" s="5"/>
    </row>
    <row r="731" spans="5:8" ht="13.2">
      <c r="E731" s="2"/>
      <c r="G731" s="4"/>
      <c r="H731" s="5"/>
    </row>
    <row r="732" spans="5:8" ht="13.2">
      <c r="E732" s="2"/>
      <c r="G732" s="4"/>
      <c r="H732" s="5"/>
    </row>
    <row r="733" spans="5:8" ht="13.2">
      <c r="E733" s="2"/>
      <c r="G733" s="4"/>
      <c r="H733" s="5"/>
    </row>
    <row r="734" spans="5:8" ht="13.2">
      <c r="E734" s="2"/>
      <c r="G734" s="4"/>
      <c r="H734" s="5"/>
    </row>
    <row r="735" spans="5:8" ht="13.2">
      <c r="E735" s="2"/>
      <c r="G735" s="4"/>
      <c r="H735" s="5"/>
    </row>
    <row r="736" spans="5:8" ht="13.2">
      <c r="E736" s="2"/>
      <c r="G736" s="4"/>
      <c r="H736" s="5"/>
    </row>
    <row r="737" spans="5:8" ht="13.2">
      <c r="E737" s="2"/>
      <c r="G737" s="4"/>
      <c r="H737" s="5"/>
    </row>
    <row r="738" spans="5:8" ht="13.2">
      <c r="E738" s="2"/>
      <c r="G738" s="4"/>
      <c r="H738" s="5"/>
    </row>
    <row r="739" spans="5:8" ht="13.2">
      <c r="E739" s="2"/>
      <c r="G739" s="4"/>
      <c r="H739" s="5"/>
    </row>
    <row r="740" spans="5:8" ht="13.2">
      <c r="E740" s="2"/>
      <c r="G740" s="4"/>
      <c r="H740" s="5"/>
    </row>
    <row r="741" spans="5:8" ht="13.2">
      <c r="E741" s="2"/>
      <c r="G741" s="4"/>
      <c r="H741" s="5"/>
    </row>
    <row r="742" spans="5:8" ht="13.2">
      <c r="E742" s="2"/>
      <c r="G742" s="4"/>
      <c r="H742" s="5"/>
    </row>
    <row r="743" spans="5:8" ht="13.2">
      <c r="E743" s="2"/>
      <c r="G743" s="4"/>
      <c r="H743" s="5"/>
    </row>
    <row r="744" spans="5:8" ht="13.2">
      <c r="E744" s="2"/>
      <c r="G744" s="4"/>
      <c r="H744" s="5"/>
    </row>
    <row r="745" spans="5:8" ht="13.2">
      <c r="E745" s="2"/>
      <c r="G745" s="4"/>
      <c r="H745" s="5"/>
    </row>
    <row r="746" spans="5:8" ht="13.2">
      <c r="E746" s="2"/>
      <c r="G746" s="4"/>
      <c r="H746" s="5"/>
    </row>
    <row r="747" spans="5:8" ht="13.2">
      <c r="E747" s="2"/>
      <c r="G747" s="4"/>
      <c r="H747" s="5"/>
    </row>
    <row r="748" spans="5:8" ht="13.2">
      <c r="E748" s="2"/>
      <c r="G748" s="4"/>
      <c r="H748" s="5"/>
    </row>
    <row r="749" spans="5:8" ht="13.2">
      <c r="E749" s="2"/>
      <c r="G749" s="4"/>
      <c r="H749" s="5"/>
    </row>
    <row r="750" spans="5:8" ht="13.2">
      <c r="E750" s="2"/>
      <c r="G750" s="4"/>
      <c r="H750" s="5"/>
    </row>
    <row r="751" spans="5:8" ht="13.2">
      <c r="E751" s="2"/>
      <c r="G751" s="4"/>
      <c r="H751" s="5"/>
    </row>
    <row r="752" spans="5:8" ht="13.2">
      <c r="E752" s="2"/>
      <c r="G752" s="4"/>
      <c r="H752" s="5"/>
    </row>
    <row r="753" spans="5:8" ht="13.2">
      <c r="E753" s="2"/>
      <c r="G753" s="4"/>
      <c r="H753" s="5"/>
    </row>
    <row r="754" spans="5:8" ht="13.2">
      <c r="E754" s="2"/>
      <c r="G754" s="4"/>
      <c r="H754" s="5"/>
    </row>
    <row r="755" spans="5:8" ht="13.2">
      <c r="E755" s="2"/>
      <c r="G755" s="4"/>
      <c r="H755" s="5"/>
    </row>
    <row r="756" spans="5:8" ht="13.2">
      <c r="E756" s="2"/>
      <c r="G756" s="4"/>
      <c r="H756" s="5"/>
    </row>
    <row r="757" spans="5:8" ht="13.2">
      <c r="E757" s="2"/>
      <c r="G757" s="4"/>
      <c r="H757" s="5"/>
    </row>
    <row r="758" spans="5:8" ht="13.2">
      <c r="E758" s="2"/>
      <c r="G758" s="4"/>
      <c r="H758" s="5"/>
    </row>
    <row r="759" spans="5:8" ht="13.2">
      <c r="E759" s="2"/>
      <c r="G759" s="4"/>
      <c r="H759" s="5"/>
    </row>
    <row r="760" spans="5:8" ht="13.2">
      <c r="E760" s="2"/>
      <c r="G760" s="4"/>
      <c r="H760" s="5"/>
    </row>
    <row r="761" spans="5:8" ht="13.2">
      <c r="E761" s="2"/>
      <c r="G761" s="4"/>
      <c r="H761" s="5"/>
    </row>
    <row r="762" spans="5:8" ht="13.2">
      <c r="E762" s="2"/>
      <c r="G762" s="4"/>
      <c r="H762" s="5"/>
    </row>
    <row r="763" spans="5:8" ht="13.2">
      <c r="E763" s="2"/>
      <c r="G763" s="4"/>
      <c r="H763" s="5"/>
    </row>
    <row r="764" spans="5:8" ht="13.2">
      <c r="E764" s="2"/>
      <c r="G764" s="4"/>
      <c r="H764" s="5"/>
    </row>
    <row r="765" spans="5:8" ht="13.2">
      <c r="E765" s="2"/>
      <c r="G765" s="4"/>
      <c r="H765" s="5"/>
    </row>
    <row r="766" spans="5:8" ht="13.2">
      <c r="E766" s="2"/>
      <c r="G766" s="4"/>
      <c r="H766" s="5"/>
    </row>
    <row r="767" spans="5:8" ht="13.2">
      <c r="E767" s="2"/>
      <c r="G767" s="4"/>
      <c r="H767" s="5"/>
    </row>
    <row r="768" spans="5:8" ht="13.2">
      <c r="E768" s="2"/>
      <c r="G768" s="4"/>
      <c r="H768" s="5"/>
    </row>
    <row r="769" spans="5:8" ht="13.2">
      <c r="E769" s="2"/>
      <c r="G769" s="4"/>
      <c r="H769" s="5"/>
    </row>
    <row r="770" spans="5:8" ht="13.2">
      <c r="E770" s="2"/>
      <c r="G770" s="4"/>
      <c r="H770" s="5"/>
    </row>
    <row r="771" spans="5:8" ht="13.2">
      <c r="E771" s="2"/>
      <c r="G771" s="4"/>
      <c r="H771" s="5"/>
    </row>
    <row r="772" spans="5:8" ht="13.2">
      <c r="E772" s="2"/>
      <c r="G772" s="4"/>
      <c r="H772" s="5"/>
    </row>
    <row r="773" spans="5:8" ht="13.2">
      <c r="E773" s="2"/>
      <c r="G773" s="4"/>
      <c r="H773" s="5"/>
    </row>
    <row r="774" spans="5:8" ht="13.2">
      <c r="E774" s="2"/>
      <c r="G774" s="4"/>
      <c r="H774" s="5"/>
    </row>
    <row r="775" spans="5:8" ht="13.2">
      <c r="E775" s="2"/>
      <c r="G775" s="4"/>
      <c r="H775" s="5"/>
    </row>
    <row r="776" spans="5:8" ht="13.2">
      <c r="E776" s="2"/>
      <c r="G776" s="4"/>
      <c r="H776" s="5"/>
    </row>
    <row r="777" spans="5:8" ht="13.2">
      <c r="E777" s="2"/>
      <c r="G777" s="4"/>
      <c r="H777" s="5"/>
    </row>
    <row r="778" spans="5:8" ht="13.2">
      <c r="E778" s="2"/>
      <c r="G778" s="4"/>
      <c r="H778" s="5"/>
    </row>
    <row r="779" spans="5:8" ht="13.2">
      <c r="E779" s="2"/>
      <c r="G779" s="4"/>
      <c r="H779" s="5"/>
    </row>
    <row r="780" spans="5:8" ht="13.2">
      <c r="E780" s="2"/>
      <c r="G780" s="4"/>
      <c r="H780" s="5"/>
    </row>
    <row r="781" spans="5:8" ht="13.2">
      <c r="E781" s="2"/>
      <c r="G781" s="4"/>
      <c r="H781" s="5"/>
    </row>
    <row r="782" spans="5:8" ht="13.2">
      <c r="E782" s="2"/>
      <c r="G782" s="4"/>
      <c r="H782" s="5"/>
    </row>
    <row r="783" spans="5:8" ht="13.2">
      <c r="E783" s="2"/>
      <c r="G783" s="4"/>
      <c r="H783" s="5"/>
    </row>
    <row r="784" spans="5:8" ht="13.2">
      <c r="E784" s="2"/>
      <c r="G784" s="4"/>
      <c r="H784" s="5"/>
    </row>
    <row r="785" spans="5:8" ht="13.2">
      <c r="E785" s="2"/>
      <c r="G785" s="4"/>
      <c r="H785" s="5"/>
    </row>
    <row r="786" spans="5:8" ht="13.2">
      <c r="E786" s="2"/>
      <c r="G786" s="4"/>
      <c r="H786" s="5"/>
    </row>
    <row r="787" spans="5:8" ht="13.2">
      <c r="E787" s="2"/>
      <c r="G787" s="4"/>
      <c r="H787" s="5"/>
    </row>
    <row r="788" spans="5:8" ht="13.2">
      <c r="E788" s="2"/>
      <c r="G788" s="4"/>
      <c r="H788" s="5"/>
    </row>
    <row r="789" spans="5:8" ht="13.2">
      <c r="E789" s="2"/>
      <c r="G789" s="4"/>
      <c r="H789" s="5"/>
    </row>
    <row r="790" spans="5:8" ht="13.2">
      <c r="E790" s="2"/>
      <c r="G790" s="4"/>
      <c r="H790" s="5"/>
    </row>
    <row r="791" spans="5:8" ht="13.2">
      <c r="E791" s="2"/>
      <c r="G791" s="4"/>
      <c r="H791" s="5"/>
    </row>
    <row r="792" spans="5:8" ht="13.2">
      <c r="E792" s="2"/>
      <c r="G792" s="4"/>
      <c r="H792" s="5"/>
    </row>
    <row r="793" spans="5:8" ht="13.2">
      <c r="E793" s="2"/>
      <c r="G793" s="4"/>
      <c r="H793" s="5"/>
    </row>
    <row r="794" spans="5:8" ht="13.2">
      <c r="E794" s="2"/>
      <c r="G794" s="4"/>
      <c r="H794" s="5"/>
    </row>
    <row r="795" spans="5:8" ht="13.2">
      <c r="E795" s="2"/>
      <c r="G795" s="4"/>
      <c r="H795" s="5"/>
    </row>
    <row r="796" spans="5:8" ht="13.2">
      <c r="E796" s="2"/>
      <c r="G796" s="4"/>
      <c r="H796" s="5"/>
    </row>
    <row r="797" spans="5:8" ht="13.2">
      <c r="E797" s="2"/>
      <c r="G797" s="4"/>
      <c r="H797" s="5"/>
    </row>
    <row r="798" spans="5:8" ht="13.2">
      <c r="E798" s="2"/>
      <c r="G798" s="4"/>
      <c r="H798" s="5"/>
    </row>
    <row r="799" spans="5:8" ht="13.2">
      <c r="E799" s="2"/>
      <c r="G799" s="4"/>
      <c r="H799" s="5"/>
    </row>
    <row r="800" spans="5:8" ht="13.2">
      <c r="E800" s="2"/>
      <c r="G800" s="4"/>
      <c r="H800" s="5"/>
    </row>
    <row r="801" spans="5:8" ht="13.2">
      <c r="E801" s="2"/>
      <c r="G801" s="4"/>
      <c r="H801" s="5"/>
    </row>
    <row r="802" spans="5:8" ht="13.2">
      <c r="E802" s="2"/>
      <c r="G802" s="4"/>
      <c r="H802" s="5"/>
    </row>
    <row r="803" spans="5:8" ht="13.2">
      <c r="E803" s="2"/>
      <c r="G803" s="4"/>
      <c r="H803" s="5"/>
    </row>
    <row r="804" spans="5:8" ht="13.2">
      <c r="E804" s="2"/>
      <c r="G804" s="4"/>
      <c r="H804" s="5"/>
    </row>
    <row r="805" spans="5:8" ht="13.2">
      <c r="E805" s="2"/>
      <c r="G805" s="4"/>
      <c r="H805" s="5"/>
    </row>
    <row r="806" spans="5:8" ht="13.2">
      <c r="E806" s="2"/>
      <c r="G806" s="4"/>
      <c r="H806" s="5"/>
    </row>
    <row r="807" spans="5:8" ht="13.2">
      <c r="E807" s="2"/>
      <c r="G807" s="4"/>
      <c r="H807" s="5"/>
    </row>
    <row r="808" spans="5:8" ht="13.2">
      <c r="E808" s="2"/>
      <c r="G808" s="4"/>
      <c r="H808" s="5"/>
    </row>
    <row r="809" spans="5:8" ht="13.2">
      <c r="E809" s="2"/>
      <c r="G809" s="4"/>
      <c r="H809" s="5"/>
    </row>
    <row r="810" spans="5:8" ht="13.2">
      <c r="E810" s="2"/>
      <c r="G810" s="4"/>
      <c r="H810" s="5"/>
    </row>
    <row r="811" spans="5:8" ht="13.2">
      <c r="E811" s="2"/>
      <c r="G811" s="4"/>
      <c r="H811" s="5"/>
    </row>
    <row r="812" spans="5:8" ht="13.2">
      <c r="E812" s="2"/>
      <c r="G812" s="4"/>
      <c r="H812" s="5"/>
    </row>
    <row r="813" spans="5:8" ht="13.2">
      <c r="E813" s="2"/>
      <c r="G813" s="4"/>
      <c r="H813" s="5"/>
    </row>
    <row r="814" spans="5:8" ht="13.2">
      <c r="E814" s="2"/>
      <c r="G814" s="4"/>
      <c r="H814" s="5"/>
    </row>
    <row r="815" spans="5:8" ht="13.2">
      <c r="E815" s="2"/>
      <c r="G815" s="4"/>
      <c r="H815" s="5"/>
    </row>
    <row r="816" spans="5:8" ht="13.2">
      <c r="E816" s="2"/>
      <c r="G816" s="4"/>
      <c r="H816" s="5"/>
    </row>
    <row r="817" spans="5:8" ht="13.2">
      <c r="E817" s="2"/>
      <c r="G817" s="4"/>
      <c r="H817" s="5"/>
    </row>
    <row r="818" spans="5:8" ht="13.2">
      <c r="E818" s="2"/>
      <c r="G818" s="4"/>
      <c r="H818" s="5"/>
    </row>
    <row r="819" spans="5:8" ht="13.2">
      <c r="E819" s="2"/>
      <c r="G819" s="4"/>
      <c r="H819" s="5"/>
    </row>
    <row r="820" spans="5:8" ht="13.2">
      <c r="E820" s="2"/>
      <c r="G820" s="4"/>
      <c r="H820" s="5"/>
    </row>
    <row r="821" spans="5:8" ht="13.2">
      <c r="E821" s="2"/>
      <c r="G821" s="4"/>
      <c r="H821" s="5"/>
    </row>
    <row r="822" spans="5:8" ht="13.2">
      <c r="E822" s="2"/>
      <c r="G822" s="4"/>
      <c r="H822" s="5"/>
    </row>
    <row r="823" spans="5:8" ht="13.2">
      <c r="E823" s="2"/>
      <c r="G823" s="4"/>
      <c r="H823" s="5"/>
    </row>
    <row r="824" spans="5:8" ht="13.2">
      <c r="E824" s="2"/>
      <c r="G824" s="4"/>
      <c r="H824" s="5"/>
    </row>
    <row r="825" spans="5:8" ht="13.2">
      <c r="E825" s="2"/>
      <c r="G825" s="4"/>
      <c r="H825" s="5"/>
    </row>
    <row r="826" spans="5:8" ht="13.2">
      <c r="E826" s="2"/>
      <c r="G826" s="4"/>
      <c r="H826" s="5"/>
    </row>
    <row r="827" spans="5:8" ht="13.2">
      <c r="E827" s="2"/>
      <c r="G827" s="4"/>
      <c r="H827" s="5"/>
    </row>
    <row r="828" spans="5:8" ht="13.2">
      <c r="E828" s="2"/>
      <c r="G828" s="4"/>
      <c r="H828" s="5"/>
    </row>
    <row r="829" spans="5:8" ht="13.2">
      <c r="E829" s="2"/>
      <c r="G829" s="4"/>
      <c r="H829" s="5"/>
    </row>
    <row r="830" spans="5:8" ht="13.2">
      <c r="E830" s="2"/>
      <c r="G830" s="4"/>
      <c r="H830" s="5"/>
    </row>
    <row r="831" spans="5:8" ht="13.2">
      <c r="E831" s="2"/>
      <c r="G831" s="4"/>
      <c r="H831" s="5"/>
    </row>
    <row r="832" spans="5:8" ht="13.2">
      <c r="E832" s="2"/>
      <c r="G832" s="4"/>
      <c r="H832" s="5"/>
    </row>
    <row r="833" spans="5:8" ht="13.2">
      <c r="E833" s="2"/>
      <c r="G833" s="4"/>
      <c r="H833" s="5"/>
    </row>
    <row r="834" spans="5:8" ht="13.2">
      <c r="E834" s="2"/>
      <c r="G834" s="4"/>
      <c r="H834" s="5"/>
    </row>
    <row r="835" spans="5:8" ht="13.2">
      <c r="E835" s="2"/>
      <c r="G835" s="4"/>
      <c r="H835" s="5"/>
    </row>
    <row r="836" spans="5:8" ht="13.2">
      <c r="E836" s="2"/>
      <c r="G836" s="4"/>
      <c r="H836" s="5"/>
    </row>
    <row r="837" spans="5:8" ht="13.2">
      <c r="E837" s="2"/>
      <c r="G837" s="4"/>
      <c r="H837" s="5"/>
    </row>
    <row r="838" spans="5:8" ht="13.2">
      <c r="E838" s="2"/>
      <c r="G838" s="4"/>
      <c r="H838" s="5"/>
    </row>
    <row r="839" spans="5:8" ht="13.2">
      <c r="E839" s="2"/>
      <c r="G839" s="4"/>
      <c r="H839" s="5"/>
    </row>
    <row r="840" spans="5:8" ht="13.2">
      <c r="E840" s="2"/>
      <c r="G840" s="4"/>
      <c r="H840" s="5"/>
    </row>
    <row r="841" spans="5:8" ht="13.2">
      <c r="E841" s="2"/>
      <c r="G841" s="4"/>
      <c r="H841" s="5"/>
    </row>
    <row r="842" spans="5:8" ht="13.2">
      <c r="E842" s="2"/>
      <c r="G842" s="4"/>
      <c r="H842" s="5"/>
    </row>
    <row r="843" spans="5:8" ht="13.2">
      <c r="E843" s="2"/>
      <c r="G843" s="4"/>
      <c r="H843" s="5"/>
    </row>
    <row r="844" spans="5:8" ht="13.2">
      <c r="E844" s="2"/>
      <c r="G844" s="4"/>
      <c r="H844" s="5"/>
    </row>
    <row r="845" spans="5:8" ht="13.2">
      <c r="E845" s="2"/>
      <c r="G845" s="4"/>
      <c r="H845" s="5"/>
    </row>
    <row r="846" spans="5:8" ht="13.2">
      <c r="E846" s="2"/>
      <c r="G846" s="4"/>
      <c r="H846" s="5"/>
    </row>
    <row r="847" spans="5:8" ht="13.2">
      <c r="E847" s="2"/>
      <c r="G847" s="4"/>
      <c r="H847" s="5"/>
    </row>
    <row r="848" spans="5:8" ht="13.2">
      <c r="E848" s="2"/>
      <c r="G848" s="4"/>
      <c r="H848" s="5"/>
    </row>
    <row r="849" spans="5:8" ht="13.2">
      <c r="E849" s="2"/>
      <c r="G849" s="4"/>
      <c r="H849" s="5"/>
    </row>
    <row r="850" spans="5:8" ht="13.2">
      <c r="E850" s="2"/>
      <c r="G850" s="4"/>
      <c r="H850" s="5"/>
    </row>
    <row r="851" spans="5:8" ht="13.2">
      <c r="E851" s="2"/>
      <c r="G851" s="4"/>
      <c r="H851" s="5"/>
    </row>
    <row r="852" spans="5:8" ht="13.2">
      <c r="E852" s="2"/>
      <c r="G852" s="4"/>
      <c r="H852" s="5"/>
    </row>
    <row r="853" spans="5:8" ht="13.2">
      <c r="E853" s="2"/>
      <c r="G853" s="4"/>
      <c r="H853" s="5"/>
    </row>
    <row r="854" spans="5:8" ht="13.2">
      <c r="E854" s="2"/>
      <c r="G854" s="4"/>
      <c r="H854" s="5"/>
    </row>
    <row r="855" spans="5:8" ht="13.2">
      <c r="E855" s="2"/>
      <c r="G855" s="4"/>
      <c r="H855" s="5"/>
    </row>
    <row r="856" spans="5:8" ht="13.2">
      <c r="E856" s="2"/>
      <c r="G856" s="4"/>
      <c r="H856" s="5"/>
    </row>
    <row r="857" spans="5:8" ht="13.2">
      <c r="E857" s="2"/>
      <c r="G857" s="4"/>
      <c r="H857" s="5"/>
    </row>
    <row r="858" spans="5:8" ht="13.2">
      <c r="E858" s="2"/>
      <c r="G858" s="4"/>
      <c r="H858" s="5"/>
    </row>
    <row r="859" spans="5:8" ht="13.2">
      <c r="E859" s="2"/>
      <c r="G859" s="4"/>
      <c r="H859" s="5"/>
    </row>
    <row r="860" spans="5:8" ht="13.2">
      <c r="E860" s="2"/>
      <c r="G860" s="4"/>
      <c r="H860" s="5"/>
    </row>
    <row r="861" spans="5:8" ht="13.2">
      <c r="E861" s="2"/>
      <c r="G861" s="4"/>
      <c r="H861" s="5"/>
    </row>
    <row r="862" spans="5:8" ht="13.2">
      <c r="E862" s="2"/>
      <c r="G862" s="4"/>
      <c r="H862" s="5"/>
    </row>
    <row r="863" spans="5:8" ht="13.2">
      <c r="E863" s="2"/>
      <c r="G863" s="4"/>
      <c r="H863" s="5"/>
    </row>
    <row r="864" spans="5:8" ht="13.2">
      <c r="E864" s="2"/>
      <c r="G864" s="4"/>
      <c r="H864" s="5"/>
    </row>
    <row r="865" spans="5:8" ht="13.2">
      <c r="E865" s="2"/>
      <c r="G865" s="4"/>
      <c r="H865" s="5"/>
    </row>
    <row r="866" spans="5:8" ht="13.2">
      <c r="E866" s="2"/>
      <c r="G866" s="4"/>
      <c r="H866" s="5"/>
    </row>
    <row r="867" spans="5:8" ht="13.2">
      <c r="E867" s="2"/>
      <c r="G867" s="4"/>
      <c r="H867" s="5"/>
    </row>
    <row r="868" spans="5:8" ht="13.2">
      <c r="E868" s="2"/>
      <c r="G868" s="4"/>
      <c r="H868" s="5"/>
    </row>
    <row r="869" spans="5:8" ht="13.2">
      <c r="E869" s="2"/>
      <c r="G869" s="4"/>
      <c r="H869" s="5"/>
    </row>
    <row r="870" spans="5:8" ht="13.2">
      <c r="E870" s="2"/>
      <c r="G870" s="4"/>
      <c r="H870" s="5"/>
    </row>
    <row r="871" spans="5:8" ht="13.2">
      <c r="E871" s="2"/>
      <c r="G871" s="4"/>
      <c r="H871" s="5"/>
    </row>
    <row r="872" spans="5:8" ht="13.2">
      <c r="E872" s="2"/>
      <c r="G872" s="4"/>
      <c r="H872" s="5"/>
    </row>
    <row r="873" spans="5:8" ht="13.2">
      <c r="E873" s="2"/>
      <c r="G873" s="4"/>
      <c r="H873" s="5"/>
    </row>
    <row r="874" spans="5:8" ht="13.2">
      <c r="E874" s="2"/>
      <c r="G874" s="4"/>
      <c r="H874" s="5"/>
    </row>
    <row r="875" spans="5:8" ht="13.2">
      <c r="E875" s="2"/>
      <c r="G875" s="4"/>
      <c r="H875" s="5"/>
    </row>
    <row r="876" spans="5:8" ht="13.2">
      <c r="E876" s="2"/>
      <c r="G876" s="4"/>
      <c r="H876" s="5"/>
    </row>
    <row r="877" spans="5:8" ht="13.2">
      <c r="E877" s="2"/>
      <c r="G877" s="4"/>
      <c r="H877" s="5"/>
    </row>
    <row r="878" spans="5:8" ht="13.2">
      <c r="E878" s="2"/>
      <c r="G878" s="4"/>
      <c r="H878" s="5"/>
    </row>
    <row r="879" spans="5:8" ht="13.2">
      <c r="E879" s="2"/>
      <c r="G879" s="4"/>
      <c r="H879" s="5"/>
    </row>
    <row r="880" spans="5:8" ht="13.2">
      <c r="E880" s="2"/>
      <c r="G880" s="4"/>
      <c r="H880" s="5"/>
    </row>
    <row r="881" spans="5:8" ht="13.2">
      <c r="E881" s="2"/>
      <c r="G881" s="4"/>
      <c r="H881" s="5"/>
    </row>
    <row r="882" spans="5:8" ht="13.2">
      <c r="E882" s="2"/>
      <c r="G882" s="4"/>
      <c r="H882" s="5"/>
    </row>
    <row r="883" spans="5:8" ht="13.2">
      <c r="E883" s="2"/>
      <c r="G883" s="4"/>
      <c r="H883" s="5"/>
    </row>
    <row r="884" spans="5:8" ht="13.2">
      <c r="E884" s="2"/>
      <c r="G884" s="4"/>
      <c r="H884" s="5"/>
    </row>
    <row r="885" spans="5:8" ht="13.2">
      <c r="E885" s="2"/>
      <c r="G885" s="4"/>
      <c r="H885" s="5"/>
    </row>
    <row r="886" spans="5:8" ht="13.2">
      <c r="E886" s="2"/>
      <c r="G886" s="4"/>
      <c r="H886" s="5"/>
    </row>
    <row r="887" spans="5:8" ht="13.2">
      <c r="E887" s="2"/>
      <c r="G887" s="4"/>
      <c r="H887" s="5"/>
    </row>
    <row r="888" spans="5:8" ht="13.2">
      <c r="E888" s="2"/>
      <c r="G888" s="4"/>
      <c r="H888" s="5"/>
    </row>
    <row r="889" spans="5:8" ht="13.2">
      <c r="E889" s="2"/>
      <c r="G889" s="4"/>
      <c r="H889" s="5"/>
    </row>
    <row r="890" spans="5:8" ht="13.2">
      <c r="E890" s="2"/>
      <c r="G890" s="4"/>
      <c r="H890" s="5"/>
    </row>
    <row r="891" spans="5:8" ht="13.2">
      <c r="E891" s="2"/>
      <c r="G891" s="4"/>
      <c r="H891" s="5"/>
    </row>
    <row r="892" spans="5:8" ht="13.2">
      <c r="E892" s="2"/>
      <c r="G892" s="4"/>
      <c r="H892" s="5"/>
    </row>
    <row r="893" spans="5:8" ht="13.2">
      <c r="E893" s="2"/>
      <c r="G893" s="4"/>
      <c r="H893" s="5"/>
    </row>
    <row r="894" spans="5:8" ht="13.2">
      <c r="E894" s="2"/>
      <c r="G894" s="4"/>
      <c r="H894" s="5"/>
    </row>
    <row r="895" spans="5:8" ht="13.2">
      <c r="E895" s="2"/>
      <c r="G895" s="4"/>
      <c r="H895" s="5"/>
    </row>
    <row r="896" spans="5:8" ht="13.2">
      <c r="E896" s="2"/>
      <c r="G896" s="4"/>
      <c r="H896" s="5"/>
    </row>
    <row r="897" spans="5:8" ht="13.2">
      <c r="E897" s="2"/>
      <c r="G897" s="4"/>
      <c r="H897" s="5"/>
    </row>
    <row r="898" spans="5:8" ht="13.2">
      <c r="E898" s="2"/>
      <c r="G898" s="4"/>
      <c r="H898" s="5"/>
    </row>
    <row r="899" spans="5:8" ht="13.2">
      <c r="E899" s="2"/>
      <c r="G899" s="4"/>
      <c r="H899" s="5"/>
    </row>
    <row r="900" spans="5:8" ht="13.2">
      <c r="E900" s="2"/>
      <c r="G900" s="4"/>
      <c r="H900" s="5"/>
    </row>
    <row r="901" spans="5:8" ht="13.2">
      <c r="E901" s="2"/>
      <c r="G901" s="4"/>
      <c r="H901" s="5"/>
    </row>
    <row r="902" spans="5:8" ht="13.2">
      <c r="E902" s="2"/>
      <c r="G902" s="4"/>
      <c r="H902" s="5"/>
    </row>
    <row r="903" spans="5:8" ht="13.2">
      <c r="E903" s="2"/>
      <c r="G903" s="4"/>
      <c r="H903" s="5"/>
    </row>
    <row r="904" spans="5:8" ht="13.2">
      <c r="E904" s="2"/>
      <c r="G904" s="4"/>
      <c r="H904" s="5"/>
    </row>
    <row r="905" spans="5:8" ht="13.2">
      <c r="E905" s="2"/>
      <c r="G905" s="4"/>
      <c r="H905" s="5"/>
    </row>
    <row r="906" spans="5:8" ht="13.2">
      <c r="E906" s="2"/>
      <c r="G906" s="4"/>
      <c r="H906" s="5"/>
    </row>
    <row r="907" spans="5:8" ht="13.2">
      <c r="E907" s="2"/>
      <c r="G907" s="4"/>
      <c r="H907" s="5"/>
    </row>
    <row r="908" spans="5:8" ht="13.2">
      <c r="E908" s="2"/>
      <c r="G908" s="4"/>
      <c r="H908" s="5"/>
    </row>
    <row r="909" spans="5:8" ht="13.2">
      <c r="E909" s="2"/>
      <c r="G909" s="4"/>
      <c r="H909" s="5"/>
    </row>
    <row r="910" spans="5:8" ht="13.2">
      <c r="E910" s="2"/>
      <c r="G910" s="4"/>
      <c r="H910" s="5"/>
    </row>
    <row r="911" spans="5:8" ht="13.2">
      <c r="E911" s="2"/>
      <c r="G911" s="4"/>
      <c r="H911" s="5"/>
    </row>
    <row r="912" spans="5:8" ht="13.2">
      <c r="E912" s="2"/>
      <c r="G912" s="4"/>
      <c r="H912" s="5"/>
    </row>
    <row r="913" spans="5:8" ht="13.2">
      <c r="E913" s="2"/>
      <c r="G913" s="4"/>
      <c r="H913" s="5"/>
    </row>
    <row r="914" spans="5:8" ht="13.2">
      <c r="E914" s="2"/>
      <c r="G914" s="4"/>
      <c r="H914" s="5"/>
    </row>
    <row r="915" spans="5:8" ht="13.2">
      <c r="E915" s="2"/>
      <c r="G915" s="4"/>
      <c r="H915" s="5"/>
    </row>
    <row r="916" spans="5:8" ht="13.2">
      <c r="E916" s="2"/>
      <c r="G916" s="4"/>
      <c r="H916" s="5"/>
    </row>
    <row r="917" spans="5:8" ht="13.2">
      <c r="E917" s="2"/>
      <c r="G917" s="4"/>
      <c r="H917" s="5"/>
    </row>
    <row r="918" spans="5:8" ht="13.2">
      <c r="E918" s="2"/>
      <c r="G918" s="4"/>
      <c r="H918" s="5"/>
    </row>
    <row r="919" spans="5:8" ht="13.2">
      <c r="E919" s="2"/>
      <c r="G919" s="4"/>
      <c r="H919" s="5"/>
    </row>
    <row r="920" spans="5:8" ht="13.2">
      <c r="E920" s="2"/>
      <c r="G920" s="4"/>
      <c r="H920" s="5"/>
    </row>
    <row r="921" spans="5:8" ht="13.2">
      <c r="E921" s="2"/>
      <c r="G921" s="4"/>
      <c r="H921" s="5"/>
    </row>
    <row r="922" spans="5:8" ht="13.2">
      <c r="E922" s="2"/>
      <c r="G922" s="4"/>
      <c r="H922" s="5"/>
    </row>
    <row r="923" spans="5:8" ht="13.2">
      <c r="E923" s="2"/>
      <c r="G923" s="4"/>
      <c r="H923" s="5"/>
    </row>
    <row r="924" spans="5:8" ht="13.2">
      <c r="E924" s="2"/>
      <c r="G924" s="4"/>
      <c r="H924" s="5"/>
    </row>
    <row r="925" spans="5:8" ht="13.2">
      <c r="E925" s="2"/>
      <c r="G925" s="4"/>
      <c r="H925" s="5"/>
    </row>
    <row r="926" spans="5:8" ht="13.2">
      <c r="E926" s="2"/>
      <c r="G926" s="4"/>
      <c r="H926" s="5"/>
    </row>
    <row r="927" spans="5:8" ht="13.2">
      <c r="E927" s="2"/>
      <c r="G927" s="4"/>
      <c r="H927" s="5"/>
    </row>
    <row r="928" spans="5:8" ht="13.2">
      <c r="E928" s="2"/>
      <c r="G928" s="4"/>
      <c r="H928" s="5"/>
    </row>
    <row r="929" spans="5:8" ht="13.2">
      <c r="E929" s="2"/>
      <c r="G929" s="4"/>
      <c r="H929" s="5"/>
    </row>
    <row r="930" spans="5:8" ht="13.2">
      <c r="E930" s="2"/>
      <c r="G930" s="4"/>
      <c r="H930" s="5"/>
    </row>
    <row r="931" spans="5:8" ht="13.2">
      <c r="E931" s="2"/>
      <c r="G931" s="4"/>
      <c r="H931" s="5"/>
    </row>
    <row r="932" spans="5:8" ht="13.2">
      <c r="E932" s="2"/>
      <c r="G932" s="4"/>
      <c r="H932" s="5"/>
    </row>
    <row r="933" spans="5:8" ht="13.2">
      <c r="E933" s="2"/>
      <c r="G933" s="4"/>
      <c r="H933" s="5"/>
    </row>
    <row r="934" spans="5:8" ht="13.2">
      <c r="E934" s="2"/>
      <c r="G934" s="4"/>
      <c r="H934" s="5"/>
    </row>
    <row r="935" spans="5:8" ht="13.2">
      <c r="E935" s="2"/>
      <c r="G935" s="4"/>
      <c r="H935" s="5"/>
    </row>
    <row r="936" spans="5:8" ht="13.2">
      <c r="E936" s="2"/>
      <c r="G936" s="4"/>
      <c r="H936" s="5"/>
    </row>
    <row r="937" spans="5:8" ht="13.2">
      <c r="E937" s="2"/>
      <c r="G937" s="4"/>
      <c r="H937" s="5"/>
    </row>
    <row r="938" spans="5:8" ht="13.2">
      <c r="E938" s="2"/>
      <c r="G938" s="4"/>
      <c r="H938" s="5"/>
    </row>
    <row r="939" spans="5:8" ht="13.2">
      <c r="E939" s="2"/>
      <c r="G939" s="4"/>
      <c r="H939" s="5"/>
    </row>
    <row r="940" spans="5:8" ht="13.2">
      <c r="E940" s="2"/>
      <c r="G940" s="4"/>
      <c r="H940" s="5"/>
    </row>
    <row r="941" spans="5:8" ht="13.2">
      <c r="E941" s="2"/>
      <c r="G941" s="4"/>
      <c r="H941" s="5"/>
    </row>
    <row r="942" spans="5:8" ht="13.2">
      <c r="E942" s="2"/>
      <c r="G942" s="4"/>
      <c r="H942" s="5"/>
    </row>
    <row r="943" spans="5:8" ht="13.2">
      <c r="E943" s="2"/>
      <c r="G943" s="4"/>
      <c r="H943" s="5"/>
    </row>
    <row r="944" spans="5:8" ht="13.2">
      <c r="E944" s="2"/>
      <c r="G944" s="4"/>
      <c r="H944" s="5"/>
    </row>
    <row r="945" spans="5:8" ht="13.2">
      <c r="E945" s="2"/>
      <c r="G945" s="4"/>
      <c r="H945" s="5"/>
    </row>
    <row r="946" spans="5:8" ht="13.2">
      <c r="E946" s="2"/>
      <c r="G946" s="4"/>
      <c r="H946" s="5"/>
    </row>
    <row r="947" spans="5:8" ht="13.2">
      <c r="E947" s="2"/>
      <c r="G947" s="4"/>
      <c r="H947" s="5"/>
    </row>
    <row r="948" spans="5:8" ht="13.2">
      <c r="E948" s="2"/>
      <c r="G948" s="4"/>
      <c r="H948" s="5"/>
    </row>
    <row r="949" spans="5:8" ht="13.2">
      <c r="E949" s="2"/>
      <c r="G949" s="4"/>
      <c r="H949" s="5"/>
    </row>
    <row r="950" spans="5:8" ht="13.2">
      <c r="E950" s="2"/>
      <c r="G950" s="4"/>
      <c r="H950" s="5"/>
    </row>
    <row r="951" spans="5:8" ht="13.2">
      <c r="E951" s="2"/>
      <c r="G951" s="4"/>
      <c r="H951" s="5"/>
    </row>
    <row r="952" spans="5:8" ht="13.2">
      <c r="E952" s="2"/>
      <c r="G952" s="4"/>
      <c r="H952" s="5"/>
    </row>
    <row r="953" spans="5:8" ht="13.2">
      <c r="E953" s="2"/>
      <c r="G953" s="4"/>
      <c r="H953" s="5"/>
    </row>
    <row r="954" spans="5:8" ht="13.2">
      <c r="E954" s="2"/>
      <c r="G954" s="4"/>
      <c r="H954" s="5"/>
    </row>
    <row r="955" spans="5:8" ht="13.2">
      <c r="E955" s="2"/>
      <c r="G955" s="4"/>
      <c r="H955" s="5"/>
    </row>
    <row r="956" spans="5:8" ht="13.2">
      <c r="E956" s="2"/>
      <c r="G956" s="4"/>
      <c r="H956" s="5"/>
    </row>
    <row r="957" spans="5:8" ht="13.2">
      <c r="E957" s="2"/>
      <c r="G957" s="4"/>
      <c r="H957" s="5"/>
    </row>
    <row r="958" spans="5:8" ht="13.2">
      <c r="E958" s="2"/>
      <c r="G958" s="4"/>
      <c r="H958" s="5"/>
    </row>
    <row r="959" spans="5:8" ht="13.2">
      <c r="E959" s="2"/>
      <c r="G959" s="4"/>
      <c r="H959" s="5"/>
    </row>
    <row r="960" spans="5:8" ht="13.2">
      <c r="E960" s="2"/>
      <c r="G960" s="4"/>
      <c r="H960" s="5"/>
    </row>
    <row r="961" spans="5:8" ht="13.2">
      <c r="E961" s="2"/>
      <c r="G961" s="4"/>
      <c r="H961" s="5"/>
    </row>
    <row r="962" spans="5:8" ht="13.2">
      <c r="E962" s="2"/>
      <c r="G962" s="4"/>
      <c r="H962" s="5"/>
    </row>
    <row r="963" spans="5:8" ht="13.2">
      <c r="E963" s="2"/>
      <c r="G963" s="4"/>
      <c r="H963" s="5"/>
    </row>
    <row r="964" spans="5:8" ht="13.2">
      <c r="E964" s="2"/>
      <c r="G964" s="4"/>
      <c r="H964" s="5"/>
    </row>
    <row r="965" spans="5:8" ht="13.2">
      <c r="E965" s="2"/>
      <c r="G965" s="4"/>
      <c r="H965" s="5"/>
    </row>
    <row r="966" spans="5:8" ht="13.2">
      <c r="E966" s="2"/>
      <c r="G966" s="4"/>
      <c r="H966" s="5"/>
    </row>
    <row r="967" spans="5:8" ht="13.2">
      <c r="E967" s="2"/>
      <c r="G967" s="4"/>
      <c r="H967" s="5"/>
    </row>
    <row r="968" spans="5:8" ht="13.2">
      <c r="E968" s="2"/>
      <c r="G968" s="4"/>
      <c r="H968" s="5"/>
    </row>
    <row r="969" spans="5:8" ht="13.2">
      <c r="E969" s="2"/>
      <c r="G969" s="4"/>
      <c r="H969" s="5"/>
    </row>
    <row r="970" spans="5:8" ht="13.2">
      <c r="E970" s="2"/>
      <c r="G970" s="4"/>
      <c r="H970" s="5"/>
    </row>
    <row r="971" spans="5:8" ht="13.2">
      <c r="E971" s="2"/>
      <c r="G971" s="4"/>
      <c r="H971" s="5"/>
    </row>
    <row r="972" spans="5:8" ht="13.2">
      <c r="E972" s="2"/>
      <c r="G972" s="4"/>
      <c r="H972" s="5"/>
    </row>
    <row r="973" spans="5:8" ht="13.2">
      <c r="E973" s="2"/>
      <c r="G973" s="4"/>
      <c r="H973" s="5"/>
    </row>
    <row r="974" spans="5:8" ht="13.2">
      <c r="E974" s="2"/>
      <c r="G974" s="4"/>
      <c r="H974" s="5"/>
    </row>
    <row r="975" spans="5:8" ht="13.2">
      <c r="E975" s="2"/>
      <c r="G975" s="4"/>
      <c r="H975" s="5"/>
    </row>
    <row r="976" spans="5:8" ht="13.2">
      <c r="E976" s="2"/>
      <c r="G976" s="4"/>
      <c r="H976" s="5"/>
    </row>
    <row r="977" spans="5:8" ht="13.2">
      <c r="E977" s="2"/>
      <c r="G977" s="4"/>
      <c r="H977" s="5"/>
    </row>
    <row r="978" spans="5:8" ht="13.2">
      <c r="E978" s="2"/>
      <c r="G978" s="4"/>
      <c r="H978" s="5"/>
    </row>
    <row r="979" spans="5:8" ht="13.2">
      <c r="E979" s="2"/>
      <c r="G979" s="4"/>
      <c r="H979" s="5"/>
    </row>
    <row r="980" spans="5:8" ht="13.2">
      <c r="E980" s="2"/>
      <c r="G980" s="4"/>
      <c r="H980" s="5"/>
    </row>
    <row r="981" spans="5:8" ht="13.2">
      <c r="E981" s="2"/>
      <c r="G981" s="4"/>
      <c r="H981" s="5"/>
    </row>
    <row r="982" spans="5:8" ht="13.2">
      <c r="E982" s="2"/>
      <c r="G982" s="4"/>
      <c r="H982" s="5"/>
    </row>
    <row r="983" spans="5:8" ht="13.2">
      <c r="E983" s="2"/>
      <c r="G983" s="4"/>
      <c r="H983" s="5"/>
    </row>
    <row r="984" spans="5:8" ht="13.2">
      <c r="E984" s="2"/>
      <c r="G984" s="4"/>
      <c r="H984" s="5"/>
    </row>
    <row r="985" spans="5:8" ht="13.2">
      <c r="E985" s="2"/>
      <c r="G985" s="4"/>
      <c r="H985" s="5"/>
    </row>
    <row r="986" spans="5:8" ht="13.2">
      <c r="E986" s="2"/>
      <c r="G986" s="4"/>
      <c r="H986" s="5"/>
    </row>
    <row r="987" spans="5:8" ht="13.2">
      <c r="E987" s="2"/>
      <c r="G987" s="4"/>
      <c r="H987" s="5"/>
    </row>
    <row r="988" spans="5:8" ht="13.2">
      <c r="E988" s="2"/>
      <c r="G988" s="4"/>
      <c r="H988" s="5"/>
    </row>
    <row r="989" spans="5:8" ht="13.2">
      <c r="E989" s="2"/>
      <c r="G989" s="4"/>
      <c r="H989" s="5"/>
    </row>
    <row r="990" spans="5:8" ht="13.2">
      <c r="E990" s="2"/>
      <c r="G990" s="4"/>
      <c r="H990" s="5"/>
    </row>
    <row r="991" spans="5:8" ht="13.2">
      <c r="E991" s="2"/>
      <c r="G991" s="4"/>
      <c r="H991" s="5"/>
    </row>
    <row r="992" spans="5:8" ht="13.2">
      <c r="E992" s="2"/>
      <c r="G992" s="4"/>
      <c r="H992" s="5"/>
    </row>
    <row r="993" spans="5:8" ht="13.2">
      <c r="E993" s="2"/>
      <c r="G993" s="4"/>
      <c r="H993" s="5"/>
    </row>
    <row r="994" spans="5:8" ht="13.2">
      <c r="E994" s="2"/>
      <c r="G994" s="4"/>
      <c r="H994" s="5"/>
    </row>
    <row r="995" spans="5:8" ht="13.2">
      <c r="E995" s="2"/>
      <c r="G995" s="4"/>
      <c r="H995" s="5"/>
    </row>
    <row r="996" spans="5:8" ht="13.2">
      <c r="E996" s="2"/>
      <c r="G996" s="4"/>
      <c r="H996" s="5"/>
    </row>
    <row r="997" spans="5:8" ht="13.2">
      <c r="E997" s="2"/>
      <c r="G997" s="4"/>
      <c r="H997" s="5"/>
    </row>
    <row r="998" spans="5:8" ht="13.2">
      <c r="E998" s="2"/>
      <c r="G998" s="4"/>
      <c r="H998" s="5"/>
    </row>
    <row r="999" spans="5:8" ht="13.2">
      <c r="E999" s="2"/>
      <c r="G999" s="4"/>
      <c r="H999" s="5"/>
    </row>
    <row r="1000" spans="5:8" ht="13.2">
      <c r="E1000" s="2"/>
      <c r="G1000" s="4"/>
      <c r="H1000" s="5"/>
    </row>
  </sheetData>
  <autoFilter ref="A1:H53" xr:uid="{00000000-0001-0000-0000-000000000000}"/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L1000"/>
  <sheetViews>
    <sheetView topLeftCell="D15" zoomScale="39" workbookViewId="0"/>
  </sheetViews>
  <sheetFormatPr defaultColWidth="12.6640625" defaultRowHeight="15.75" customHeight="1"/>
  <cols>
    <col min="1" max="38" width="8.109375" customWidth="1"/>
  </cols>
  <sheetData>
    <row r="1" spans="1:38" ht="21" customHeight="1">
      <c r="A1" s="15" t="s">
        <v>4</v>
      </c>
      <c r="B1" s="15" t="s">
        <v>5</v>
      </c>
      <c r="C1" s="15">
        <v>65</v>
      </c>
      <c r="D1" s="15">
        <v>66</v>
      </c>
      <c r="E1" s="15">
        <v>67</v>
      </c>
      <c r="F1" s="15">
        <v>68</v>
      </c>
      <c r="G1" s="15">
        <v>69</v>
      </c>
      <c r="H1" s="15">
        <v>70</v>
      </c>
      <c r="I1" s="15">
        <v>71</v>
      </c>
      <c r="J1" s="15">
        <v>72</v>
      </c>
      <c r="K1" s="15">
        <v>73</v>
      </c>
      <c r="L1" s="15">
        <v>74</v>
      </c>
      <c r="M1" s="15">
        <v>75</v>
      </c>
      <c r="N1" s="15">
        <v>76</v>
      </c>
      <c r="O1" s="15">
        <v>77</v>
      </c>
      <c r="P1" s="15">
        <v>78</v>
      </c>
      <c r="Q1" s="15">
        <v>79</v>
      </c>
      <c r="R1" s="15">
        <v>80</v>
      </c>
      <c r="S1" s="15">
        <v>81</v>
      </c>
      <c r="T1" s="15">
        <v>82</v>
      </c>
      <c r="U1" s="15">
        <v>83</v>
      </c>
      <c r="V1" s="15">
        <v>84</v>
      </c>
      <c r="W1" s="15">
        <v>85</v>
      </c>
      <c r="X1" s="15">
        <v>86</v>
      </c>
      <c r="Y1" s="15">
        <v>87</v>
      </c>
      <c r="Z1" s="15">
        <v>88</v>
      </c>
      <c r="AA1" s="15">
        <v>89</v>
      </c>
      <c r="AB1" s="15">
        <v>90</v>
      </c>
      <c r="AC1" s="15">
        <v>91</v>
      </c>
      <c r="AD1" s="15">
        <v>92</v>
      </c>
      <c r="AE1" s="15">
        <v>93</v>
      </c>
      <c r="AF1" s="15">
        <v>94</v>
      </c>
      <c r="AG1" s="15">
        <v>95</v>
      </c>
      <c r="AH1" s="15">
        <v>96</v>
      </c>
      <c r="AI1" s="15">
        <v>97</v>
      </c>
      <c r="AJ1" s="15">
        <v>98</v>
      </c>
      <c r="AK1" s="15">
        <v>99</v>
      </c>
      <c r="AL1" s="15">
        <v>100</v>
      </c>
    </row>
    <row r="2" spans="1:38" ht="21" customHeight="1">
      <c r="A2" s="16">
        <v>44197</v>
      </c>
      <c r="B2" s="17">
        <v>649577</v>
      </c>
      <c r="C2" s="17">
        <v>56794</v>
      </c>
      <c r="D2" s="17">
        <v>49126</v>
      </c>
      <c r="E2" s="17">
        <v>42080</v>
      </c>
      <c r="F2" s="17">
        <v>45197</v>
      </c>
      <c r="G2" s="17">
        <v>37171</v>
      </c>
      <c r="H2" s="17">
        <v>35178</v>
      </c>
      <c r="I2" s="17">
        <v>36127</v>
      </c>
      <c r="J2" s="17">
        <v>35422</v>
      </c>
      <c r="K2" s="17">
        <v>34338</v>
      </c>
      <c r="L2" s="17">
        <v>27753</v>
      </c>
      <c r="M2" s="17">
        <v>21904</v>
      </c>
      <c r="N2" s="17">
        <v>25192</v>
      </c>
      <c r="O2" s="17">
        <v>24177</v>
      </c>
      <c r="P2" s="17">
        <v>27176</v>
      </c>
      <c r="Q2" s="17">
        <v>22814</v>
      </c>
      <c r="R2" s="17">
        <v>19387</v>
      </c>
      <c r="S2" s="17">
        <v>18398</v>
      </c>
      <c r="T2" s="17">
        <v>15563</v>
      </c>
      <c r="U2" s="17">
        <v>13419</v>
      </c>
      <c r="V2" s="17">
        <v>11963</v>
      </c>
      <c r="W2" s="17">
        <v>10324</v>
      </c>
      <c r="X2" s="17">
        <v>8719</v>
      </c>
      <c r="Y2" s="17">
        <v>6754</v>
      </c>
      <c r="Z2" s="17">
        <v>5747</v>
      </c>
      <c r="AA2" s="17">
        <v>4482</v>
      </c>
      <c r="AB2" s="17">
        <v>3423</v>
      </c>
      <c r="AC2" s="17">
        <v>2949</v>
      </c>
      <c r="AD2" s="17">
        <v>2450</v>
      </c>
      <c r="AE2" s="17">
        <v>1808</v>
      </c>
      <c r="AF2" s="17">
        <v>1079</v>
      </c>
      <c r="AG2" s="18">
        <v>831</v>
      </c>
      <c r="AH2" s="18">
        <v>539</v>
      </c>
      <c r="AI2" s="18">
        <v>442</v>
      </c>
      <c r="AJ2" s="18">
        <v>343</v>
      </c>
      <c r="AK2" s="18">
        <v>193</v>
      </c>
      <c r="AL2" s="18">
        <v>315</v>
      </c>
    </row>
    <row r="3" spans="1:38" ht="21" customHeight="1">
      <c r="A3" s="16">
        <v>44228</v>
      </c>
      <c r="B3" s="17">
        <v>652254</v>
      </c>
      <c r="C3" s="17">
        <v>55663</v>
      </c>
      <c r="D3" s="17">
        <v>50668</v>
      </c>
      <c r="E3" s="17">
        <v>42160</v>
      </c>
      <c r="F3" s="17">
        <v>44790</v>
      </c>
      <c r="G3" s="17">
        <v>38090</v>
      </c>
      <c r="H3" s="17">
        <v>35124</v>
      </c>
      <c r="I3" s="17">
        <v>35828</v>
      </c>
      <c r="J3" s="17">
        <v>35693</v>
      </c>
      <c r="K3" s="17">
        <v>33627</v>
      </c>
      <c r="L3" s="17">
        <v>29489</v>
      </c>
      <c r="M3" s="17">
        <v>21448</v>
      </c>
      <c r="N3" s="17">
        <v>25325</v>
      </c>
      <c r="O3" s="17">
        <v>23244</v>
      </c>
      <c r="P3" s="17">
        <v>27713</v>
      </c>
      <c r="Q3" s="17">
        <v>23018</v>
      </c>
      <c r="R3" s="17">
        <v>19551</v>
      </c>
      <c r="S3" s="17">
        <v>18413</v>
      </c>
      <c r="T3" s="17">
        <v>15833</v>
      </c>
      <c r="U3" s="17">
        <v>13554</v>
      </c>
      <c r="V3" s="17">
        <v>12067</v>
      </c>
      <c r="W3" s="17">
        <v>10342</v>
      </c>
      <c r="X3" s="17">
        <v>8865</v>
      </c>
      <c r="Y3" s="17">
        <v>6856</v>
      </c>
      <c r="Z3" s="17">
        <v>5818</v>
      </c>
      <c r="AA3" s="17">
        <v>4579</v>
      </c>
      <c r="AB3" s="17">
        <v>3387</v>
      </c>
      <c r="AC3" s="17">
        <v>3009</v>
      </c>
      <c r="AD3" s="17">
        <v>2415</v>
      </c>
      <c r="AE3" s="17">
        <v>1872</v>
      </c>
      <c r="AF3" s="17">
        <v>1135</v>
      </c>
      <c r="AG3" s="18">
        <v>812</v>
      </c>
      <c r="AH3" s="18">
        <v>563</v>
      </c>
      <c r="AI3" s="18">
        <v>439</v>
      </c>
      <c r="AJ3" s="18">
        <v>338</v>
      </c>
      <c r="AK3" s="18">
        <v>209</v>
      </c>
      <c r="AL3" s="18">
        <v>317</v>
      </c>
    </row>
    <row r="4" spans="1:38" ht="21" customHeight="1">
      <c r="A4" s="16">
        <v>44256</v>
      </c>
      <c r="B4" s="17">
        <v>655874</v>
      </c>
      <c r="C4" s="17">
        <v>53803</v>
      </c>
      <c r="D4" s="17">
        <v>53428</v>
      </c>
      <c r="E4" s="17">
        <v>42072</v>
      </c>
      <c r="F4" s="17">
        <v>44546</v>
      </c>
      <c r="G4" s="17">
        <v>39060</v>
      </c>
      <c r="H4" s="17">
        <v>35032</v>
      </c>
      <c r="I4" s="17">
        <v>35998</v>
      </c>
      <c r="J4" s="17">
        <v>35688</v>
      </c>
      <c r="K4" s="17">
        <v>33726</v>
      </c>
      <c r="L4" s="17">
        <v>30148</v>
      </c>
      <c r="M4" s="17">
        <v>21436</v>
      </c>
      <c r="N4" s="17">
        <v>25531</v>
      </c>
      <c r="O4" s="17">
        <v>22909</v>
      </c>
      <c r="P4" s="17">
        <v>27470</v>
      </c>
      <c r="Q4" s="17">
        <v>23497</v>
      </c>
      <c r="R4" s="17">
        <v>19624</v>
      </c>
      <c r="S4" s="17">
        <v>18428</v>
      </c>
      <c r="T4" s="17">
        <v>16073</v>
      </c>
      <c r="U4" s="17">
        <v>13517</v>
      </c>
      <c r="V4" s="17">
        <v>12307</v>
      </c>
      <c r="W4" s="17">
        <v>10498</v>
      </c>
      <c r="X4" s="17">
        <v>8957</v>
      </c>
      <c r="Y4" s="17">
        <v>6976</v>
      </c>
      <c r="Z4" s="17">
        <v>5840</v>
      </c>
      <c r="AA4" s="17">
        <v>4693</v>
      </c>
      <c r="AB4" s="17">
        <v>3389</v>
      </c>
      <c r="AC4" s="17">
        <v>3020</v>
      </c>
      <c r="AD4" s="17">
        <v>2425</v>
      </c>
      <c r="AE4" s="17">
        <v>1903</v>
      </c>
      <c r="AF4" s="17">
        <v>1157</v>
      </c>
      <c r="AG4" s="18">
        <v>857</v>
      </c>
      <c r="AH4" s="18">
        <v>556</v>
      </c>
      <c r="AI4" s="18">
        <v>434</v>
      </c>
      <c r="AJ4" s="18">
        <v>333</v>
      </c>
      <c r="AK4" s="18">
        <v>213</v>
      </c>
      <c r="AL4" s="18">
        <v>330</v>
      </c>
    </row>
    <row r="5" spans="1:38" ht="21" customHeight="1">
      <c r="A5" s="16">
        <v>44287</v>
      </c>
      <c r="B5" s="17">
        <v>658150</v>
      </c>
      <c r="C5" s="17">
        <v>53426</v>
      </c>
      <c r="D5" s="17">
        <v>54362</v>
      </c>
      <c r="E5" s="17">
        <v>42089</v>
      </c>
      <c r="F5" s="17">
        <v>44411</v>
      </c>
      <c r="G5" s="17">
        <v>39666</v>
      </c>
      <c r="H5" s="17">
        <v>34565</v>
      </c>
      <c r="I5" s="17">
        <v>36354</v>
      </c>
      <c r="J5" s="17">
        <v>35573</v>
      </c>
      <c r="K5" s="17">
        <v>33822</v>
      </c>
      <c r="L5" s="17">
        <v>31038</v>
      </c>
      <c r="M5" s="17">
        <v>20935</v>
      </c>
      <c r="N5" s="17">
        <v>25292</v>
      </c>
      <c r="O5" s="17">
        <v>23224</v>
      </c>
      <c r="P5" s="17">
        <v>27104</v>
      </c>
      <c r="Q5" s="17">
        <v>23874</v>
      </c>
      <c r="R5" s="17">
        <v>19830</v>
      </c>
      <c r="S5" s="17">
        <v>18421</v>
      </c>
      <c r="T5" s="17">
        <v>16289</v>
      </c>
      <c r="U5" s="17">
        <v>13471</v>
      </c>
      <c r="V5" s="17">
        <v>12428</v>
      </c>
      <c r="W5" s="17">
        <v>10536</v>
      </c>
      <c r="X5" s="17">
        <v>9027</v>
      </c>
      <c r="Y5" s="17">
        <v>7092</v>
      </c>
      <c r="Z5" s="17">
        <v>5776</v>
      </c>
      <c r="AA5" s="17">
        <v>4846</v>
      </c>
      <c r="AB5" s="17">
        <v>3448</v>
      </c>
      <c r="AC5" s="17">
        <v>2958</v>
      </c>
      <c r="AD5" s="17">
        <v>2476</v>
      </c>
      <c r="AE5" s="17">
        <v>1898</v>
      </c>
      <c r="AF5" s="17">
        <v>1174</v>
      </c>
      <c r="AG5" s="18">
        <v>860</v>
      </c>
      <c r="AH5" s="18">
        <v>573</v>
      </c>
      <c r="AI5" s="18">
        <v>422</v>
      </c>
      <c r="AJ5" s="18">
        <v>344</v>
      </c>
      <c r="AK5" s="18">
        <v>214</v>
      </c>
      <c r="AL5" s="18">
        <v>332</v>
      </c>
    </row>
    <row r="6" spans="1:38" ht="21" customHeight="1">
      <c r="A6" s="16">
        <v>44317</v>
      </c>
      <c r="B6" s="17">
        <v>660561</v>
      </c>
      <c r="C6" s="17">
        <v>53112</v>
      </c>
      <c r="D6" s="17">
        <v>54743</v>
      </c>
      <c r="E6" s="17">
        <v>42486</v>
      </c>
      <c r="F6" s="17">
        <v>43152</v>
      </c>
      <c r="G6" s="17">
        <v>41408</v>
      </c>
      <c r="H6" s="17">
        <v>34277</v>
      </c>
      <c r="I6" s="17">
        <v>36682</v>
      </c>
      <c r="J6" s="17">
        <v>35472</v>
      </c>
      <c r="K6" s="17">
        <v>33962</v>
      </c>
      <c r="L6" s="17">
        <v>31486</v>
      </c>
      <c r="M6" s="17">
        <v>20815</v>
      </c>
      <c r="N6" s="17">
        <v>25391</v>
      </c>
      <c r="O6" s="17">
        <v>23458</v>
      </c>
      <c r="P6" s="17">
        <v>26723</v>
      </c>
      <c r="Q6" s="17">
        <v>24164</v>
      </c>
      <c r="R6" s="17">
        <v>20009</v>
      </c>
      <c r="S6" s="17">
        <v>18473</v>
      </c>
      <c r="T6" s="17">
        <v>16435</v>
      </c>
      <c r="U6" s="17">
        <v>13502</v>
      </c>
      <c r="V6" s="17">
        <v>12481</v>
      </c>
      <c r="W6" s="17">
        <v>10603</v>
      </c>
      <c r="X6" s="17">
        <v>9069</v>
      </c>
      <c r="Y6" s="17">
        <v>7120</v>
      </c>
      <c r="Z6" s="17">
        <v>5769</v>
      </c>
      <c r="AA6" s="17">
        <v>4955</v>
      </c>
      <c r="AB6" s="17">
        <v>3502</v>
      </c>
      <c r="AC6" s="17">
        <v>2898</v>
      </c>
      <c r="AD6" s="17">
        <v>2524</v>
      </c>
      <c r="AE6" s="17">
        <v>1929</v>
      </c>
      <c r="AF6" s="17">
        <v>1212</v>
      </c>
      <c r="AG6" s="18">
        <v>837</v>
      </c>
      <c r="AH6" s="18">
        <v>587</v>
      </c>
      <c r="AI6" s="18">
        <v>409</v>
      </c>
      <c r="AJ6" s="18">
        <v>351</v>
      </c>
      <c r="AK6" s="18">
        <v>228</v>
      </c>
      <c r="AL6" s="18">
        <v>337</v>
      </c>
    </row>
    <row r="7" spans="1:38" ht="21" customHeight="1">
      <c r="A7" s="16">
        <v>44348</v>
      </c>
      <c r="B7" s="17">
        <v>662219</v>
      </c>
      <c r="C7" s="17">
        <v>52810</v>
      </c>
      <c r="D7" s="17">
        <v>54715</v>
      </c>
      <c r="E7" s="17">
        <v>43160</v>
      </c>
      <c r="F7" s="17">
        <v>43000</v>
      </c>
      <c r="G7" s="17">
        <v>41953</v>
      </c>
      <c r="H7" s="17">
        <v>33982</v>
      </c>
      <c r="I7" s="17">
        <v>37056</v>
      </c>
      <c r="J7" s="17">
        <v>35254</v>
      </c>
      <c r="K7" s="17">
        <v>34000</v>
      </c>
      <c r="L7" s="17">
        <v>31846</v>
      </c>
      <c r="M7" s="17">
        <v>20728</v>
      </c>
      <c r="N7" s="17">
        <v>25527</v>
      </c>
      <c r="O7" s="17">
        <v>23551</v>
      </c>
      <c r="P7" s="17">
        <v>26453</v>
      </c>
      <c r="Q7" s="17">
        <v>24302</v>
      </c>
      <c r="R7" s="17">
        <v>20410</v>
      </c>
      <c r="S7" s="17">
        <v>18312</v>
      </c>
      <c r="T7" s="17">
        <v>16627</v>
      </c>
      <c r="U7" s="17">
        <v>13583</v>
      </c>
      <c r="V7" s="17">
        <v>12511</v>
      </c>
      <c r="W7" s="17">
        <v>10624</v>
      </c>
      <c r="X7" s="17">
        <v>9066</v>
      </c>
      <c r="Y7" s="17">
        <v>7203</v>
      </c>
      <c r="Z7" s="17">
        <v>5753</v>
      </c>
      <c r="AA7" s="17">
        <v>4935</v>
      </c>
      <c r="AB7" s="17">
        <v>3509</v>
      </c>
      <c r="AC7" s="17">
        <v>2902</v>
      </c>
      <c r="AD7" s="17">
        <v>2532</v>
      </c>
      <c r="AE7" s="17">
        <v>1914</v>
      </c>
      <c r="AF7" s="17">
        <v>1250</v>
      </c>
      <c r="AG7" s="18">
        <v>838</v>
      </c>
      <c r="AH7" s="18">
        <v>586</v>
      </c>
      <c r="AI7" s="18">
        <v>381</v>
      </c>
      <c r="AJ7" s="18">
        <v>375</v>
      </c>
      <c r="AK7" s="18">
        <v>228</v>
      </c>
      <c r="AL7" s="18">
        <v>343</v>
      </c>
    </row>
    <row r="8" spans="1:38" ht="21" customHeight="1">
      <c r="A8" s="16">
        <v>44378</v>
      </c>
      <c r="B8" s="17">
        <v>664350</v>
      </c>
      <c r="C8" s="17">
        <v>52727</v>
      </c>
      <c r="D8" s="17">
        <v>54686</v>
      </c>
      <c r="E8" s="17">
        <v>43990</v>
      </c>
      <c r="F8" s="17">
        <v>42679</v>
      </c>
      <c r="G8" s="17">
        <v>42513</v>
      </c>
      <c r="H8" s="17">
        <v>33791</v>
      </c>
      <c r="I8" s="17">
        <v>36588</v>
      </c>
      <c r="J8" s="17">
        <v>35625</v>
      </c>
      <c r="K8" s="17">
        <v>34379</v>
      </c>
      <c r="L8" s="17">
        <v>31942</v>
      </c>
      <c r="M8" s="17">
        <v>20918</v>
      </c>
      <c r="N8" s="17">
        <v>25652</v>
      </c>
      <c r="O8" s="17">
        <v>23668</v>
      </c>
      <c r="P8" s="17">
        <v>26127</v>
      </c>
      <c r="Q8" s="17">
        <v>24545</v>
      </c>
      <c r="R8" s="17">
        <v>20566</v>
      </c>
      <c r="S8" s="17">
        <v>18360</v>
      </c>
      <c r="T8" s="17">
        <v>16640</v>
      </c>
      <c r="U8" s="17">
        <v>13824</v>
      </c>
      <c r="V8" s="17">
        <v>12456</v>
      </c>
      <c r="W8" s="17">
        <v>10664</v>
      </c>
      <c r="X8" s="17">
        <v>9157</v>
      </c>
      <c r="Y8" s="17">
        <v>7262</v>
      </c>
      <c r="Z8" s="17">
        <v>5783</v>
      </c>
      <c r="AA8" s="17">
        <v>4908</v>
      </c>
      <c r="AB8" s="17">
        <v>3537</v>
      </c>
      <c r="AC8" s="17">
        <v>2894</v>
      </c>
      <c r="AD8" s="17">
        <v>2498</v>
      </c>
      <c r="AE8" s="17">
        <v>1969</v>
      </c>
      <c r="AF8" s="17">
        <v>1272</v>
      </c>
      <c r="AG8" s="18">
        <v>825</v>
      </c>
      <c r="AH8" s="18">
        <v>591</v>
      </c>
      <c r="AI8" s="18">
        <v>380</v>
      </c>
      <c r="AJ8" s="18">
        <v>362</v>
      </c>
      <c r="AK8" s="18">
        <v>233</v>
      </c>
      <c r="AL8" s="18">
        <v>339</v>
      </c>
    </row>
    <row r="9" spans="1:38" ht="21" customHeight="1">
      <c r="A9" s="16">
        <v>44409</v>
      </c>
      <c r="B9" s="17">
        <v>667136</v>
      </c>
      <c r="C9" s="17">
        <v>52842</v>
      </c>
      <c r="D9" s="17">
        <v>54927</v>
      </c>
      <c r="E9" s="17">
        <v>44723</v>
      </c>
      <c r="F9" s="17">
        <v>42263</v>
      </c>
      <c r="G9" s="17">
        <v>43191</v>
      </c>
      <c r="H9" s="17">
        <v>34185</v>
      </c>
      <c r="I9" s="17">
        <v>35949</v>
      </c>
      <c r="J9" s="17">
        <v>35569</v>
      </c>
      <c r="K9" s="17">
        <v>34679</v>
      </c>
      <c r="L9" s="17">
        <v>32019</v>
      </c>
      <c r="M9" s="17">
        <v>21705</v>
      </c>
      <c r="N9" s="17">
        <v>25172</v>
      </c>
      <c r="O9" s="17">
        <v>23859</v>
      </c>
      <c r="P9" s="17">
        <v>25770</v>
      </c>
      <c r="Q9" s="17">
        <v>24946</v>
      </c>
      <c r="R9" s="17">
        <v>20765</v>
      </c>
      <c r="S9" s="17">
        <v>18300</v>
      </c>
      <c r="T9" s="17">
        <v>16817</v>
      </c>
      <c r="U9" s="17">
        <v>14031</v>
      </c>
      <c r="V9" s="17">
        <v>12466</v>
      </c>
      <c r="W9" s="17">
        <v>10626</v>
      </c>
      <c r="X9" s="17">
        <v>9213</v>
      </c>
      <c r="Y9" s="17">
        <v>7302</v>
      </c>
      <c r="Z9" s="17">
        <v>5878</v>
      </c>
      <c r="AA9" s="17">
        <v>4902</v>
      </c>
      <c r="AB9" s="17">
        <v>3609</v>
      </c>
      <c r="AC9" s="17">
        <v>2883</v>
      </c>
      <c r="AD9" s="17">
        <v>2513</v>
      </c>
      <c r="AE9" s="17">
        <v>1980</v>
      </c>
      <c r="AF9" s="17">
        <v>1317</v>
      </c>
      <c r="AG9" s="18">
        <v>812</v>
      </c>
      <c r="AH9" s="18">
        <v>618</v>
      </c>
      <c r="AI9" s="18">
        <v>382</v>
      </c>
      <c r="AJ9" s="18">
        <v>349</v>
      </c>
      <c r="AK9" s="18">
        <v>241</v>
      </c>
      <c r="AL9" s="18">
        <v>333</v>
      </c>
    </row>
    <row r="10" spans="1:38" ht="21" customHeight="1">
      <c r="A10" s="16">
        <v>44440</v>
      </c>
      <c r="B10" s="17">
        <v>669902</v>
      </c>
      <c r="C10" s="17">
        <v>52721</v>
      </c>
      <c r="D10" s="17">
        <v>55415</v>
      </c>
      <c r="E10" s="17">
        <v>45364</v>
      </c>
      <c r="F10" s="17">
        <v>41813</v>
      </c>
      <c r="G10" s="17">
        <v>43872</v>
      </c>
      <c r="H10" s="17">
        <v>34624</v>
      </c>
      <c r="I10" s="17">
        <v>35442</v>
      </c>
      <c r="J10" s="17">
        <v>35670</v>
      </c>
      <c r="K10" s="17">
        <v>34537</v>
      </c>
      <c r="L10" s="17">
        <v>32234</v>
      </c>
      <c r="M10" s="17">
        <v>22979</v>
      </c>
      <c r="N10" s="17">
        <v>24287</v>
      </c>
      <c r="O10" s="17">
        <v>24112</v>
      </c>
      <c r="P10" s="17">
        <v>25478</v>
      </c>
      <c r="Q10" s="17">
        <v>25221</v>
      </c>
      <c r="R10" s="17">
        <v>20850</v>
      </c>
      <c r="S10" s="17">
        <v>18384</v>
      </c>
      <c r="T10" s="17">
        <v>17103</v>
      </c>
      <c r="U10" s="17">
        <v>14006</v>
      </c>
      <c r="V10" s="17">
        <v>12517</v>
      </c>
      <c r="W10" s="17">
        <v>10517</v>
      </c>
      <c r="X10" s="17">
        <v>9341</v>
      </c>
      <c r="Y10" s="17">
        <v>7441</v>
      </c>
      <c r="Z10" s="17">
        <v>5884</v>
      </c>
      <c r="AA10" s="17">
        <v>4955</v>
      </c>
      <c r="AB10" s="17">
        <v>3610</v>
      </c>
      <c r="AC10" s="17">
        <v>2943</v>
      </c>
      <c r="AD10" s="17">
        <v>2486</v>
      </c>
      <c r="AE10" s="17">
        <v>1984</v>
      </c>
      <c r="AF10" s="17">
        <v>1359</v>
      </c>
      <c r="AG10" s="18">
        <v>801</v>
      </c>
      <c r="AH10" s="18">
        <v>642</v>
      </c>
      <c r="AI10" s="18">
        <v>392</v>
      </c>
      <c r="AJ10" s="18">
        <v>348</v>
      </c>
      <c r="AK10" s="18">
        <v>235</v>
      </c>
      <c r="AL10" s="18">
        <v>335</v>
      </c>
    </row>
    <row r="11" spans="1:38" ht="21" customHeight="1">
      <c r="A11" s="16">
        <v>44470</v>
      </c>
      <c r="B11" s="17">
        <v>672779</v>
      </c>
      <c r="C11" s="17">
        <v>52882</v>
      </c>
      <c r="D11" s="17">
        <v>55827</v>
      </c>
      <c r="E11" s="17">
        <v>46053</v>
      </c>
      <c r="F11" s="17">
        <v>41450</v>
      </c>
      <c r="G11" s="17">
        <v>44305</v>
      </c>
      <c r="H11" s="17">
        <v>34978</v>
      </c>
      <c r="I11" s="17">
        <v>35123</v>
      </c>
      <c r="J11" s="17">
        <v>35856</v>
      </c>
      <c r="K11" s="17">
        <v>34361</v>
      </c>
      <c r="L11" s="17">
        <v>32696</v>
      </c>
      <c r="M11" s="17">
        <v>23953</v>
      </c>
      <c r="N11" s="17">
        <v>23469</v>
      </c>
      <c r="O11" s="17">
        <v>24309</v>
      </c>
      <c r="P11" s="17">
        <v>24526</v>
      </c>
      <c r="Q11" s="17">
        <v>26141</v>
      </c>
      <c r="R11" s="17">
        <v>20933</v>
      </c>
      <c r="S11" s="17">
        <v>18492</v>
      </c>
      <c r="T11" s="17">
        <v>17285</v>
      </c>
      <c r="U11" s="17">
        <v>14060</v>
      </c>
      <c r="V11" s="17">
        <v>12531</v>
      </c>
      <c r="W11" s="17">
        <v>10554</v>
      </c>
      <c r="X11" s="17">
        <v>9376</v>
      </c>
      <c r="Y11" s="17">
        <v>7554</v>
      </c>
      <c r="Z11" s="17">
        <v>5874</v>
      </c>
      <c r="AA11" s="17">
        <v>4976</v>
      </c>
      <c r="AB11" s="17">
        <v>3639</v>
      </c>
      <c r="AC11" s="17">
        <v>2931</v>
      </c>
      <c r="AD11" s="17">
        <v>2529</v>
      </c>
      <c r="AE11" s="17">
        <v>1937</v>
      </c>
      <c r="AF11" s="17">
        <v>1412</v>
      </c>
      <c r="AG11" s="18">
        <v>803</v>
      </c>
      <c r="AH11" s="18">
        <v>654</v>
      </c>
      <c r="AI11" s="18">
        <v>391</v>
      </c>
      <c r="AJ11" s="18">
        <v>339</v>
      </c>
      <c r="AK11" s="18">
        <v>246</v>
      </c>
      <c r="AL11" s="18">
        <v>334</v>
      </c>
    </row>
    <row r="12" spans="1:38" ht="21" customHeight="1">
      <c r="A12" s="16">
        <v>44501</v>
      </c>
      <c r="B12" s="17">
        <v>675088</v>
      </c>
      <c r="C12" s="17">
        <v>52838</v>
      </c>
      <c r="D12" s="17">
        <v>56123</v>
      </c>
      <c r="E12" s="17">
        <v>46619</v>
      </c>
      <c r="F12" s="17">
        <v>41402</v>
      </c>
      <c r="G12" s="17">
        <v>44579</v>
      </c>
      <c r="H12" s="17">
        <v>35224</v>
      </c>
      <c r="I12" s="17">
        <v>35057</v>
      </c>
      <c r="J12" s="17">
        <v>35738</v>
      </c>
      <c r="K12" s="17">
        <v>34640</v>
      </c>
      <c r="L12" s="17">
        <v>32816</v>
      </c>
      <c r="M12" s="17">
        <v>24907</v>
      </c>
      <c r="N12" s="17">
        <v>22692</v>
      </c>
      <c r="O12" s="17">
        <v>24326</v>
      </c>
      <c r="P12" s="17">
        <v>24265</v>
      </c>
      <c r="Q12" s="17">
        <v>26252</v>
      </c>
      <c r="R12" s="17">
        <v>21147</v>
      </c>
      <c r="S12" s="17">
        <v>18465</v>
      </c>
      <c r="T12" s="17">
        <v>17355</v>
      </c>
      <c r="U12" s="17">
        <v>14230</v>
      </c>
      <c r="V12" s="17">
        <v>12537</v>
      </c>
      <c r="W12" s="17">
        <v>10656</v>
      </c>
      <c r="X12" s="17">
        <v>9369</v>
      </c>
      <c r="Y12" s="17">
        <v>7648</v>
      </c>
      <c r="Z12" s="17">
        <v>5916</v>
      </c>
      <c r="AA12" s="17">
        <v>4968</v>
      </c>
      <c r="AB12" s="17">
        <v>3721</v>
      </c>
      <c r="AC12" s="17">
        <v>2908</v>
      </c>
      <c r="AD12" s="17">
        <v>2526</v>
      </c>
      <c r="AE12" s="17">
        <v>1932</v>
      </c>
      <c r="AF12" s="17">
        <v>1454</v>
      </c>
      <c r="AG12" s="18">
        <v>807</v>
      </c>
      <c r="AH12" s="18">
        <v>662</v>
      </c>
      <c r="AI12" s="18">
        <v>389</v>
      </c>
      <c r="AJ12" s="18">
        <v>330</v>
      </c>
      <c r="AK12" s="18">
        <v>248</v>
      </c>
      <c r="AL12" s="18">
        <v>342</v>
      </c>
    </row>
    <row r="13" spans="1:38" ht="21" customHeight="1">
      <c r="A13" s="16">
        <v>44531</v>
      </c>
      <c r="B13" s="17">
        <v>677685</v>
      </c>
      <c r="C13" s="17">
        <v>52833</v>
      </c>
      <c r="D13" s="17">
        <v>56367</v>
      </c>
      <c r="E13" s="17">
        <v>46992</v>
      </c>
      <c r="F13" s="17">
        <v>41574</v>
      </c>
      <c r="G13" s="17">
        <v>44679</v>
      </c>
      <c r="H13" s="17">
        <v>35735</v>
      </c>
      <c r="I13" s="17">
        <v>34964</v>
      </c>
      <c r="J13" s="17">
        <v>35462</v>
      </c>
      <c r="K13" s="17">
        <v>34797</v>
      </c>
      <c r="L13" s="17">
        <v>33209</v>
      </c>
      <c r="M13" s="17">
        <v>26001</v>
      </c>
      <c r="N13" s="17">
        <v>22010</v>
      </c>
      <c r="O13" s="17">
        <v>24385</v>
      </c>
      <c r="P13" s="17">
        <v>23904</v>
      </c>
      <c r="Q13" s="17">
        <v>26169</v>
      </c>
      <c r="R13" s="17">
        <v>21369</v>
      </c>
      <c r="S13" s="17">
        <v>18489</v>
      </c>
      <c r="T13" s="17">
        <v>17465</v>
      </c>
      <c r="U13" s="17">
        <v>14342</v>
      </c>
      <c r="V13" s="17">
        <v>12543</v>
      </c>
      <c r="W13" s="17">
        <v>10790</v>
      </c>
      <c r="X13" s="17">
        <v>9381</v>
      </c>
      <c r="Y13" s="17">
        <v>7764</v>
      </c>
      <c r="Z13" s="17">
        <v>5968</v>
      </c>
      <c r="AA13" s="17">
        <v>5006</v>
      </c>
      <c r="AB13" s="17">
        <v>3834</v>
      </c>
      <c r="AC13" s="17">
        <v>2866</v>
      </c>
      <c r="AD13" s="17">
        <v>2513</v>
      </c>
      <c r="AE13" s="17">
        <v>1986</v>
      </c>
      <c r="AF13" s="17">
        <v>1484</v>
      </c>
      <c r="AG13" s="18">
        <v>839</v>
      </c>
      <c r="AH13" s="18">
        <v>645</v>
      </c>
      <c r="AI13" s="18">
        <v>401</v>
      </c>
      <c r="AJ13" s="18">
        <v>328</v>
      </c>
      <c r="AK13" s="18">
        <v>242</v>
      </c>
      <c r="AL13" s="18">
        <v>349</v>
      </c>
    </row>
    <row r="14" spans="1:38" ht="21" customHeight="1">
      <c r="A14" s="16">
        <v>44562</v>
      </c>
      <c r="B14" s="17">
        <v>681339</v>
      </c>
      <c r="C14" s="17">
        <v>53102</v>
      </c>
      <c r="D14" s="17">
        <v>56021</v>
      </c>
      <c r="E14" s="17">
        <v>48381</v>
      </c>
      <c r="F14" s="17">
        <v>41572</v>
      </c>
      <c r="G14" s="17">
        <v>44502</v>
      </c>
      <c r="H14" s="17">
        <v>36557</v>
      </c>
      <c r="I14" s="17">
        <v>34609</v>
      </c>
      <c r="J14" s="17">
        <v>35473</v>
      </c>
      <c r="K14" s="17">
        <v>34740</v>
      </c>
      <c r="L14" s="17">
        <v>33613</v>
      </c>
      <c r="M14" s="17">
        <v>27168</v>
      </c>
      <c r="N14" s="17">
        <v>21383</v>
      </c>
      <c r="O14" s="17">
        <v>24504</v>
      </c>
      <c r="P14" s="17">
        <v>23366</v>
      </c>
      <c r="Q14" s="17">
        <v>26186</v>
      </c>
      <c r="R14" s="17">
        <v>21840</v>
      </c>
      <c r="S14" s="17">
        <v>18495</v>
      </c>
      <c r="T14" s="17">
        <v>17477</v>
      </c>
      <c r="U14" s="17">
        <v>14699</v>
      </c>
      <c r="V14" s="17">
        <v>12551</v>
      </c>
      <c r="W14" s="17">
        <v>11027</v>
      </c>
      <c r="X14" s="17">
        <v>9393</v>
      </c>
      <c r="Y14" s="17">
        <v>7884</v>
      </c>
      <c r="Z14" s="17">
        <v>6071</v>
      </c>
      <c r="AA14" s="17">
        <v>5021</v>
      </c>
      <c r="AB14" s="17">
        <v>3921</v>
      </c>
      <c r="AC14" s="17">
        <v>2911</v>
      </c>
      <c r="AD14" s="17">
        <v>2483</v>
      </c>
      <c r="AE14" s="17">
        <v>2037</v>
      </c>
      <c r="AF14" s="17">
        <v>1490</v>
      </c>
      <c r="AG14" s="18">
        <v>874</v>
      </c>
      <c r="AH14" s="18">
        <v>663</v>
      </c>
      <c r="AI14" s="18">
        <v>398</v>
      </c>
      <c r="AJ14" s="18">
        <v>328</v>
      </c>
      <c r="AK14" s="18">
        <v>250</v>
      </c>
      <c r="AL14" s="18">
        <v>349</v>
      </c>
    </row>
    <row r="15" spans="1:38" ht="21" customHeight="1">
      <c r="A15" s="16">
        <v>44593</v>
      </c>
      <c r="B15" s="17">
        <v>684544</v>
      </c>
      <c r="C15" s="17">
        <v>53889</v>
      </c>
      <c r="D15" s="17">
        <v>54953</v>
      </c>
      <c r="E15" s="17">
        <v>49927</v>
      </c>
      <c r="F15" s="17">
        <v>41620</v>
      </c>
      <c r="G15" s="17">
        <v>44100</v>
      </c>
      <c r="H15" s="17">
        <v>37435</v>
      </c>
      <c r="I15" s="17">
        <v>34544</v>
      </c>
      <c r="J15" s="17">
        <v>35197</v>
      </c>
      <c r="K15" s="17">
        <v>35021</v>
      </c>
      <c r="L15" s="17">
        <v>32903</v>
      </c>
      <c r="M15" s="17">
        <v>28865</v>
      </c>
      <c r="N15" s="17">
        <v>20934</v>
      </c>
      <c r="O15" s="17">
        <v>24637</v>
      </c>
      <c r="P15" s="17">
        <v>22476</v>
      </c>
      <c r="Q15" s="17">
        <v>26698</v>
      </c>
      <c r="R15" s="17">
        <v>22015</v>
      </c>
      <c r="S15" s="17">
        <v>18635</v>
      </c>
      <c r="T15" s="17">
        <v>17460</v>
      </c>
      <c r="U15" s="17">
        <v>14942</v>
      </c>
      <c r="V15" s="17">
        <v>12625</v>
      </c>
      <c r="W15" s="17">
        <v>11132</v>
      </c>
      <c r="X15" s="17">
        <v>9413</v>
      </c>
      <c r="Y15" s="17">
        <v>8001</v>
      </c>
      <c r="Z15" s="17">
        <v>6161</v>
      </c>
      <c r="AA15" s="17">
        <v>5086</v>
      </c>
      <c r="AB15" s="17">
        <v>4008</v>
      </c>
      <c r="AC15" s="17">
        <v>2886</v>
      </c>
      <c r="AD15" s="17">
        <v>2521</v>
      </c>
      <c r="AE15" s="17">
        <v>2001</v>
      </c>
      <c r="AF15" s="17">
        <v>1529</v>
      </c>
      <c r="AG15" s="18">
        <v>927</v>
      </c>
      <c r="AH15" s="18">
        <v>643</v>
      </c>
      <c r="AI15" s="18">
        <v>423</v>
      </c>
      <c r="AJ15" s="18">
        <v>330</v>
      </c>
      <c r="AK15" s="18">
        <v>245</v>
      </c>
      <c r="AL15" s="18">
        <v>362</v>
      </c>
    </row>
    <row r="16" spans="1:38" ht="21" customHeight="1">
      <c r="A16" s="16">
        <v>44621</v>
      </c>
      <c r="B16" s="17">
        <v>687221</v>
      </c>
      <c r="C16" s="17">
        <v>54088</v>
      </c>
      <c r="D16" s="17">
        <v>53117</v>
      </c>
      <c r="E16" s="17">
        <v>52606</v>
      </c>
      <c r="F16" s="17">
        <v>41513</v>
      </c>
      <c r="G16" s="17">
        <v>43823</v>
      </c>
      <c r="H16" s="17">
        <v>38384</v>
      </c>
      <c r="I16" s="17">
        <v>34417</v>
      </c>
      <c r="J16" s="17">
        <v>35371</v>
      </c>
      <c r="K16" s="17">
        <v>34988</v>
      </c>
      <c r="L16" s="17">
        <v>32939</v>
      </c>
      <c r="M16" s="17">
        <v>29460</v>
      </c>
      <c r="N16" s="17">
        <v>20917</v>
      </c>
      <c r="O16" s="17">
        <v>24847</v>
      </c>
      <c r="P16" s="17">
        <v>22132</v>
      </c>
      <c r="Q16" s="17">
        <v>26405</v>
      </c>
      <c r="R16" s="17">
        <v>22423</v>
      </c>
      <c r="S16" s="17">
        <v>18654</v>
      </c>
      <c r="T16" s="17">
        <v>17446</v>
      </c>
      <c r="U16" s="17">
        <v>15112</v>
      </c>
      <c r="V16" s="17">
        <v>12533</v>
      </c>
      <c r="W16" s="17">
        <v>11312</v>
      </c>
      <c r="X16" s="17">
        <v>9498</v>
      </c>
      <c r="Y16" s="17">
        <v>8063</v>
      </c>
      <c r="Z16" s="17">
        <v>6213</v>
      </c>
      <c r="AA16" s="17">
        <v>5052</v>
      </c>
      <c r="AB16" s="17">
        <v>4065</v>
      </c>
      <c r="AC16" s="17">
        <v>2863</v>
      </c>
      <c r="AD16" s="17">
        <v>2499</v>
      </c>
      <c r="AE16" s="17">
        <v>1986</v>
      </c>
      <c r="AF16" s="17">
        <v>1562</v>
      </c>
      <c r="AG16" s="18">
        <v>928</v>
      </c>
      <c r="AH16" s="18">
        <v>670</v>
      </c>
      <c r="AI16" s="18">
        <v>422</v>
      </c>
      <c r="AJ16" s="18">
        <v>316</v>
      </c>
      <c r="AK16" s="18">
        <v>236</v>
      </c>
      <c r="AL16" s="18">
        <v>361</v>
      </c>
    </row>
    <row r="17" spans="1:38" ht="21" customHeight="1">
      <c r="A17" s="16">
        <v>44652</v>
      </c>
      <c r="B17" s="17">
        <v>688902</v>
      </c>
      <c r="C17" s="17">
        <v>54368</v>
      </c>
      <c r="D17" s="17">
        <v>52741</v>
      </c>
      <c r="E17" s="17">
        <v>53514</v>
      </c>
      <c r="F17" s="17">
        <v>41481</v>
      </c>
      <c r="G17" s="17">
        <v>43718</v>
      </c>
      <c r="H17" s="17">
        <v>38969</v>
      </c>
      <c r="I17" s="17">
        <v>33928</v>
      </c>
      <c r="J17" s="17">
        <v>35710</v>
      </c>
      <c r="K17" s="17">
        <v>34879</v>
      </c>
      <c r="L17" s="17">
        <v>33003</v>
      </c>
      <c r="M17" s="17">
        <v>30301</v>
      </c>
      <c r="N17" s="17">
        <v>20407</v>
      </c>
      <c r="O17" s="17">
        <v>24574</v>
      </c>
      <c r="P17" s="17">
        <v>22397</v>
      </c>
      <c r="Q17" s="17">
        <v>26055</v>
      </c>
      <c r="R17" s="17">
        <v>22772</v>
      </c>
      <c r="S17" s="17">
        <v>18807</v>
      </c>
      <c r="T17" s="17">
        <v>17406</v>
      </c>
      <c r="U17" s="17">
        <v>15285</v>
      </c>
      <c r="V17" s="17">
        <v>12459</v>
      </c>
      <c r="W17" s="17">
        <v>11386</v>
      </c>
      <c r="X17" s="17">
        <v>9513</v>
      </c>
      <c r="Y17" s="17">
        <v>8092</v>
      </c>
      <c r="Z17" s="17">
        <v>6286</v>
      </c>
      <c r="AA17" s="17">
        <v>4961</v>
      </c>
      <c r="AB17" s="17">
        <v>4153</v>
      </c>
      <c r="AC17" s="17">
        <v>2882</v>
      </c>
      <c r="AD17" s="17">
        <v>2402</v>
      </c>
      <c r="AE17" s="17">
        <v>2008</v>
      </c>
      <c r="AF17" s="17">
        <v>1520</v>
      </c>
      <c r="AG17" s="18">
        <v>930</v>
      </c>
      <c r="AH17" s="18">
        <v>658</v>
      </c>
      <c r="AI17" s="18">
        <v>431</v>
      </c>
      <c r="AJ17" s="18">
        <v>305</v>
      </c>
      <c r="AK17" s="18">
        <v>235</v>
      </c>
      <c r="AL17" s="18">
        <v>366</v>
      </c>
    </row>
    <row r="18" spans="1:38" ht="21" customHeight="1">
      <c r="A18" s="16">
        <v>44682</v>
      </c>
      <c r="B18" s="17">
        <v>691051</v>
      </c>
      <c r="C18" s="17">
        <v>54479</v>
      </c>
      <c r="D18" s="17">
        <v>52423</v>
      </c>
      <c r="E18" s="17">
        <v>53905</v>
      </c>
      <c r="F18" s="17">
        <v>41875</v>
      </c>
      <c r="G18" s="17">
        <v>42469</v>
      </c>
      <c r="H18" s="17">
        <v>40669</v>
      </c>
      <c r="I18" s="17">
        <v>33646</v>
      </c>
      <c r="J18" s="17">
        <v>36046</v>
      </c>
      <c r="K18" s="17">
        <v>34787</v>
      </c>
      <c r="L18" s="17">
        <v>33132</v>
      </c>
      <c r="M18" s="17">
        <v>30719</v>
      </c>
      <c r="N18" s="17">
        <v>20255</v>
      </c>
      <c r="O18" s="17">
        <v>24686</v>
      </c>
      <c r="P18" s="17">
        <v>22647</v>
      </c>
      <c r="Q18" s="17">
        <v>25651</v>
      </c>
      <c r="R18" s="17">
        <v>23051</v>
      </c>
      <c r="S18" s="17">
        <v>18951</v>
      </c>
      <c r="T18" s="17">
        <v>17450</v>
      </c>
      <c r="U18" s="17">
        <v>15390</v>
      </c>
      <c r="V18" s="17">
        <v>12503</v>
      </c>
      <c r="W18" s="17">
        <v>11423</v>
      </c>
      <c r="X18" s="17">
        <v>9567</v>
      </c>
      <c r="Y18" s="17">
        <v>8107</v>
      </c>
      <c r="Z18" s="17">
        <v>6272</v>
      </c>
      <c r="AA18" s="17">
        <v>4957</v>
      </c>
      <c r="AB18" s="17">
        <v>4221</v>
      </c>
      <c r="AC18" s="17">
        <v>2924</v>
      </c>
      <c r="AD18" s="17">
        <v>2347</v>
      </c>
      <c r="AE18" s="17">
        <v>2027</v>
      </c>
      <c r="AF18" s="17">
        <v>1529</v>
      </c>
      <c r="AG18" s="18">
        <v>953</v>
      </c>
      <c r="AH18" s="18">
        <v>636</v>
      </c>
      <c r="AI18" s="18">
        <v>448</v>
      </c>
      <c r="AJ18" s="18">
        <v>287</v>
      </c>
      <c r="AK18" s="18">
        <v>246</v>
      </c>
      <c r="AL18" s="18">
        <v>373</v>
      </c>
    </row>
    <row r="19" spans="1:38" ht="21" customHeight="1">
      <c r="A19" s="16">
        <v>44713</v>
      </c>
      <c r="B19" s="17">
        <v>692967</v>
      </c>
      <c r="C19" s="17">
        <v>54635</v>
      </c>
      <c r="D19" s="17">
        <v>52116</v>
      </c>
      <c r="E19" s="17">
        <v>53933</v>
      </c>
      <c r="F19" s="17">
        <v>42530</v>
      </c>
      <c r="G19" s="17">
        <v>42315</v>
      </c>
      <c r="H19" s="17">
        <v>41239</v>
      </c>
      <c r="I19" s="17">
        <v>33372</v>
      </c>
      <c r="J19" s="17">
        <v>36402</v>
      </c>
      <c r="K19" s="17">
        <v>34620</v>
      </c>
      <c r="L19" s="17">
        <v>33201</v>
      </c>
      <c r="M19" s="17">
        <v>31090</v>
      </c>
      <c r="N19" s="17">
        <v>20154</v>
      </c>
      <c r="O19" s="17">
        <v>24815</v>
      </c>
      <c r="P19" s="17">
        <v>22744</v>
      </c>
      <c r="Q19" s="17">
        <v>25399</v>
      </c>
      <c r="R19" s="17">
        <v>23216</v>
      </c>
      <c r="S19" s="17">
        <v>19356</v>
      </c>
      <c r="T19" s="17">
        <v>17287</v>
      </c>
      <c r="U19" s="17">
        <v>15587</v>
      </c>
      <c r="V19" s="17">
        <v>12575</v>
      </c>
      <c r="W19" s="17">
        <v>11424</v>
      </c>
      <c r="X19" s="17">
        <v>9586</v>
      </c>
      <c r="Y19" s="17">
        <v>8135</v>
      </c>
      <c r="Z19" s="17">
        <v>6312</v>
      </c>
      <c r="AA19" s="17">
        <v>4926</v>
      </c>
      <c r="AB19" s="17">
        <v>4205</v>
      </c>
      <c r="AC19" s="17">
        <v>2925</v>
      </c>
      <c r="AD19" s="17">
        <v>2343</v>
      </c>
      <c r="AE19" s="17">
        <v>2048</v>
      </c>
      <c r="AF19" s="17">
        <v>1514</v>
      </c>
      <c r="AG19" s="18">
        <v>986</v>
      </c>
      <c r="AH19" s="18">
        <v>637</v>
      </c>
      <c r="AI19" s="18">
        <v>436</v>
      </c>
      <c r="AJ19" s="18">
        <v>268</v>
      </c>
      <c r="AK19" s="18">
        <v>265</v>
      </c>
      <c r="AL19" s="18">
        <v>371</v>
      </c>
    </row>
    <row r="20" spans="1:38" ht="21" customHeight="1">
      <c r="A20" s="16">
        <v>44743</v>
      </c>
      <c r="B20" s="17">
        <v>695336</v>
      </c>
      <c r="C20" s="17">
        <v>54745</v>
      </c>
      <c r="D20" s="17">
        <v>52028</v>
      </c>
      <c r="E20" s="17">
        <v>53937</v>
      </c>
      <c r="F20" s="17">
        <v>43366</v>
      </c>
      <c r="G20" s="17">
        <v>42024</v>
      </c>
      <c r="H20" s="17">
        <v>41799</v>
      </c>
      <c r="I20" s="17">
        <v>33170</v>
      </c>
      <c r="J20" s="17">
        <v>35949</v>
      </c>
      <c r="K20" s="17">
        <v>34984</v>
      </c>
      <c r="L20" s="17">
        <v>33597</v>
      </c>
      <c r="M20" s="17">
        <v>31192</v>
      </c>
      <c r="N20" s="17">
        <v>20329</v>
      </c>
      <c r="O20" s="17">
        <v>24953</v>
      </c>
      <c r="P20" s="17">
        <v>22893</v>
      </c>
      <c r="Q20" s="17">
        <v>25096</v>
      </c>
      <c r="R20" s="17">
        <v>23475</v>
      </c>
      <c r="S20" s="17">
        <v>19504</v>
      </c>
      <c r="T20" s="17">
        <v>17302</v>
      </c>
      <c r="U20" s="17">
        <v>15604</v>
      </c>
      <c r="V20" s="17">
        <v>12802</v>
      </c>
      <c r="W20" s="17">
        <v>11375</v>
      </c>
      <c r="X20" s="17">
        <v>9651</v>
      </c>
      <c r="Y20" s="17">
        <v>8204</v>
      </c>
      <c r="Z20" s="17">
        <v>6370</v>
      </c>
      <c r="AA20" s="17">
        <v>4966</v>
      </c>
      <c r="AB20" s="17">
        <v>4180</v>
      </c>
      <c r="AC20" s="17">
        <v>2959</v>
      </c>
      <c r="AD20" s="17">
        <v>2336</v>
      </c>
      <c r="AE20" s="17">
        <v>2033</v>
      </c>
      <c r="AF20" s="17">
        <v>1553</v>
      </c>
      <c r="AG20" s="18">
        <v>995</v>
      </c>
      <c r="AH20" s="18">
        <v>629</v>
      </c>
      <c r="AI20" s="18">
        <v>435</v>
      </c>
      <c r="AJ20" s="18">
        <v>269</v>
      </c>
      <c r="AK20" s="18">
        <v>264</v>
      </c>
      <c r="AL20" s="18">
        <v>368</v>
      </c>
    </row>
    <row r="21" spans="1:38" ht="21" customHeight="1">
      <c r="A21" s="16">
        <v>44774</v>
      </c>
      <c r="B21" s="17">
        <v>699023</v>
      </c>
      <c r="C21" s="17">
        <v>55940</v>
      </c>
      <c r="D21" s="17">
        <v>52173</v>
      </c>
      <c r="E21" s="17">
        <v>54181</v>
      </c>
      <c r="F21" s="17">
        <v>44066</v>
      </c>
      <c r="G21" s="17">
        <v>41628</v>
      </c>
      <c r="H21" s="17">
        <v>42435</v>
      </c>
      <c r="I21" s="17">
        <v>33534</v>
      </c>
      <c r="J21" s="17">
        <v>35320</v>
      </c>
      <c r="K21" s="17">
        <v>34902</v>
      </c>
      <c r="L21" s="17">
        <v>33903</v>
      </c>
      <c r="M21" s="17">
        <v>31274</v>
      </c>
      <c r="N21" s="17">
        <v>21104</v>
      </c>
      <c r="O21" s="17">
        <v>24473</v>
      </c>
      <c r="P21" s="17">
        <v>23075</v>
      </c>
      <c r="Q21" s="17">
        <v>24746</v>
      </c>
      <c r="R21" s="17">
        <v>23877</v>
      </c>
      <c r="S21" s="17">
        <v>19723</v>
      </c>
      <c r="T21" s="17">
        <v>17226</v>
      </c>
      <c r="U21" s="17">
        <v>15696</v>
      </c>
      <c r="V21" s="17">
        <v>12994</v>
      </c>
      <c r="W21" s="17">
        <v>11375</v>
      </c>
      <c r="X21" s="17">
        <v>9623</v>
      </c>
      <c r="Y21" s="17">
        <v>8244</v>
      </c>
      <c r="Z21" s="17">
        <v>6424</v>
      </c>
      <c r="AA21" s="17">
        <v>5028</v>
      </c>
      <c r="AB21" s="17">
        <v>4192</v>
      </c>
      <c r="AC21" s="17">
        <v>2997</v>
      </c>
      <c r="AD21" s="17">
        <v>2315</v>
      </c>
      <c r="AE21" s="17">
        <v>2031</v>
      </c>
      <c r="AF21" s="17">
        <v>1537</v>
      </c>
      <c r="AG21" s="17">
        <v>1026</v>
      </c>
      <c r="AH21" s="18">
        <v>612</v>
      </c>
      <c r="AI21" s="18">
        <v>445</v>
      </c>
      <c r="AJ21" s="18">
        <v>277</v>
      </c>
      <c r="AK21" s="18">
        <v>253</v>
      </c>
      <c r="AL21" s="18">
        <v>374</v>
      </c>
    </row>
    <row r="22" spans="1:38" ht="21" customHeight="1">
      <c r="A22" s="16">
        <v>44805</v>
      </c>
      <c r="B22" s="17">
        <v>701830</v>
      </c>
      <c r="C22" s="17">
        <v>56289</v>
      </c>
      <c r="D22" s="17">
        <v>52079</v>
      </c>
      <c r="E22" s="17">
        <v>54667</v>
      </c>
      <c r="F22" s="17">
        <v>44707</v>
      </c>
      <c r="G22" s="17">
        <v>41141</v>
      </c>
      <c r="H22" s="17">
        <v>43129</v>
      </c>
      <c r="I22" s="17">
        <v>33987</v>
      </c>
      <c r="J22" s="17">
        <v>34797</v>
      </c>
      <c r="K22" s="17">
        <v>34997</v>
      </c>
      <c r="L22" s="17">
        <v>33754</v>
      </c>
      <c r="M22" s="17">
        <v>31457</v>
      </c>
      <c r="N22" s="17">
        <v>22346</v>
      </c>
      <c r="O22" s="17">
        <v>23592</v>
      </c>
      <c r="P22" s="17">
        <v>23321</v>
      </c>
      <c r="Q22" s="17">
        <v>24447</v>
      </c>
      <c r="R22" s="17">
        <v>24092</v>
      </c>
      <c r="S22" s="17">
        <v>19836</v>
      </c>
      <c r="T22" s="17">
        <v>17291</v>
      </c>
      <c r="U22" s="17">
        <v>15951</v>
      </c>
      <c r="V22" s="17">
        <v>12976</v>
      </c>
      <c r="W22" s="17">
        <v>11404</v>
      </c>
      <c r="X22" s="17">
        <v>9503</v>
      </c>
      <c r="Y22" s="17">
        <v>8370</v>
      </c>
      <c r="Z22" s="17">
        <v>6565</v>
      </c>
      <c r="AA22" s="17">
        <v>5003</v>
      </c>
      <c r="AB22" s="17">
        <v>4231</v>
      </c>
      <c r="AC22" s="17">
        <v>2992</v>
      </c>
      <c r="AD22" s="17">
        <v>2353</v>
      </c>
      <c r="AE22" s="17">
        <v>1993</v>
      </c>
      <c r="AF22" s="17">
        <v>1542</v>
      </c>
      <c r="AG22" s="17">
        <v>1063</v>
      </c>
      <c r="AH22" s="18">
        <v>593</v>
      </c>
      <c r="AI22" s="18">
        <v>461</v>
      </c>
      <c r="AJ22" s="18">
        <v>280</v>
      </c>
      <c r="AK22" s="18">
        <v>251</v>
      </c>
      <c r="AL22" s="18">
        <v>370</v>
      </c>
    </row>
    <row r="23" spans="1:38" ht="21" customHeight="1">
      <c r="A23" s="16">
        <v>44835</v>
      </c>
      <c r="B23" s="17">
        <v>705103</v>
      </c>
      <c r="C23" s="17">
        <v>56527</v>
      </c>
      <c r="D23" s="17">
        <v>52241</v>
      </c>
      <c r="E23" s="17">
        <v>55127</v>
      </c>
      <c r="F23" s="17">
        <v>45377</v>
      </c>
      <c r="G23" s="17">
        <v>40836</v>
      </c>
      <c r="H23" s="17">
        <v>43582</v>
      </c>
      <c r="I23" s="17">
        <v>34316</v>
      </c>
      <c r="J23" s="17">
        <v>34508</v>
      </c>
      <c r="K23" s="17">
        <v>35186</v>
      </c>
      <c r="L23" s="17">
        <v>33628</v>
      </c>
      <c r="M23" s="17">
        <v>31922</v>
      </c>
      <c r="N23" s="17">
        <v>23282</v>
      </c>
      <c r="O23" s="17">
        <v>22800</v>
      </c>
      <c r="P23" s="17">
        <v>23541</v>
      </c>
      <c r="Q23" s="17">
        <v>23529</v>
      </c>
      <c r="R23" s="17">
        <v>24986</v>
      </c>
      <c r="S23" s="17">
        <v>19871</v>
      </c>
      <c r="T23" s="17">
        <v>17410</v>
      </c>
      <c r="U23" s="17">
        <v>16136</v>
      </c>
      <c r="V23" s="17">
        <v>13015</v>
      </c>
      <c r="W23" s="17">
        <v>11444</v>
      </c>
      <c r="X23" s="17">
        <v>9561</v>
      </c>
      <c r="Y23" s="17">
        <v>8386</v>
      </c>
      <c r="Z23" s="17">
        <v>6646</v>
      </c>
      <c r="AA23" s="17">
        <v>5041</v>
      </c>
      <c r="AB23" s="17">
        <v>4224</v>
      </c>
      <c r="AC23" s="17">
        <v>3041</v>
      </c>
      <c r="AD23" s="17">
        <v>2343</v>
      </c>
      <c r="AE23" s="17">
        <v>2022</v>
      </c>
      <c r="AF23" s="17">
        <v>1526</v>
      </c>
      <c r="AG23" s="17">
        <v>1087</v>
      </c>
      <c r="AH23" s="18">
        <v>600</v>
      </c>
      <c r="AI23" s="18">
        <v>464</v>
      </c>
      <c r="AJ23" s="18">
        <v>281</v>
      </c>
      <c r="AK23" s="18">
        <v>243</v>
      </c>
      <c r="AL23" s="18">
        <v>374</v>
      </c>
    </row>
    <row r="24" spans="1:38" ht="21" customHeight="1">
      <c r="A24" s="16">
        <v>44866</v>
      </c>
      <c r="B24" s="17">
        <v>707787</v>
      </c>
      <c r="C24" s="17">
        <v>56870</v>
      </c>
      <c r="D24" s="17">
        <v>52188</v>
      </c>
      <c r="E24" s="17">
        <v>55462</v>
      </c>
      <c r="F24" s="17">
        <v>45952</v>
      </c>
      <c r="G24" s="17">
        <v>40790</v>
      </c>
      <c r="H24" s="17">
        <v>43886</v>
      </c>
      <c r="I24" s="17">
        <v>34573</v>
      </c>
      <c r="J24" s="17">
        <v>34472</v>
      </c>
      <c r="K24" s="17">
        <v>35027</v>
      </c>
      <c r="L24" s="17">
        <v>33914</v>
      </c>
      <c r="M24" s="17">
        <v>32059</v>
      </c>
      <c r="N24" s="17">
        <v>24219</v>
      </c>
      <c r="O24" s="17">
        <v>22049</v>
      </c>
      <c r="P24" s="17">
        <v>23565</v>
      </c>
      <c r="Q24" s="17">
        <v>23273</v>
      </c>
      <c r="R24" s="17">
        <v>25127</v>
      </c>
      <c r="S24" s="17">
        <v>20074</v>
      </c>
      <c r="T24" s="17">
        <v>17409</v>
      </c>
      <c r="U24" s="17">
        <v>16165</v>
      </c>
      <c r="V24" s="17">
        <v>13185</v>
      </c>
      <c r="W24" s="17">
        <v>11447</v>
      </c>
      <c r="X24" s="17">
        <v>9632</v>
      </c>
      <c r="Y24" s="17">
        <v>8385</v>
      </c>
      <c r="Z24" s="17">
        <v>6735</v>
      </c>
      <c r="AA24" s="17">
        <v>5068</v>
      </c>
      <c r="AB24" s="17">
        <v>4207</v>
      </c>
      <c r="AC24" s="17">
        <v>3107</v>
      </c>
      <c r="AD24" s="17">
        <v>2307</v>
      </c>
      <c r="AE24" s="17">
        <v>2014</v>
      </c>
      <c r="AF24" s="17">
        <v>1534</v>
      </c>
      <c r="AG24" s="17">
        <v>1120</v>
      </c>
      <c r="AH24" s="18">
        <v>613</v>
      </c>
      <c r="AI24" s="18">
        <v>473</v>
      </c>
      <c r="AJ24" s="18">
        <v>265</v>
      </c>
      <c r="AK24" s="18">
        <v>241</v>
      </c>
      <c r="AL24" s="18">
        <v>380</v>
      </c>
    </row>
    <row r="25" spans="1:38" ht="21" customHeight="1">
      <c r="A25" s="16">
        <v>44896</v>
      </c>
      <c r="B25" s="17">
        <v>710296</v>
      </c>
      <c r="C25" s="17">
        <v>56862</v>
      </c>
      <c r="D25" s="17">
        <v>52221</v>
      </c>
      <c r="E25" s="17">
        <v>55687</v>
      </c>
      <c r="F25" s="17">
        <v>46367</v>
      </c>
      <c r="G25" s="17">
        <v>40937</v>
      </c>
      <c r="H25" s="17">
        <v>44003</v>
      </c>
      <c r="I25" s="17">
        <v>35087</v>
      </c>
      <c r="J25" s="17">
        <v>34368</v>
      </c>
      <c r="K25" s="17">
        <v>34761</v>
      </c>
      <c r="L25" s="17">
        <v>34066</v>
      </c>
      <c r="M25" s="17">
        <v>32440</v>
      </c>
      <c r="N25" s="17">
        <v>25298</v>
      </c>
      <c r="O25" s="17">
        <v>21380</v>
      </c>
      <c r="P25" s="17">
        <v>23612</v>
      </c>
      <c r="Q25" s="17">
        <v>22934</v>
      </c>
      <c r="R25" s="17">
        <v>25041</v>
      </c>
      <c r="S25" s="17">
        <v>20286</v>
      </c>
      <c r="T25" s="17">
        <v>17427</v>
      </c>
      <c r="U25" s="17">
        <v>16259</v>
      </c>
      <c r="V25" s="17">
        <v>13334</v>
      </c>
      <c r="W25" s="17">
        <v>11440</v>
      </c>
      <c r="X25" s="17">
        <v>9795</v>
      </c>
      <c r="Y25" s="17">
        <v>8401</v>
      </c>
      <c r="Z25" s="17">
        <v>6809</v>
      </c>
      <c r="AA25" s="17">
        <v>5094</v>
      </c>
      <c r="AB25" s="17">
        <v>4229</v>
      </c>
      <c r="AC25" s="17">
        <v>3193</v>
      </c>
      <c r="AD25" s="17">
        <v>2296</v>
      </c>
      <c r="AE25" s="17">
        <v>2000</v>
      </c>
      <c r="AF25" s="17">
        <v>1545</v>
      </c>
      <c r="AG25" s="17">
        <v>1142</v>
      </c>
      <c r="AH25" s="18">
        <v>623</v>
      </c>
      <c r="AI25" s="18">
        <v>463</v>
      </c>
      <c r="AJ25" s="18">
        <v>277</v>
      </c>
      <c r="AK25" s="18">
        <v>235</v>
      </c>
      <c r="AL25" s="18">
        <v>384</v>
      </c>
    </row>
    <row r="26" spans="1:38" ht="21" customHeight="1">
      <c r="A26" s="16">
        <v>44927</v>
      </c>
      <c r="B26" s="17">
        <v>713421</v>
      </c>
      <c r="C26" s="17">
        <v>56600</v>
      </c>
      <c r="D26" s="17">
        <v>52517</v>
      </c>
      <c r="E26" s="17">
        <v>55338</v>
      </c>
      <c r="F26" s="17">
        <v>47751</v>
      </c>
      <c r="G26" s="17">
        <v>40934</v>
      </c>
      <c r="H26" s="17">
        <v>43823</v>
      </c>
      <c r="I26" s="17">
        <v>35926</v>
      </c>
      <c r="J26" s="17">
        <v>34016</v>
      </c>
      <c r="K26" s="17">
        <v>34808</v>
      </c>
      <c r="L26" s="17">
        <v>33985</v>
      </c>
      <c r="M26" s="17">
        <v>32843</v>
      </c>
      <c r="N26" s="17">
        <v>26430</v>
      </c>
      <c r="O26" s="17">
        <v>20769</v>
      </c>
      <c r="P26" s="17">
        <v>23719</v>
      </c>
      <c r="Q26" s="17">
        <v>22460</v>
      </c>
      <c r="R26" s="17">
        <v>24989</v>
      </c>
      <c r="S26" s="17">
        <v>20749</v>
      </c>
      <c r="T26" s="17">
        <v>17427</v>
      </c>
      <c r="U26" s="17">
        <v>16247</v>
      </c>
      <c r="V26" s="17">
        <v>13661</v>
      </c>
      <c r="W26" s="17">
        <v>11431</v>
      </c>
      <c r="X26" s="17">
        <v>9959</v>
      </c>
      <c r="Y26" s="17">
        <v>8409</v>
      </c>
      <c r="Z26" s="17">
        <v>6894</v>
      </c>
      <c r="AA26" s="17">
        <v>5187</v>
      </c>
      <c r="AB26" s="17">
        <v>4226</v>
      </c>
      <c r="AC26" s="17">
        <v>3269</v>
      </c>
      <c r="AD26" s="17">
        <v>2344</v>
      </c>
      <c r="AE26" s="17">
        <v>1981</v>
      </c>
      <c r="AF26" s="17">
        <v>1574</v>
      </c>
      <c r="AG26" s="17">
        <v>1151</v>
      </c>
      <c r="AH26" s="18">
        <v>639</v>
      </c>
      <c r="AI26" s="18">
        <v>473</v>
      </c>
      <c r="AJ26" s="18">
        <v>276</v>
      </c>
      <c r="AK26" s="18">
        <v>229</v>
      </c>
      <c r="AL26" s="18">
        <v>387</v>
      </c>
    </row>
    <row r="27" spans="1:38" ht="21" customHeight="1">
      <c r="A27" s="16">
        <v>44958</v>
      </c>
      <c r="B27" s="17">
        <v>716296</v>
      </c>
      <c r="C27" s="17">
        <v>56006</v>
      </c>
      <c r="D27" s="17">
        <v>53321</v>
      </c>
      <c r="E27" s="17">
        <v>54297</v>
      </c>
      <c r="F27" s="17">
        <v>49306</v>
      </c>
      <c r="G27" s="17">
        <v>41007</v>
      </c>
      <c r="H27" s="17">
        <v>43433</v>
      </c>
      <c r="I27" s="17">
        <v>36828</v>
      </c>
      <c r="J27" s="17">
        <v>33943</v>
      </c>
      <c r="K27" s="17">
        <v>34552</v>
      </c>
      <c r="L27" s="17">
        <v>34294</v>
      </c>
      <c r="M27" s="17">
        <v>32177</v>
      </c>
      <c r="N27" s="17">
        <v>28103</v>
      </c>
      <c r="O27" s="17">
        <v>20341</v>
      </c>
      <c r="P27" s="17">
        <v>23864</v>
      </c>
      <c r="Q27" s="17">
        <v>21622</v>
      </c>
      <c r="R27" s="17">
        <v>25501</v>
      </c>
      <c r="S27" s="17">
        <v>20967</v>
      </c>
      <c r="T27" s="17">
        <v>17536</v>
      </c>
      <c r="U27" s="17">
        <v>16253</v>
      </c>
      <c r="V27" s="17">
        <v>13904</v>
      </c>
      <c r="W27" s="17">
        <v>11525</v>
      </c>
      <c r="X27" s="17">
        <v>10058</v>
      </c>
      <c r="Y27" s="17">
        <v>8423</v>
      </c>
      <c r="Z27" s="17">
        <v>7036</v>
      </c>
      <c r="AA27" s="17">
        <v>5268</v>
      </c>
      <c r="AB27" s="17">
        <v>4278</v>
      </c>
      <c r="AC27" s="17">
        <v>3347</v>
      </c>
      <c r="AD27" s="17">
        <v>2331</v>
      </c>
      <c r="AE27" s="17">
        <v>2005</v>
      </c>
      <c r="AF27" s="17">
        <v>1553</v>
      </c>
      <c r="AG27" s="17">
        <v>1162</v>
      </c>
      <c r="AH27" s="18">
        <v>694</v>
      </c>
      <c r="AI27" s="18">
        <v>461</v>
      </c>
      <c r="AJ27" s="18">
        <v>287</v>
      </c>
      <c r="AK27" s="18">
        <v>228</v>
      </c>
      <c r="AL27" s="18">
        <v>385</v>
      </c>
    </row>
    <row r="28" spans="1:38" ht="21" customHeight="1">
      <c r="A28" s="16">
        <v>44986</v>
      </c>
      <c r="B28" s="17">
        <v>719658</v>
      </c>
      <c r="C28" s="17">
        <v>55766</v>
      </c>
      <c r="D28" s="17">
        <v>53491</v>
      </c>
      <c r="E28" s="17">
        <v>52545</v>
      </c>
      <c r="F28" s="17">
        <v>51951</v>
      </c>
      <c r="G28" s="17">
        <v>40939</v>
      </c>
      <c r="H28" s="17">
        <v>43165</v>
      </c>
      <c r="I28" s="17">
        <v>37803</v>
      </c>
      <c r="J28" s="17">
        <v>33854</v>
      </c>
      <c r="K28" s="17">
        <v>34766</v>
      </c>
      <c r="L28" s="17">
        <v>34268</v>
      </c>
      <c r="M28" s="17">
        <v>32279</v>
      </c>
      <c r="N28" s="17">
        <v>28719</v>
      </c>
      <c r="O28" s="17">
        <v>20336</v>
      </c>
      <c r="P28" s="17">
        <v>24067</v>
      </c>
      <c r="Q28" s="17">
        <v>21344</v>
      </c>
      <c r="R28" s="17">
        <v>25290</v>
      </c>
      <c r="S28" s="17">
        <v>21379</v>
      </c>
      <c r="T28" s="17">
        <v>17602</v>
      </c>
      <c r="U28" s="17">
        <v>16286</v>
      </c>
      <c r="V28" s="17">
        <v>14062</v>
      </c>
      <c r="W28" s="17">
        <v>11509</v>
      </c>
      <c r="X28" s="17">
        <v>10267</v>
      </c>
      <c r="Y28" s="17">
        <v>8562</v>
      </c>
      <c r="Z28" s="17">
        <v>7139</v>
      </c>
      <c r="AA28" s="17">
        <v>5373</v>
      </c>
      <c r="AB28" s="17">
        <v>4276</v>
      </c>
      <c r="AC28" s="17">
        <v>3425</v>
      </c>
      <c r="AD28" s="17">
        <v>2323</v>
      </c>
      <c r="AE28" s="17">
        <v>2005</v>
      </c>
      <c r="AF28" s="17">
        <v>1564</v>
      </c>
      <c r="AG28" s="17">
        <v>1189</v>
      </c>
      <c r="AH28" s="18">
        <v>719</v>
      </c>
      <c r="AI28" s="18">
        <v>480</v>
      </c>
      <c r="AJ28" s="18">
        <v>292</v>
      </c>
      <c r="AK28" s="18">
        <v>227</v>
      </c>
      <c r="AL28" s="18">
        <v>396</v>
      </c>
    </row>
    <row r="29" spans="1:38" ht="21" customHeight="1">
      <c r="A29" s="16">
        <v>45017</v>
      </c>
      <c r="B29" s="17">
        <v>722211</v>
      </c>
      <c r="C29" s="17">
        <v>55575</v>
      </c>
      <c r="D29" s="17">
        <v>53821</v>
      </c>
      <c r="E29" s="17">
        <v>52170</v>
      </c>
      <c r="F29" s="17">
        <v>52866</v>
      </c>
      <c r="G29" s="17">
        <v>40937</v>
      </c>
      <c r="H29" s="17">
        <v>43119</v>
      </c>
      <c r="I29" s="17">
        <v>38377</v>
      </c>
      <c r="J29" s="17">
        <v>33410</v>
      </c>
      <c r="K29" s="17">
        <v>35118</v>
      </c>
      <c r="L29" s="17">
        <v>34205</v>
      </c>
      <c r="M29" s="17">
        <v>32380</v>
      </c>
      <c r="N29" s="17">
        <v>29557</v>
      </c>
      <c r="O29" s="17">
        <v>19880</v>
      </c>
      <c r="P29" s="17">
        <v>23848</v>
      </c>
      <c r="Q29" s="17">
        <v>21641</v>
      </c>
      <c r="R29" s="17">
        <v>25025</v>
      </c>
      <c r="S29" s="17">
        <v>21754</v>
      </c>
      <c r="T29" s="17">
        <v>17791</v>
      </c>
      <c r="U29" s="17">
        <v>16303</v>
      </c>
      <c r="V29" s="17">
        <v>14238</v>
      </c>
      <c r="W29" s="17">
        <v>11479</v>
      </c>
      <c r="X29" s="17">
        <v>10382</v>
      </c>
      <c r="Y29" s="17">
        <v>8626</v>
      </c>
      <c r="Z29" s="17">
        <v>7188</v>
      </c>
      <c r="AA29" s="17">
        <v>5485</v>
      </c>
      <c r="AB29" s="17">
        <v>4247</v>
      </c>
      <c r="AC29" s="17">
        <v>3516</v>
      </c>
      <c r="AD29" s="17">
        <v>2372</v>
      </c>
      <c r="AE29" s="17">
        <v>1956</v>
      </c>
      <c r="AF29" s="17">
        <v>1626</v>
      </c>
      <c r="AG29" s="17">
        <v>1174</v>
      </c>
      <c r="AH29" s="18">
        <v>719</v>
      </c>
      <c r="AI29" s="18">
        <v>490</v>
      </c>
      <c r="AJ29" s="18">
        <v>302</v>
      </c>
      <c r="AK29" s="18">
        <v>221</v>
      </c>
      <c r="AL29" s="18">
        <v>413</v>
      </c>
    </row>
    <row r="30" spans="1:38" ht="21" customHeight="1">
      <c r="A30" s="16">
        <v>45047</v>
      </c>
      <c r="B30" s="17">
        <v>724690</v>
      </c>
      <c r="C30" s="17">
        <v>55712</v>
      </c>
      <c r="D30" s="17">
        <v>53901</v>
      </c>
      <c r="E30" s="17">
        <v>51846</v>
      </c>
      <c r="F30" s="17">
        <v>53269</v>
      </c>
      <c r="G30" s="17">
        <v>41316</v>
      </c>
      <c r="H30" s="17">
        <v>41878</v>
      </c>
      <c r="I30" s="17">
        <v>40096</v>
      </c>
      <c r="J30" s="17">
        <v>33107</v>
      </c>
      <c r="K30" s="17">
        <v>35466</v>
      </c>
      <c r="L30" s="17">
        <v>34150</v>
      </c>
      <c r="M30" s="17">
        <v>32505</v>
      </c>
      <c r="N30" s="17">
        <v>30006</v>
      </c>
      <c r="O30" s="17">
        <v>19727</v>
      </c>
      <c r="P30" s="17">
        <v>23977</v>
      </c>
      <c r="Q30" s="17">
        <v>21904</v>
      </c>
      <c r="R30" s="17">
        <v>24634</v>
      </c>
      <c r="S30" s="17">
        <v>22039</v>
      </c>
      <c r="T30" s="17">
        <v>17931</v>
      </c>
      <c r="U30" s="17">
        <v>16340</v>
      </c>
      <c r="V30" s="17">
        <v>14359</v>
      </c>
      <c r="W30" s="17">
        <v>11503</v>
      </c>
      <c r="X30" s="17">
        <v>10438</v>
      </c>
      <c r="Y30" s="17">
        <v>8702</v>
      </c>
      <c r="Z30" s="17">
        <v>7236</v>
      </c>
      <c r="AA30" s="17">
        <v>5474</v>
      </c>
      <c r="AB30" s="17">
        <v>4241</v>
      </c>
      <c r="AC30" s="17">
        <v>3592</v>
      </c>
      <c r="AD30" s="17">
        <v>2413</v>
      </c>
      <c r="AE30" s="17">
        <v>1917</v>
      </c>
      <c r="AF30" s="17">
        <v>1652</v>
      </c>
      <c r="AG30" s="17">
        <v>1197</v>
      </c>
      <c r="AH30" s="18">
        <v>731</v>
      </c>
      <c r="AI30" s="18">
        <v>484</v>
      </c>
      <c r="AJ30" s="18">
        <v>320</v>
      </c>
      <c r="AK30" s="18">
        <v>201</v>
      </c>
      <c r="AL30" s="18">
        <v>426</v>
      </c>
    </row>
    <row r="31" spans="1:38" ht="21" customHeight="1">
      <c r="A31" s="16">
        <v>45078</v>
      </c>
      <c r="B31" s="17">
        <v>726348</v>
      </c>
      <c r="C31" s="17">
        <v>55730</v>
      </c>
      <c r="D31" s="17">
        <v>54076</v>
      </c>
      <c r="E31" s="17">
        <v>51539</v>
      </c>
      <c r="F31" s="17">
        <v>53283</v>
      </c>
      <c r="G31" s="17">
        <v>41980</v>
      </c>
      <c r="H31" s="17">
        <v>41750</v>
      </c>
      <c r="I31" s="17">
        <v>40650</v>
      </c>
      <c r="J31" s="17">
        <v>32835</v>
      </c>
      <c r="K31" s="17">
        <v>35816</v>
      </c>
      <c r="L31" s="17">
        <v>33987</v>
      </c>
      <c r="M31" s="17">
        <v>32520</v>
      </c>
      <c r="N31" s="17">
        <v>30361</v>
      </c>
      <c r="O31" s="17">
        <v>19631</v>
      </c>
      <c r="P31" s="17">
        <v>24103</v>
      </c>
      <c r="Q31" s="17">
        <v>21988</v>
      </c>
      <c r="R31" s="17">
        <v>24386</v>
      </c>
      <c r="S31" s="17">
        <v>22166</v>
      </c>
      <c r="T31" s="17">
        <v>18299</v>
      </c>
      <c r="U31" s="17">
        <v>16165</v>
      </c>
      <c r="V31" s="17">
        <v>14531</v>
      </c>
      <c r="W31" s="17">
        <v>11550</v>
      </c>
      <c r="X31" s="17">
        <v>10425</v>
      </c>
      <c r="Y31" s="17">
        <v>8716</v>
      </c>
      <c r="Z31" s="17">
        <v>7228</v>
      </c>
      <c r="AA31" s="17">
        <v>5510</v>
      </c>
      <c r="AB31" s="17">
        <v>4237</v>
      </c>
      <c r="AC31" s="17">
        <v>3573</v>
      </c>
      <c r="AD31" s="17">
        <v>2417</v>
      </c>
      <c r="AE31" s="17">
        <v>1887</v>
      </c>
      <c r="AF31" s="17">
        <v>1657</v>
      </c>
      <c r="AG31" s="17">
        <v>1173</v>
      </c>
      <c r="AH31" s="18">
        <v>752</v>
      </c>
      <c r="AI31" s="18">
        <v>484</v>
      </c>
      <c r="AJ31" s="18">
        <v>313</v>
      </c>
      <c r="AK31" s="18">
        <v>192</v>
      </c>
      <c r="AL31" s="18">
        <v>438</v>
      </c>
    </row>
    <row r="32" spans="1:38" ht="21" customHeight="1">
      <c r="A32" s="16">
        <v>45108</v>
      </c>
      <c r="B32" s="17">
        <v>728499</v>
      </c>
      <c r="C32" s="17">
        <v>55644</v>
      </c>
      <c r="D32" s="17">
        <v>54220</v>
      </c>
      <c r="E32" s="17">
        <v>51413</v>
      </c>
      <c r="F32" s="17">
        <v>53317</v>
      </c>
      <c r="G32" s="17">
        <v>42804</v>
      </c>
      <c r="H32" s="17">
        <v>41468</v>
      </c>
      <c r="I32" s="17">
        <v>41185</v>
      </c>
      <c r="J32" s="17">
        <v>32646</v>
      </c>
      <c r="K32" s="17">
        <v>35402</v>
      </c>
      <c r="L32" s="17">
        <v>34321</v>
      </c>
      <c r="M32" s="17">
        <v>32936</v>
      </c>
      <c r="N32" s="17">
        <v>30464</v>
      </c>
      <c r="O32" s="17">
        <v>19813</v>
      </c>
      <c r="P32" s="17">
        <v>24195</v>
      </c>
      <c r="Q32" s="17">
        <v>22123</v>
      </c>
      <c r="R32" s="17">
        <v>24097</v>
      </c>
      <c r="S32" s="17">
        <v>22406</v>
      </c>
      <c r="T32" s="17">
        <v>18437</v>
      </c>
      <c r="U32" s="17">
        <v>16192</v>
      </c>
      <c r="V32" s="17">
        <v>14530</v>
      </c>
      <c r="W32" s="17">
        <v>11766</v>
      </c>
      <c r="X32" s="17">
        <v>10379</v>
      </c>
      <c r="Y32" s="17">
        <v>8745</v>
      </c>
      <c r="Z32" s="17">
        <v>7296</v>
      </c>
      <c r="AA32" s="17">
        <v>5551</v>
      </c>
      <c r="AB32" s="17">
        <v>4275</v>
      </c>
      <c r="AC32" s="17">
        <v>3543</v>
      </c>
      <c r="AD32" s="17">
        <v>2443</v>
      </c>
      <c r="AE32" s="17">
        <v>1872</v>
      </c>
      <c r="AF32" s="17">
        <v>1642</v>
      </c>
      <c r="AG32" s="17">
        <v>1213</v>
      </c>
      <c r="AH32" s="18">
        <v>752</v>
      </c>
      <c r="AI32" s="18">
        <v>480</v>
      </c>
      <c r="AJ32" s="18">
        <v>316</v>
      </c>
      <c r="AK32" s="18">
        <v>183</v>
      </c>
      <c r="AL32" s="18">
        <v>430</v>
      </c>
    </row>
    <row r="33" spans="1:38" ht="21" customHeight="1">
      <c r="A33" s="16">
        <v>45139</v>
      </c>
      <c r="B33" s="17">
        <v>731287</v>
      </c>
      <c r="C33" s="17">
        <v>54963</v>
      </c>
      <c r="D33" s="17">
        <v>55394</v>
      </c>
      <c r="E33" s="17">
        <v>51545</v>
      </c>
      <c r="F33" s="17">
        <v>53585</v>
      </c>
      <c r="G33" s="17">
        <v>43512</v>
      </c>
      <c r="H33" s="17">
        <v>41050</v>
      </c>
      <c r="I33" s="17">
        <v>41823</v>
      </c>
      <c r="J33" s="17">
        <v>33043</v>
      </c>
      <c r="K33" s="17">
        <v>34744</v>
      </c>
      <c r="L33" s="17">
        <v>34237</v>
      </c>
      <c r="M33" s="17">
        <v>33246</v>
      </c>
      <c r="N33" s="17">
        <v>30530</v>
      </c>
      <c r="O33" s="17">
        <v>20588</v>
      </c>
      <c r="P33" s="17">
        <v>23733</v>
      </c>
      <c r="Q33" s="17">
        <v>22275</v>
      </c>
      <c r="R33" s="17">
        <v>23769</v>
      </c>
      <c r="S33" s="17">
        <v>22775</v>
      </c>
      <c r="T33" s="17">
        <v>18643</v>
      </c>
      <c r="U33" s="17">
        <v>16117</v>
      </c>
      <c r="V33" s="17">
        <v>14611</v>
      </c>
      <c r="W33" s="17">
        <v>11968</v>
      </c>
      <c r="X33" s="17">
        <v>10341</v>
      </c>
      <c r="Y33" s="17">
        <v>8699</v>
      </c>
      <c r="Z33" s="17">
        <v>7309</v>
      </c>
      <c r="AA33" s="17">
        <v>5598</v>
      </c>
      <c r="AB33" s="17">
        <v>4304</v>
      </c>
      <c r="AC33" s="17">
        <v>3536</v>
      </c>
      <c r="AD33" s="17">
        <v>2478</v>
      </c>
      <c r="AE33" s="17">
        <v>1862</v>
      </c>
      <c r="AF33" s="17">
        <v>1628</v>
      </c>
      <c r="AG33" s="17">
        <v>1204</v>
      </c>
      <c r="AH33" s="18">
        <v>789</v>
      </c>
      <c r="AI33" s="18">
        <v>460</v>
      </c>
      <c r="AJ33" s="18">
        <v>317</v>
      </c>
      <c r="AK33" s="18">
        <v>189</v>
      </c>
      <c r="AL33" s="18">
        <v>422</v>
      </c>
    </row>
    <row r="34" spans="1:38" ht="21" customHeight="1">
      <c r="A34" s="16">
        <v>45170</v>
      </c>
      <c r="B34" s="17">
        <v>734304</v>
      </c>
      <c r="C34" s="17">
        <v>54999</v>
      </c>
      <c r="D34" s="17">
        <v>55709</v>
      </c>
      <c r="E34" s="17">
        <v>51456</v>
      </c>
      <c r="F34" s="17">
        <v>54091</v>
      </c>
      <c r="G34" s="17">
        <v>44148</v>
      </c>
      <c r="H34" s="17">
        <v>40594</v>
      </c>
      <c r="I34" s="17">
        <v>42500</v>
      </c>
      <c r="J34" s="17">
        <v>33474</v>
      </c>
      <c r="K34" s="17">
        <v>34237</v>
      </c>
      <c r="L34" s="17">
        <v>34335</v>
      </c>
      <c r="M34" s="17">
        <v>33124</v>
      </c>
      <c r="N34" s="17">
        <v>30723</v>
      </c>
      <c r="O34" s="17">
        <v>21816</v>
      </c>
      <c r="P34" s="17">
        <v>22879</v>
      </c>
      <c r="Q34" s="17">
        <v>22525</v>
      </c>
      <c r="R34" s="17">
        <v>23504</v>
      </c>
      <c r="S34" s="17">
        <v>23011</v>
      </c>
      <c r="T34" s="17">
        <v>18734</v>
      </c>
      <c r="U34" s="17">
        <v>16211</v>
      </c>
      <c r="V34" s="17">
        <v>14853</v>
      </c>
      <c r="W34" s="17">
        <v>11976</v>
      </c>
      <c r="X34" s="17">
        <v>10373</v>
      </c>
      <c r="Y34" s="17">
        <v>8596</v>
      </c>
      <c r="Z34" s="17">
        <v>7453</v>
      </c>
      <c r="AA34" s="17">
        <v>5711</v>
      </c>
      <c r="AB34" s="17">
        <v>4306</v>
      </c>
      <c r="AC34" s="17">
        <v>3573</v>
      </c>
      <c r="AD34" s="17">
        <v>2479</v>
      </c>
      <c r="AE34" s="17">
        <v>1894</v>
      </c>
      <c r="AF34" s="17">
        <v>1589</v>
      </c>
      <c r="AG34" s="17">
        <v>1217</v>
      </c>
      <c r="AH34" s="18">
        <v>825</v>
      </c>
      <c r="AI34" s="18">
        <v>444</v>
      </c>
      <c r="AJ34" s="18">
        <v>333</v>
      </c>
      <c r="AK34" s="18">
        <v>188</v>
      </c>
      <c r="AL34" s="18">
        <v>424</v>
      </c>
    </row>
    <row r="35" spans="1:38" ht="21" customHeight="1">
      <c r="A35" s="16">
        <v>45200</v>
      </c>
      <c r="B35" s="17">
        <v>737506</v>
      </c>
      <c r="C35" s="17">
        <v>55192</v>
      </c>
      <c r="D35" s="17">
        <v>55974</v>
      </c>
      <c r="E35" s="17">
        <v>51584</v>
      </c>
      <c r="F35" s="17">
        <v>54539</v>
      </c>
      <c r="G35" s="17">
        <v>44816</v>
      </c>
      <c r="H35" s="17">
        <v>40286</v>
      </c>
      <c r="I35" s="17">
        <v>42917</v>
      </c>
      <c r="J35" s="17">
        <v>33802</v>
      </c>
      <c r="K35" s="17">
        <v>33931</v>
      </c>
      <c r="L35" s="17">
        <v>34528</v>
      </c>
      <c r="M35" s="17">
        <v>32975</v>
      </c>
      <c r="N35" s="17">
        <v>31191</v>
      </c>
      <c r="O35" s="17">
        <v>22724</v>
      </c>
      <c r="P35" s="17">
        <v>22120</v>
      </c>
      <c r="Q35" s="17">
        <v>22738</v>
      </c>
      <c r="R35" s="17">
        <v>22645</v>
      </c>
      <c r="S35" s="17">
        <v>23806</v>
      </c>
      <c r="T35" s="17">
        <v>18775</v>
      </c>
      <c r="U35" s="17">
        <v>16334</v>
      </c>
      <c r="V35" s="17">
        <v>14979</v>
      </c>
      <c r="W35" s="17">
        <v>12016</v>
      </c>
      <c r="X35" s="17">
        <v>10420</v>
      </c>
      <c r="Y35" s="17">
        <v>8609</v>
      </c>
      <c r="Z35" s="17">
        <v>7471</v>
      </c>
      <c r="AA35" s="17">
        <v>5789</v>
      </c>
      <c r="AB35" s="17">
        <v>4343</v>
      </c>
      <c r="AC35" s="17">
        <v>3562</v>
      </c>
      <c r="AD35" s="17">
        <v>2508</v>
      </c>
      <c r="AE35" s="17">
        <v>1876</v>
      </c>
      <c r="AF35" s="17">
        <v>1611</v>
      </c>
      <c r="AG35" s="17">
        <v>1210</v>
      </c>
      <c r="AH35" s="18">
        <v>848</v>
      </c>
      <c r="AI35" s="18">
        <v>456</v>
      </c>
      <c r="AJ35" s="18">
        <v>333</v>
      </c>
      <c r="AK35" s="18">
        <v>185</v>
      </c>
      <c r="AL35" s="18">
        <v>413</v>
      </c>
    </row>
    <row r="36" spans="1:38" ht="21" customHeight="1">
      <c r="A36" s="16">
        <v>45231</v>
      </c>
      <c r="B36" s="17">
        <v>740037</v>
      </c>
      <c r="C36" s="17">
        <v>55170</v>
      </c>
      <c r="D36" s="17">
        <v>56287</v>
      </c>
      <c r="E36" s="17">
        <v>51531</v>
      </c>
      <c r="F36" s="17">
        <v>54860</v>
      </c>
      <c r="G36" s="17">
        <v>45367</v>
      </c>
      <c r="H36" s="17">
        <v>40249</v>
      </c>
      <c r="I36" s="17">
        <v>43220</v>
      </c>
      <c r="J36" s="17">
        <v>34043</v>
      </c>
      <c r="K36" s="17">
        <v>33871</v>
      </c>
      <c r="L36" s="17">
        <v>34402</v>
      </c>
      <c r="M36" s="17">
        <v>33240</v>
      </c>
      <c r="N36" s="17">
        <v>31333</v>
      </c>
      <c r="O36" s="17">
        <v>23643</v>
      </c>
      <c r="P36" s="17">
        <v>21394</v>
      </c>
      <c r="Q36" s="17">
        <v>22751</v>
      </c>
      <c r="R36" s="17">
        <v>22382</v>
      </c>
      <c r="S36" s="17">
        <v>23928</v>
      </c>
      <c r="T36" s="17">
        <v>18988</v>
      </c>
      <c r="U36" s="17">
        <v>16342</v>
      </c>
      <c r="V36" s="17">
        <v>15026</v>
      </c>
      <c r="W36" s="17">
        <v>12133</v>
      </c>
      <c r="X36" s="17">
        <v>10420</v>
      </c>
      <c r="Y36" s="17">
        <v>8713</v>
      </c>
      <c r="Z36" s="17">
        <v>7452</v>
      </c>
      <c r="AA36" s="17">
        <v>5864</v>
      </c>
      <c r="AB36" s="17">
        <v>4378</v>
      </c>
      <c r="AC36" s="17">
        <v>3561</v>
      </c>
      <c r="AD36" s="17">
        <v>2569</v>
      </c>
      <c r="AE36" s="17">
        <v>1861</v>
      </c>
      <c r="AF36" s="17">
        <v>1595</v>
      </c>
      <c r="AG36" s="17">
        <v>1219</v>
      </c>
      <c r="AH36" s="18">
        <v>849</v>
      </c>
      <c r="AI36" s="18">
        <v>468</v>
      </c>
      <c r="AJ36" s="18">
        <v>341</v>
      </c>
      <c r="AK36" s="18">
        <v>177</v>
      </c>
      <c r="AL36" s="18">
        <v>410</v>
      </c>
    </row>
    <row r="37" spans="1:38" ht="21" customHeight="1">
      <c r="A37" s="16">
        <v>45261</v>
      </c>
      <c r="B37" s="17">
        <v>743087</v>
      </c>
      <c r="C37" s="17">
        <v>55442</v>
      </c>
      <c r="D37" s="17">
        <v>56271</v>
      </c>
      <c r="E37" s="17">
        <v>51620</v>
      </c>
      <c r="F37" s="17">
        <v>55099</v>
      </c>
      <c r="G37" s="17">
        <v>45763</v>
      </c>
      <c r="H37" s="17">
        <v>40381</v>
      </c>
      <c r="I37" s="17">
        <v>43376</v>
      </c>
      <c r="J37" s="17">
        <v>34546</v>
      </c>
      <c r="K37" s="17">
        <v>33776</v>
      </c>
      <c r="L37" s="17">
        <v>34158</v>
      </c>
      <c r="M37" s="17">
        <v>33388</v>
      </c>
      <c r="N37" s="17">
        <v>31736</v>
      </c>
      <c r="O37" s="17">
        <v>24704</v>
      </c>
      <c r="P37" s="17">
        <v>20740</v>
      </c>
      <c r="Q37" s="17">
        <v>22814</v>
      </c>
      <c r="R37" s="17">
        <v>22067</v>
      </c>
      <c r="S37" s="17">
        <v>23875</v>
      </c>
      <c r="T37" s="17">
        <v>19220</v>
      </c>
      <c r="U37" s="17">
        <v>16398</v>
      </c>
      <c r="V37" s="17">
        <v>15101</v>
      </c>
      <c r="W37" s="17">
        <v>12283</v>
      </c>
      <c r="X37" s="17">
        <v>10407</v>
      </c>
      <c r="Y37" s="17">
        <v>8886</v>
      </c>
      <c r="Z37" s="17">
        <v>7469</v>
      </c>
      <c r="AA37" s="17">
        <v>5955</v>
      </c>
      <c r="AB37" s="17">
        <v>4403</v>
      </c>
      <c r="AC37" s="17">
        <v>3593</v>
      </c>
      <c r="AD37" s="17">
        <v>2662</v>
      </c>
      <c r="AE37" s="17">
        <v>1874</v>
      </c>
      <c r="AF37" s="17">
        <v>1560</v>
      </c>
      <c r="AG37" s="17">
        <v>1242</v>
      </c>
      <c r="AH37" s="18">
        <v>878</v>
      </c>
      <c r="AI37" s="18">
        <v>473</v>
      </c>
      <c r="AJ37" s="18">
        <v>334</v>
      </c>
      <c r="AK37" s="18">
        <v>188</v>
      </c>
      <c r="AL37" s="18">
        <v>405</v>
      </c>
    </row>
    <row r="38" spans="1:38" ht="21" customHeight="1">
      <c r="A38" s="16">
        <v>45292</v>
      </c>
      <c r="B38" s="17">
        <v>746227</v>
      </c>
      <c r="C38" s="17">
        <v>55550</v>
      </c>
      <c r="D38" s="17">
        <v>55962</v>
      </c>
      <c r="E38" s="17">
        <v>51913</v>
      </c>
      <c r="F38" s="17">
        <v>54713</v>
      </c>
      <c r="G38" s="17">
        <v>47126</v>
      </c>
      <c r="H38" s="17">
        <v>40399</v>
      </c>
      <c r="I38" s="17">
        <v>43184</v>
      </c>
      <c r="J38" s="17">
        <v>35379</v>
      </c>
      <c r="K38" s="17">
        <v>33429</v>
      </c>
      <c r="L38" s="17">
        <v>34197</v>
      </c>
      <c r="M38" s="17">
        <v>33327</v>
      </c>
      <c r="N38" s="17">
        <v>32116</v>
      </c>
      <c r="O38" s="17">
        <v>25816</v>
      </c>
      <c r="P38" s="17">
        <v>20175</v>
      </c>
      <c r="Q38" s="17">
        <v>22899</v>
      </c>
      <c r="R38" s="17">
        <v>21633</v>
      </c>
      <c r="S38" s="17">
        <v>23863</v>
      </c>
      <c r="T38" s="17">
        <v>19669</v>
      </c>
      <c r="U38" s="17">
        <v>16400</v>
      </c>
      <c r="V38" s="17">
        <v>15067</v>
      </c>
      <c r="W38" s="17">
        <v>12589</v>
      </c>
      <c r="X38" s="17">
        <v>10420</v>
      </c>
      <c r="Y38" s="17">
        <v>9039</v>
      </c>
      <c r="Z38" s="17">
        <v>7514</v>
      </c>
      <c r="AA38" s="17">
        <v>6048</v>
      </c>
      <c r="AB38" s="17">
        <v>4494</v>
      </c>
      <c r="AC38" s="17">
        <v>3567</v>
      </c>
      <c r="AD38" s="17">
        <v>2720</v>
      </c>
      <c r="AE38" s="17">
        <v>1896</v>
      </c>
      <c r="AF38" s="17">
        <v>1548</v>
      </c>
      <c r="AG38" s="17">
        <v>1264</v>
      </c>
      <c r="AH38" s="18">
        <v>886</v>
      </c>
      <c r="AI38" s="18">
        <v>481</v>
      </c>
      <c r="AJ38" s="18">
        <v>349</v>
      </c>
      <c r="AK38" s="18">
        <v>188</v>
      </c>
      <c r="AL38" s="18">
        <v>407</v>
      </c>
    </row>
    <row r="39" spans="1:38" ht="21" customHeight="1">
      <c r="A39" s="16">
        <v>45323</v>
      </c>
      <c r="B39" s="17">
        <v>749186</v>
      </c>
      <c r="C39" s="17">
        <v>55790</v>
      </c>
      <c r="D39" s="17">
        <v>55412</v>
      </c>
      <c r="E39" s="17">
        <v>52598</v>
      </c>
      <c r="F39" s="17">
        <v>53794</v>
      </c>
      <c r="G39" s="17">
        <v>48668</v>
      </c>
      <c r="H39" s="17">
        <v>40474</v>
      </c>
      <c r="I39" s="17">
        <v>42680</v>
      </c>
      <c r="J39" s="17">
        <v>36396</v>
      </c>
      <c r="K39" s="17">
        <v>33369</v>
      </c>
      <c r="L39" s="17">
        <v>33965</v>
      </c>
      <c r="M39" s="17">
        <v>33505</v>
      </c>
      <c r="N39" s="17">
        <v>31573</v>
      </c>
      <c r="O39" s="17">
        <v>27419</v>
      </c>
      <c r="P39" s="17">
        <v>19755</v>
      </c>
      <c r="Q39" s="17">
        <v>22956</v>
      </c>
      <c r="R39" s="17">
        <v>20896</v>
      </c>
      <c r="S39" s="17">
        <v>24336</v>
      </c>
      <c r="T39" s="17">
        <v>19850</v>
      </c>
      <c r="U39" s="17">
        <v>16453</v>
      </c>
      <c r="V39" s="17">
        <v>15164</v>
      </c>
      <c r="W39" s="17">
        <v>12798</v>
      </c>
      <c r="X39" s="17">
        <v>10523</v>
      </c>
      <c r="Y39" s="17">
        <v>9126</v>
      </c>
      <c r="Z39" s="17">
        <v>7514</v>
      </c>
      <c r="AA39" s="17">
        <v>6190</v>
      </c>
      <c r="AB39" s="17">
        <v>4553</v>
      </c>
      <c r="AC39" s="17">
        <v>3584</v>
      </c>
      <c r="AD39" s="17">
        <v>2806</v>
      </c>
      <c r="AE39" s="17">
        <v>1853</v>
      </c>
      <c r="AF39" s="17">
        <v>1574</v>
      </c>
      <c r="AG39" s="17">
        <v>1233</v>
      </c>
      <c r="AH39" s="18">
        <v>913</v>
      </c>
      <c r="AI39" s="18">
        <v>521</v>
      </c>
      <c r="AJ39" s="18">
        <v>347</v>
      </c>
      <c r="AK39" s="18">
        <v>190</v>
      </c>
      <c r="AL39" s="18">
        <v>408</v>
      </c>
    </row>
    <row r="40" spans="1:38" ht="21" customHeight="1">
      <c r="A40" s="16">
        <v>45352</v>
      </c>
      <c r="B40" s="17">
        <v>753082</v>
      </c>
      <c r="C40" s="17">
        <v>56184</v>
      </c>
      <c r="D40" s="17">
        <v>55225</v>
      </c>
      <c r="E40" s="17">
        <v>52889</v>
      </c>
      <c r="F40" s="17">
        <v>51933</v>
      </c>
      <c r="G40" s="17">
        <v>51346</v>
      </c>
      <c r="H40" s="17">
        <v>40412</v>
      </c>
      <c r="I40" s="17">
        <v>42583</v>
      </c>
      <c r="J40" s="17">
        <v>37201</v>
      </c>
      <c r="K40" s="17">
        <v>33295</v>
      </c>
      <c r="L40" s="17">
        <v>34162</v>
      </c>
      <c r="M40" s="17">
        <v>33610</v>
      </c>
      <c r="N40" s="17">
        <v>31566</v>
      </c>
      <c r="O40" s="17">
        <v>28018</v>
      </c>
      <c r="P40" s="17">
        <v>19766</v>
      </c>
      <c r="Q40" s="17">
        <v>23243</v>
      </c>
      <c r="R40" s="17">
        <v>20558</v>
      </c>
      <c r="S40" s="17">
        <v>24129</v>
      </c>
      <c r="T40" s="17">
        <v>20317</v>
      </c>
      <c r="U40" s="17">
        <v>16582</v>
      </c>
      <c r="V40" s="17">
        <v>15151</v>
      </c>
      <c r="W40" s="17">
        <v>12966</v>
      </c>
      <c r="X40" s="17">
        <v>10523</v>
      </c>
      <c r="Y40" s="17">
        <v>9315</v>
      </c>
      <c r="Z40" s="17">
        <v>7626</v>
      </c>
      <c r="AA40" s="17">
        <v>6278</v>
      </c>
      <c r="AB40" s="17">
        <v>4652</v>
      </c>
      <c r="AC40" s="17">
        <v>3583</v>
      </c>
      <c r="AD40" s="17">
        <v>2859</v>
      </c>
      <c r="AE40" s="17">
        <v>1853</v>
      </c>
      <c r="AF40" s="17">
        <v>1585</v>
      </c>
      <c r="AG40" s="17">
        <v>1226</v>
      </c>
      <c r="AH40" s="18">
        <v>943</v>
      </c>
      <c r="AI40" s="18">
        <v>529</v>
      </c>
      <c r="AJ40" s="18">
        <v>360</v>
      </c>
      <c r="AK40" s="18">
        <v>201</v>
      </c>
      <c r="AL40" s="18">
        <v>413</v>
      </c>
    </row>
    <row r="41" spans="1:38" ht="21" customHeight="1">
      <c r="A41" s="16">
        <v>45383</v>
      </c>
      <c r="B41" s="17">
        <v>755611</v>
      </c>
      <c r="C41" s="17">
        <v>56511</v>
      </c>
      <c r="D41" s="17">
        <v>55068</v>
      </c>
      <c r="E41" s="17">
        <v>53220</v>
      </c>
      <c r="F41" s="17">
        <v>51559</v>
      </c>
      <c r="G41" s="17">
        <v>52268</v>
      </c>
      <c r="H41" s="17">
        <v>40423</v>
      </c>
      <c r="I41" s="17">
        <v>42494</v>
      </c>
      <c r="J41" s="17">
        <v>37764</v>
      </c>
      <c r="K41" s="17">
        <v>32838</v>
      </c>
      <c r="L41" s="17">
        <v>34512</v>
      </c>
      <c r="M41" s="17">
        <v>33557</v>
      </c>
      <c r="N41" s="17">
        <v>31638</v>
      </c>
      <c r="O41" s="17">
        <v>28831</v>
      </c>
      <c r="P41" s="17">
        <v>19312</v>
      </c>
      <c r="Q41" s="17">
        <v>23025</v>
      </c>
      <c r="R41" s="17">
        <v>20820</v>
      </c>
      <c r="S41" s="17">
        <v>23824</v>
      </c>
      <c r="T41" s="17">
        <v>20669</v>
      </c>
      <c r="U41" s="17">
        <v>16740</v>
      </c>
      <c r="V41" s="17">
        <v>15183</v>
      </c>
      <c r="W41" s="17">
        <v>13115</v>
      </c>
      <c r="X41" s="17">
        <v>10496</v>
      </c>
      <c r="Y41" s="17">
        <v>9397</v>
      </c>
      <c r="Z41" s="17">
        <v>7666</v>
      </c>
      <c r="AA41" s="17">
        <v>6339</v>
      </c>
      <c r="AB41" s="17">
        <v>4737</v>
      </c>
      <c r="AC41" s="17">
        <v>3557</v>
      </c>
      <c r="AD41" s="17">
        <v>2927</v>
      </c>
      <c r="AE41" s="17">
        <v>1878</v>
      </c>
      <c r="AF41" s="17">
        <v>1534</v>
      </c>
      <c r="AG41" s="17">
        <v>1249</v>
      </c>
      <c r="AH41" s="18">
        <v>931</v>
      </c>
      <c r="AI41" s="18">
        <v>535</v>
      </c>
      <c r="AJ41" s="18">
        <v>363</v>
      </c>
      <c r="AK41" s="18">
        <v>218</v>
      </c>
      <c r="AL41" s="18">
        <v>413</v>
      </c>
    </row>
    <row r="42" spans="1:38" ht="21" customHeight="1">
      <c r="A42" s="16">
        <v>45413</v>
      </c>
      <c r="B42" s="17">
        <v>758352</v>
      </c>
      <c r="C42" s="17">
        <v>56828</v>
      </c>
      <c r="D42" s="17">
        <v>55188</v>
      </c>
      <c r="E42" s="17">
        <v>53363</v>
      </c>
      <c r="F42" s="17">
        <v>51264</v>
      </c>
      <c r="G42" s="17">
        <v>52672</v>
      </c>
      <c r="H42" s="17">
        <v>40812</v>
      </c>
      <c r="I42" s="17">
        <v>41282</v>
      </c>
      <c r="J42" s="17">
        <v>39444</v>
      </c>
      <c r="K42" s="17">
        <v>32560</v>
      </c>
      <c r="L42" s="17">
        <v>34838</v>
      </c>
      <c r="M42" s="17">
        <v>33448</v>
      </c>
      <c r="N42" s="17">
        <v>31780</v>
      </c>
      <c r="O42" s="17">
        <v>29240</v>
      </c>
      <c r="P42" s="17">
        <v>19156</v>
      </c>
      <c r="Q42" s="17">
        <v>23154</v>
      </c>
      <c r="R42" s="17">
        <v>21069</v>
      </c>
      <c r="S42" s="17">
        <v>23448</v>
      </c>
      <c r="T42" s="17">
        <v>20950</v>
      </c>
      <c r="U42" s="17">
        <v>16873</v>
      </c>
      <c r="V42" s="17">
        <v>15205</v>
      </c>
      <c r="W42" s="17">
        <v>13237</v>
      </c>
      <c r="X42" s="17">
        <v>10513</v>
      </c>
      <c r="Y42" s="17">
        <v>9450</v>
      </c>
      <c r="Z42" s="17">
        <v>7719</v>
      </c>
      <c r="AA42" s="17">
        <v>6367</v>
      </c>
      <c r="AB42" s="17">
        <v>4744</v>
      </c>
      <c r="AC42" s="17">
        <v>3561</v>
      </c>
      <c r="AD42" s="17">
        <v>3003</v>
      </c>
      <c r="AE42" s="17">
        <v>1926</v>
      </c>
      <c r="AF42" s="17">
        <v>1500</v>
      </c>
      <c r="AG42" s="17">
        <v>1267</v>
      </c>
      <c r="AH42" s="18">
        <v>941</v>
      </c>
      <c r="AI42" s="18">
        <v>553</v>
      </c>
      <c r="AJ42" s="18">
        <v>356</v>
      </c>
      <c r="AK42" s="18">
        <v>235</v>
      </c>
      <c r="AL42" s="18">
        <v>406</v>
      </c>
    </row>
    <row r="43" spans="1:38" ht="21" customHeight="1">
      <c r="A43" s="16">
        <v>45444</v>
      </c>
      <c r="B43" s="17">
        <v>760578</v>
      </c>
      <c r="C43" s="17">
        <v>57149</v>
      </c>
      <c r="D43" s="17">
        <v>55207</v>
      </c>
      <c r="E43" s="17">
        <v>53531</v>
      </c>
      <c r="F43" s="17">
        <v>50974</v>
      </c>
      <c r="G43" s="17">
        <v>52689</v>
      </c>
      <c r="H43" s="17">
        <v>41433</v>
      </c>
      <c r="I43" s="17">
        <v>41150</v>
      </c>
      <c r="J43" s="17">
        <v>40001</v>
      </c>
      <c r="K43" s="17">
        <v>32298</v>
      </c>
      <c r="L43" s="17">
        <v>35181</v>
      </c>
      <c r="M43" s="17">
        <v>33301</v>
      </c>
      <c r="N43" s="17">
        <v>31820</v>
      </c>
      <c r="O43" s="17">
        <v>29614</v>
      </c>
      <c r="P43" s="17">
        <v>19083</v>
      </c>
      <c r="Q43" s="17">
        <v>23276</v>
      </c>
      <c r="R43" s="17">
        <v>21147</v>
      </c>
      <c r="S43" s="17">
        <v>23256</v>
      </c>
      <c r="T43" s="17">
        <v>21110</v>
      </c>
      <c r="U43" s="17">
        <v>17230</v>
      </c>
      <c r="V43" s="17">
        <v>15080</v>
      </c>
      <c r="W43" s="17">
        <v>13430</v>
      </c>
      <c r="X43" s="17">
        <v>10550</v>
      </c>
      <c r="Y43" s="17">
        <v>9436</v>
      </c>
      <c r="Z43" s="17">
        <v>7742</v>
      </c>
      <c r="AA43" s="17">
        <v>6367</v>
      </c>
      <c r="AB43" s="17">
        <v>4770</v>
      </c>
      <c r="AC43" s="17">
        <v>3557</v>
      </c>
      <c r="AD43" s="17">
        <v>2979</v>
      </c>
      <c r="AE43" s="17">
        <v>1947</v>
      </c>
      <c r="AF43" s="17">
        <v>1502</v>
      </c>
      <c r="AG43" s="17">
        <v>1274</v>
      </c>
      <c r="AH43" s="18">
        <v>925</v>
      </c>
      <c r="AI43" s="18">
        <v>576</v>
      </c>
      <c r="AJ43" s="18">
        <v>364</v>
      </c>
      <c r="AK43" s="18">
        <v>221</v>
      </c>
      <c r="AL43" s="18">
        <v>408</v>
      </c>
    </row>
    <row r="44" spans="1:38" ht="21" customHeight="1">
      <c r="A44" s="16">
        <v>45474</v>
      </c>
      <c r="B44" s="17">
        <v>762901</v>
      </c>
      <c r="C44" s="17">
        <v>57522</v>
      </c>
      <c r="D44" s="17">
        <v>55112</v>
      </c>
      <c r="E44" s="17">
        <v>53632</v>
      </c>
      <c r="F44" s="17">
        <v>50889</v>
      </c>
      <c r="G44" s="17">
        <v>52713</v>
      </c>
      <c r="H44" s="17">
        <v>42235</v>
      </c>
      <c r="I44" s="17">
        <v>40849</v>
      </c>
      <c r="J44" s="17">
        <v>40543</v>
      </c>
      <c r="K44" s="17">
        <v>32102</v>
      </c>
      <c r="L44" s="17">
        <v>34784</v>
      </c>
      <c r="M44" s="17">
        <v>33640</v>
      </c>
      <c r="N44" s="17">
        <v>32207</v>
      </c>
      <c r="O44" s="17">
        <v>29709</v>
      </c>
      <c r="P44" s="17">
        <v>19247</v>
      </c>
      <c r="Q44" s="17">
        <v>23358</v>
      </c>
      <c r="R44" s="17">
        <v>21296</v>
      </c>
      <c r="S44" s="17">
        <v>22989</v>
      </c>
      <c r="T44" s="17">
        <v>21315</v>
      </c>
      <c r="U44" s="17">
        <v>17391</v>
      </c>
      <c r="V44" s="17">
        <v>15078</v>
      </c>
      <c r="W44" s="17">
        <v>13425</v>
      </c>
      <c r="X44" s="17">
        <v>10721</v>
      </c>
      <c r="Y44" s="17">
        <v>9387</v>
      </c>
      <c r="Z44" s="17">
        <v>7755</v>
      </c>
      <c r="AA44" s="17">
        <v>6414</v>
      </c>
      <c r="AB44" s="17">
        <v>4802</v>
      </c>
      <c r="AC44" s="17">
        <v>3599</v>
      </c>
      <c r="AD44" s="17">
        <v>2964</v>
      </c>
      <c r="AE44" s="17">
        <v>1955</v>
      </c>
      <c r="AF44" s="17">
        <v>1496</v>
      </c>
      <c r="AG44" s="17">
        <v>1272</v>
      </c>
      <c r="AH44" s="18">
        <v>937</v>
      </c>
      <c r="AI44" s="18">
        <v>577</v>
      </c>
      <c r="AJ44" s="18">
        <v>367</v>
      </c>
      <c r="AK44" s="18">
        <v>215</v>
      </c>
      <c r="AL44" s="18">
        <v>404</v>
      </c>
    </row>
    <row r="45" spans="1:38" ht="21" customHeight="1">
      <c r="A45" s="16">
        <v>45505</v>
      </c>
      <c r="B45" s="17">
        <v>765657</v>
      </c>
      <c r="C45" s="17">
        <v>57326</v>
      </c>
      <c r="D45" s="17">
        <v>54469</v>
      </c>
      <c r="E45" s="17">
        <v>54783</v>
      </c>
      <c r="F45" s="17">
        <v>51044</v>
      </c>
      <c r="G45" s="17">
        <v>52973</v>
      </c>
      <c r="H45" s="17">
        <v>42934</v>
      </c>
      <c r="I45" s="17">
        <v>40445</v>
      </c>
      <c r="J45" s="17">
        <v>41198</v>
      </c>
      <c r="K45" s="17">
        <v>32502</v>
      </c>
      <c r="L45" s="17">
        <v>34132</v>
      </c>
      <c r="M45" s="17">
        <v>33569</v>
      </c>
      <c r="N45" s="17">
        <v>32497</v>
      </c>
      <c r="O45" s="17">
        <v>29794</v>
      </c>
      <c r="P45" s="17">
        <v>19995</v>
      </c>
      <c r="Q45" s="17">
        <v>22920</v>
      </c>
      <c r="R45" s="17">
        <v>21469</v>
      </c>
      <c r="S45" s="17">
        <v>22690</v>
      </c>
      <c r="T45" s="17">
        <v>21644</v>
      </c>
      <c r="U45" s="17">
        <v>17556</v>
      </c>
      <c r="V45" s="17">
        <v>15054</v>
      </c>
      <c r="W45" s="17">
        <v>13511</v>
      </c>
      <c r="X45" s="17">
        <v>10920</v>
      </c>
      <c r="Y45" s="17">
        <v>9366</v>
      </c>
      <c r="Z45" s="17">
        <v>7728</v>
      </c>
      <c r="AA45" s="17">
        <v>6451</v>
      </c>
      <c r="AB45" s="17">
        <v>4850</v>
      </c>
      <c r="AC45" s="17">
        <v>3648</v>
      </c>
      <c r="AD45" s="17">
        <v>2947</v>
      </c>
      <c r="AE45" s="17">
        <v>1984</v>
      </c>
      <c r="AF45" s="17">
        <v>1494</v>
      </c>
      <c r="AG45" s="17">
        <v>1275</v>
      </c>
      <c r="AH45" s="18">
        <v>913</v>
      </c>
      <c r="AI45" s="18">
        <v>599</v>
      </c>
      <c r="AJ45" s="18">
        <v>349</v>
      </c>
      <c r="AK45" s="18">
        <v>218</v>
      </c>
      <c r="AL45" s="18">
        <v>410</v>
      </c>
    </row>
    <row r="46" spans="1:38" ht="21" customHeight="1">
      <c r="A46" s="16">
        <v>45536</v>
      </c>
      <c r="B46" s="17">
        <v>768488</v>
      </c>
      <c r="C46" s="17">
        <v>57339</v>
      </c>
      <c r="D46" s="17">
        <v>54477</v>
      </c>
      <c r="E46" s="17">
        <v>55080</v>
      </c>
      <c r="F46" s="17">
        <v>50966</v>
      </c>
      <c r="G46" s="17">
        <v>53468</v>
      </c>
      <c r="H46" s="17">
        <v>43556</v>
      </c>
      <c r="I46" s="17">
        <v>39992</v>
      </c>
      <c r="J46" s="17">
        <v>41865</v>
      </c>
      <c r="K46" s="17">
        <v>32950</v>
      </c>
      <c r="L46" s="17">
        <v>33599</v>
      </c>
      <c r="M46" s="17">
        <v>33651</v>
      </c>
      <c r="N46" s="17">
        <v>32375</v>
      </c>
      <c r="O46" s="17">
        <v>29971</v>
      </c>
      <c r="P46" s="17">
        <v>21210</v>
      </c>
      <c r="Q46" s="17">
        <v>22092</v>
      </c>
      <c r="R46" s="17">
        <v>21697</v>
      </c>
      <c r="S46" s="17">
        <v>22462</v>
      </c>
      <c r="T46" s="17">
        <v>21833</v>
      </c>
      <c r="U46" s="17">
        <v>17648</v>
      </c>
      <c r="V46" s="17">
        <v>15150</v>
      </c>
      <c r="W46" s="17">
        <v>13747</v>
      </c>
      <c r="X46" s="17">
        <v>10918</v>
      </c>
      <c r="Y46" s="17">
        <v>9380</v>
      </c>
      <c r="Z46" s="17">
        <v>7648</v>
      </c>
      <c r="AA46" s="17">
        <v>6570</v>
      </c>
      <c r="AB46" s="17">
        <v>4936</v>
      </c>
      <c r="AC46" s="17">
        <v>3640</v>
      </c>
      <c r="AD46" s="17">
        <v>2970</v>
      </c>
      <c r="AE46" s="17">
        <v>2001</v>
      </c>
      <c r="AF46" s="17">
        <v>1530</v>
      </c>
      <c r="AG46" s="17">
        <v>1240</v>
      </c>
      <c r="AH46" s="18">
        <v>917</v>
      </c>
      <c r="AI46" s="18">
        <v>631</v>
      </c>
      <c r="AJ46" s="18">
        <v>335</v>
      </c>
      <c r="AK46" s="18">
        <v>233</v>
      </c>
      <c r="AL46" s="18">
        <v>411</v>
      </c>
    </row>
    <row r="47" spans="1:38" ht="21" customHeight="1">
      <c r="A47" s="16">
        <v>45566</v>
      </c>
      <c r="B47" s="17">
        <v>771591</v>
      </c>
      <c r="C47" s="17">
        <v>57229</v>
      </c>
      <c r="D47" s="17">
        <v>54653</v>
      </c>
      <c r="E47" s="17">
        <v>55355</v>
      </c>
      <c r="F47" s="17">
        <v>51105</v>
      </c>
      <c r="G47" s="17">
        <v>53897</v>
      </c>
      <c r="H47" s="17">
        <v>44199</v>
      </c>
      <c r="I47" s="17">
        <v>39697</v>
      </c>
      <c r="J47" s="17">
        <v>42275</v>
      </c>
      <c r="K47" s="17">
        <v>33259</v>
      </c>
      <c r="L47" s="17">
        <v>33327</v>
      </c>
      <c r="M47" s="17">
        <v>33830</v>
      </c>
      <c r="N47" s="17">
        <v>32238</v>
      </c>
      <c r="O47" s="17">
        <v>30432</v>
      </c>
      <c r="P47" s="17">
        <v>22078</v>
      </c>
      <c r="Q47" s="17">
        <v>21317</v>
      </c>
      <c r="R47" s="17">
        <v>21912</v>
      </c>
      <c r="S47" s="17">
        <v>21693</v>
      </c>
      <c r="T47" s="17">
        <v>22611</v>
      </c>
      <c r="U47" s="17">
        <v>17704</v>
      </c>
      <c r="V47" s="17">
        <v>15292</v>
      </c>
      <c r="W47" s="17">
        <v>13871</v>
      </c>
      <c r="X47" s="17">
        <v>10971</v>
      </c>
      <c r="Y47" s="17">
        <v>9420</v>
      </c>
      <c r="Z47" s="17">
        <v>7653</v>
      </c>
      <c r="AA47" s="17">
        <v>6603</v>
      </c>
      <c r="AB47" s="17">
        <v>4980</v>
      </c>
      <c r="AC47" s="17">
        <v>3687</v>
      </c>
      <c r="AD47" s="17">
        <v>2954</v>
      </c>
      <c r="AE47" s="17">
        <v>2043</v>
      </c>
      <c r="AF47" s="17">
        <v>1517</v>
      </c>
      <c r="AG47" s="17">
        <v>1263</v>
      </c>
      <c r="AH47" s="18">
        <v>896</v>
      </c>
      <c r="AI47" s="18">
        <v>647</v>
      </c>
      <c r="AJ47" s="18">
        <v>334</v>
      </c>
      <c r="AK47" s="18">
        <v>243</v>
      </c>
      <c r="AL47" s="18">
        <v>406</v>
      </c>
    </row>
    <row r="48" spans="1:38" ht="21" customHeight="1">
      <c r="A48" s="16">
        <v>45597</v>
      </c>
      <c r="B48" s="17">
        <v>774410</v>
      </c>
      <c r="C48" s="17">
        <v>57442</v>
      </c>
      <c r="D48" s="17">
        <v>54647</v>
      </c>
      <c r="E48" s="17">
        <v>55651</v>
      </c>
      <c r="F48" s="17">
        <v>51081</v>
      </c>
      <c r="G48" s="17">
        <v>54232</v>
      </c>
      <c r="H48" s="17">
        <v>44769</v>
      </c>
      <c r="I48" s="17">
        <v>39651</v>
      </c>
      <c r="J48" s="17">
        <v>42596</v>
      </c>
      <c r="K48" s="17">
        <v>33450</v>
      </c>
      <c r="L48" s="17">
        <v>33291</v>
      </c>
      <c r="M48" s="17">
        <v>33703</v>
      </c>
      <c r="N48" s="17">
        <v>32502</v>
      </c>
      <c r="O48" s="17">
        <v>30576</v>
      </c>
      <c r="P48" s="17">
        <v>22980</v>
      </c>
      <c r="Q48" s="17">
        <v>20617</v>
      </c>
      <c r="R48" s="17">
        <v>21934</v>
      </c>
      <c r="S48" s="17">
        <v>21448</v>
      </c>
      <c r="T48" s="17">
        <v>22734</v>
      </c>
      <c r="U48" s="17">
        <v>17905</v>
      </c>
      <c r="V48" s="17">
        <v>15291</v>
      </c>
      <c r="W48" s="17">
        <v>13908</v>
      </c>
      <c r="X48" s="17">
        <v>11114</v>
      </c>
      <c r="Y48" s="17">
        <v>9411</v>
      </c>
      <c r="Z48" s="17">
        <v>7746</v>
      </c>
      <c r="AA48" s="17">
        <v>6586</v>
      </c>
      <c r="AB48" s="17">
        <v>5069</v>
      </c>
      <c r="AC48" s="17">
        <v>3717</v>
      </c>
      <c r="AD48" s="17">
        <v>2947</v>
      </c>
      <c r="AE48" s="17">
        <v>2106</v>
      </c>
      <c r="AF48" s="17">
        <v>1504</v>
      </c>
      <c r="AG48" s="17">
        <v>1257</v>
      </c>
      <c r="AH48" s="18">
        <v>913</v>
      </c>
      <c r="AI48" s="18">
        <v>648</v>
      </c>
      <c r="AJ48" s="18">
        <v>345</v>
      </c>
      <c r="AK48" s="18">
        <v>242</v>
      </c>
      <c r="AL48" s="18">
        <v>397</v>
      </c>
    </row>
    <row r="49" spans="1:38" ht="21" customHeight="1">
      <c r="A49" s="16">
        <v>45627</v>
      </c>
      <c r="B49" s="17">
        <v>778314</v>
      </c>
      <c r="C49" s="17">
        <v>58403</v>
      </c>
      <c r="D49" s="17">
        <v>54921</v>
      </c>
      <c r="E49" s="17">
        <v>55671</v>
      </c>
      <c r="F49" s="17">
        <v>51108</v>
      </c>
      <c r="G49" s="17">
        <v>54467</v>
      </c>
      <c r="H49" s="17">
        <v>45176</v>
      </c>
      <c r="I49" s="17">
        <v>39795</v>
      </c>
      <c r="J49" s="17">
        <v>42733</v>
      </c>
      <c r="K49" s="17">
        <v>33971</v>
      </c>
      <c r="L49" s="17">
        <v>33218</v>
      </c>
      <c r="M49" s="17">
        <v>33480</v>
      </c>
      <c r="N49" s="17">
        <v>32663</v>
      </c>
      <c r="O49" s="17">
        <v>30949</v>
      </c>
      <c r="P49" s="17">
        <v>24028</v>
      </c>
      <c r="Q49" s="17">
        <v>19992</v>
      </c>
      <c r="R49" s="17">
        <v>22005</v>
      </c>
      <c r="S49" s="17">
        <v>21121</v>
      </c>
      <c r="T49" s="17">
        <v>22677</v>
      </c>
      <c r="U49" s="17">
        <v>18127</v>
      </c>
      <c r="V49" s="17">
        <v>15321</v>
      </c>
      <c r="W49" s="17">
        <v>13993</v>
      </c>
      <c r="X49" s="17">
        <v>11267</v>
      </c>
      <c r="Y49" s="17">
        <v>9388</v>
      </c>
      <c r="Z49" s="17">
        <v>7876</v>
      </c>
      <c r="AA49" s="17">
        <v>6628</v>
      </c>
      <c r="AB49" s="17">
        <v>5134</v>
      </c>
      <c r="AC49" s="17">
        <v>3741</v>
      </c>
      <c r="AD49" s="17">
        <v>2941</v>
      </c>
      <c r="AE49" s="17">
        <v>2213</v>
      </c>
      <c r="AF49" s="17">
        <v>1489</v>
      </c>
      <c r="AG49" s="17">
        <v>1220</v>
      </c>
      <c r="AH49" s="18">
        <v>946</v>
      </c>
      <c r="AI49" s="18">
        <v>662</v>
      </c>
      <c r="AJ49" s="18">
        <v>346</v>
      </c>
      <c r="AK49" s="18">
        <v>242</v>
      </c>
      <c r="AL49" s="18">
        <v>402</v>
      </c>
    </row>
    <row r="50" spans="1:38" ht="21" customHeight="1">
      <c r="A50" s="19" t="s">
        <v>6</v>
      </c>
      <c r="B50" s="20">
        <f t="shared" ref="B50:AL50" si="0">SUM(B2:B49)</f>
        <v>34192715</v>
      </c>
      <c r="C50" s="20">
        <f t="shared" si="0"/>
        <v>2654317</v>
      </c>
      <c r="D50" s="20">
        <f t="shared" si="0"/>
        <v>2600011</v>
      </c>
      <c r="E50" s="20">
        <f t="shared" si="0"/>
        <v>2443685</v>
      </c>
      <c r="F50" s="20">
        <f t="shared" si="0"/>
        <v>2291050</v>
      </c>
      <c r="G50" s="20">
        <f t="shared" si="0"/>
        <v>2148812</v>
      </c>
      <c r="H50" s="20">
        <f t="shared" si="0"/>
        <v>1916800</v>
      </c>
      <c r="I50" s="20">
        <f t="shared" si="0"/>
        <v>1818854</v>
      </c>
      <c r="J50" s="20">
        <f t="shared" si="0"/>
        <v>1730749</v>
      </c>
      <c r="K50" s="20">
        <f t="shared" si="0"/>
        <v>1642270</v>
      </c>
      <c r="L50" s="20">
        <f t="shared" si="0"/>
        <v>1598405</v>
      </c>
      <c r="M50" s="20">
        <f t="shared" si="0"/>
        <v>1431910</v>
      </c>
      <c r="N50" s="20">
        <f t="shared" si="0"/>
        <v>1300296</v>
      </c>
      <c r="O50" s="20">
        <f t="shared" si="0"/>
        <v>1176873</v>
      </c>
      <c r="P50" s="20">
        <f t="shared" si="0"/>
        <v>1113902</v>
      </c>
      <c r="Q50" s="20">
        <f t="shared" si="0"/>
        <v>1130396</v>
      </c>
      <c r="R50" s="20">
        <f t="shared" si="0"/>
        <v>1071081</v>
      </c>
      <c r="S50" s="20">
        <f t="shared" si="0"/>
        <v>997241</v>
      </c>
      <c r="T50" s="20">
        <f t="shared" si="0"/>
        <v>882838</v>
      </c>
      <c r="U50" s="20">
        <f t="shared" si="0"/>
        <v>754162</v>
      </c>
      <c r="V50" s="20">
        <f t="shared" si="0"/>
        <v>658250</v>
      </c>
      <c r="W50" s="20">
        <f t="shared" si="0"/>
        <v>564652</v>
      </c>
      <c r="X50" s="20">
        <f t="shared" si="0"/>
        <v>477080</v>
      </c>
      <c r="Y50" s="20">
        <f t="shared" si="0"/>
        <v>401045</v>
      </c>
      <c r="Z50" s="20">
        <f t="shared" si="0"/>
        <v>326228</v>
      </c>
      <c r="AA50" s="20">
        <f t="shared" si="0"/>
        <v>262014</v>
      </c>
      <c r="AB50" s="20">
        <f t="shared" si="0"/>
        <v>201679</v>
      </c>
      <c r="AC50" s="20">
        <f t="shared" si="0"/>
        <v>156372</v>
      </c>
      <c r="AD50" s="20">
        <f t="shared" si="0"/>
        <v>122788</v>
      </c>
      <c r="AE50" s="20">
        <f t="shared" si="0"/>
        <v>93957</v>
      </c>
      <c r="AF50" s="20">
        <f t="shared" si="0"/>
        <v>71210</v>
      </c>
      <c r="AG50" s="21">
        <f t="shared" si="0"/>
        <v>51344</v>
      </c>
      <c r="AH50" s="21">
        <f t="shared" si="0"/>
        <v>35049</v>
      </c>
      <c r="AI50" s="21">
        <f t="shared" si="0"/>
        <v>22773</v>
      </c>
      <c r="AJ50" s="21">
        <f t="shared" si="0"/>
        <v>15602</v>
      </c>
      <c r="AK50" s="21">
        <f t="shared" si="0"/>
        <v>10748</v>
      </c>
      <c r="AL50" s="21">
        <f t="shared" si="0"/>
        <v>18272</v>
      </c>
    </row>
    <row r="51" spans="1:38" ht="21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</row>
    <row r="52" spans="1:38" ht="21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</row>
    <row r="53" spans="1:38" ht="21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</row>
    <row r="54" spans="1:38" ht="21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</row>
    <row r="55" spans="1:38" ht="21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</row>
    <row r="56" spans="1:38" ht="21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</row>
    <row r="57" spans="1:38" ht="21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</row>
    <row r="58" spans="1:38" ht="21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</row>
    <row r="59" spans="1:38" ht="21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</row>
    <row r="60" spans="1:38" ht="21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</row>
    <row r="61" spans="1:38" ht="21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</row>
    <row r="62" spans="1:38" ht="21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</row>
    <row r="63" spans="1:38" ht="21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</row>
    <row r="64" spans="1:38" ht="21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</row>
    <row r="65" spans="1:38" ht="21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</row>
    <row r="66" spans="1:38" ht="21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</row>
    <row r="67" spans="1:38" ht="21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</row>
    <row r="68" spans="1:38" ht="21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</row>
    <row r="69" spans="1:38" ht="21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</row>
    <row r="70" spans="1:38" ht="21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</row>
    <row r="71" spans="1:38" ht="21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</row>
    <row r="72" spans="1:38" ht="21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</row>
    <row r="73" spans="1:38" ht="21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</row>
    <row r="74" spans="1:38" ht="21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</row>
    <row r="75" spans="1:38" ht="21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</row>
    <row r="76" spans="1:38" ht="21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</row>
    <row r="77" spans="1:38" ht="21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</row>
    <row r="78" spans="1:38" ht="21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</row>
    <row r="79" spans="1:38" ht="21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</row>
    <row r="80" spans="1:38" ht="21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</row>
    <row r="81" spans="1:38" ht="21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</row>
    <row r="82" spans="1:38" ht="21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</row>
    <row r="83" spans="1:38" ht="21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</row>
    <row r="84" spans="1:38" ht="21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</row>
    <row r="85" spans="1:38" ht="21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</row>
    <row r="86" spans="1:38" ht="21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</row>
    <row r="87" spans="1:38" ht="21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</row>
    <row r="88" spans="1:38" ht="21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</row>
    <row r="89" spans="1:38" ht="21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</row>
    <row r="90" spans="1:38" ht="21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</row>
    <row r="91" spans="1:38" ht="21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</row>
    <row r="92" spans="1:38" ht="21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</row>
    <row r="93" spans="1:38" ht="21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</row>
    <row r="94" spans="1:38" ht="21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</row>
    <row r="95" spans="1:38" ht="21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</row>
    <row r="96" spans="1:38" ht="21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</row>
    <row r="97" spans="1:38" ht="21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</row>
    <row r="98" spans="1:38" ht="21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</row>
    <row r="99" spans="1:38" ht="21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</row>
    <row r="100" spans="1:38" ht="21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</row>
    <row r="101" spans="1:38" ht="21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</row>
    <row r="102" spans="1:38" ht="21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</row>
    <row r="103" spans="1:38" ht="21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</row>
    <row r="104" spans="1:38" ht="21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</row>
    <row r="105" spans="1:38" ht="21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</row>
    <row r="106" spans="1:38" ht="21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</row>
    <row r="107" spans="1:38" ht="21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</row>
    <row r="108" spans="1:38" ht="21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</row>
    <row r="109" spans="1:38" ht="21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</row>
    <row r="110" spans="1:38" ht="21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</row>
    <row r="111" spans="1:38" ht="21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</row>
    <row r="112" spans="1:38" ht="21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</row>
    <row r="113" spans="1:38" ht="21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</row>
    <row r="114" spans="1:38" ht="21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</row>
    <row r="115" spans="1:38" ht="21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</row>
    <row r="116" spans="1:38" ht="21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</row>
    <row r="117" spans="1:38" ht="21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</row>
    <row r="118" spans="1:38" ht="21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</row>
    <row r="119" spans="1:38" ht="21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</row>
    <row r="120" spans="1:38" ht="21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</row>
    <row r="121" spans="1:38" ht="21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</row>
    <row r="122" spans="1:38" ht="21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</row>
    <row r="123" spans="1:38" ht="21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</row>
    <row r="124" spans="1:38" ht="21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</row>
    <row r="125" spans="1:38" ht="21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</row>
    <row r="126" spans="1:38" ht="21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</row>
    <row r="127" spans="1:38" ht="21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</row>
    <row r="128" spans="1:38" ht="21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</row>
    <row r="129" spans="1:38" ht="21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</row>
    <row r="130" spans="1:38" ht="21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</row>
    <row r="131" spans="1:38" ht="21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</row>
    <row r="132" spans="1:38" ht="21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</row>
    <row r="133" spans="1:38" ht="21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</row>
    <row r="134" spans="1:38" ht="21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</row>
    <row r="135" spans="1:38" ht="21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</row>
    <row r="136" spans="1:38" ht="21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</row>
    <row r="137" spans="1:38" ht="21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</row>
    <row r="138" spans="1:38" ht="21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</row>
    <row r="139" spans="1:38" ht="21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</row>
    <row r="140" spans="1:38" ht="21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</row>
    <row r="141" spans="1:38" ht="21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</row>
    <row r="142" spans="1:38" ht="21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</row>
    <row r="143" spans="1:38" ht="21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</row>
    <row r="144" spans="1:38" ht="21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</row>
    <row r="145" spans="1:38" ht="21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</row>
    <row r="146" spans="1:38" ht="21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</row>
    <row r="147" spans="1:38" ht="21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</row>
    <row r="148" spans="1:38" ht="21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</row>
    <row r="149" spans="1:38" ht="21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</row>
    <row r="150" spans="1:38" ht="21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</row>
    <row r="151" spans="1:38" ht="21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</row>
    <row r="152" spans="1:38" ht="21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</row>
    <row r="153" spans="1:38" ht="21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</row>
    <row r="154" spans="1:38" ht="21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</row>
    <row r="155" spans="1:38" ht="21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</row>
    <row r="156" spans="1:38" ht="21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</row>
    <row r="157" spans="1:38" ht="21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</row>
    <row r="158" spans="1:38" ht="21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</row>
    <row r="159" spans="1:38" ht="21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</row>
    <row r="160" spans="1:38" ht="21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</row>
    <row r="161" spans="1:38" ht="21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</row>
    <row r="162" spans="1:38" ht="21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</row>
    <row r="163" spans="1:38" ht="21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</row>
    <row r="164" spans="1:38" ht="21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</row>
    <row r="165" spans="1:38" ht="21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</row>
    <row r="166" spans="1:38" ht="21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</row>
    <row r="167" spans="1:38" ht="21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</row>
    <row r="168" spans="1:38" ht="21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</row>
    <row r="169" spans="1:38" ht="21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</row>
    <row r="170" spans="1:38" ht="21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</row>
    <row r="171" spans="1:38" ht="21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</row>
    <row r="172" spans="1:38" ht="21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</row>
    <row r="173" spans="1:38" ht="21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</row>
    <row r="174" spans="1:38" ht="21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</row>
    <row r="175" spans="1:38" ht="21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</row>
    <row r="176" spans="1:38" ht="21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</row>
    <row r="177" spans="1:38" ht="21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</row>
    <row r="178" spans="1:38" ht="21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</row>
    <row r="179" spans="1:38" ht="21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</row>
    <row r="180" spans="1:38" ht="21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</row>
    <row r="181" spans="1:38" ht="21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</row>
    <row r="182" spans="1:38" ht="21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</row>
    <row r="183" spans="1:38" ht="21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</row>
    <row r="184" spans="1:38" ht="21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</row>
    <row r="185" spans="1:38" ht="21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</row>
    <row r="186" spans="1:38" ht="21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</row>
    <row r="187" spans="1:38" ht="21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</row>
    <row r="188" spans="1:38" ht="21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</row>
    <row r="189" spans="1:38" ht="21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</row>
    <row r="190" spans="1:38" ht="21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</row>
    <row r="191" spans="1:38" ht="21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</row>
    <row r="192" spans="1:38" ht="21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</row>
    <row r="193" spans="1:38" ht="21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</row>
    <row r="194" spans="1:38" ht="21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</row>
    <row r="195" spans="1:38" ht="21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</row>
    <row r="196" spans="1:38" ht="21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</row>
    <row r="197" spans="1:38" ht="21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</row>
    <row r="198" spans="1:38" ht="21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</row>
    <row r="199" spans="1:38" ht="21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</row>
    <row r="200" spans="1:38" ht="21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</row>
    <row r="201" spans="1:38" ht="21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</row>
    <row r="202" spans="1:38" ht="21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</row>
    <row r="203" spans="1:38" ht="21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</row>
    <row r="204" spans="1:38" ht="21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</row>
    <row r="205" spans="1:38" ht="21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</row>
    <row r="206" spans="1:38" ht="21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</row>
    <row r="207" spans="1:38" ht="21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</row>
    <row r="208" spans="1:38" ht="21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</row>
    <row r="209" spans="1:38" ht="21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</row>
    <row r="210" spans="1:38" ht="21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</row>
    <row r="211" spans="1:38" ht="21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</row>
    <row r="212" spans="1:38" ht="21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</row>
    <row r="213" spans="1:38" ht="21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</row>
    <row r="214" spans="1:38" ht="21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</row>
    <row r="215" spans="1:38" ht="21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</row>
    <row r="216" spans="1:38" ht="21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</row>
    <row r="217" spans="1:38" ht="21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</row>
    <row r="218" spans="1:38" ht="21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</row>
    <row r="219" spans="1:38" ht="21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</row>
    <row r="220" spans="1:38" ht="21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</row>
    <row r="221" spans="1:38" ht="21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</row>
    <row r="222" spans="1:38" ht="21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</row>
    <row r="223" spans="1:38" ht="21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</row>
    <row r="224" spans="1:38" ht="21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</row>
    <row r="225" spans="1:38" ht="21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</row>
    <row r="226" spans="1:38" ht="21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</row>
    <row r="227" spans="1:38" ht="21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</row>
    <row r="228" spans="1:38" ht="21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</row>
    <row r="229" spans="1:38" ht="21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</row>
    <row r="230" spans="1:38" ht="21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</row>
    <row r="231" spans="1:38" ht="21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</row>
    <row r="232" spans="1:38" ht="21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</row>
    <row r="233" spans="1:38" ht="21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</row>
    <row r="234" spans="1:38" ht="21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</row>
    <row r="235" spans="1:38" ht="21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</row>
    <row r="236" spans="1:38" ht="21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</row>
    <row r="237" spans="1:38" ht="21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</row>
    <row r="238" spans="1:38" ht="21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</row>
    <row r="239" spans="1:38" ht="21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</row>
    <row r="240" spans="1:38" ht="21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</row>
    <row r="241" spans="1:38" ht="21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</row>
    <row r="242" spans="1:38" ht="21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</row>
    <row r="243" spans="1:38" ht="21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</row>
    <row r="244" spans="1:38" ht="21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</row>
    <row r="245" spans="1:38" ht="21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</row>
    <row r="246" spans="1:38" ht="21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</row>
    <row r="247" spans="1:38" ht="21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</row>
    <row r="248" spans="1:38" ht="21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</row>
    <row r="249" spans="1:38" ht="21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</row>
    <row r="250" spans="1:38" ht="21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</row>
    <row r="251" spans="1:38" ht="21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</row>
    <row r="252" spans="1:38" ht="21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</row>
    <row r="253" spans="1:38" ht="21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</row>
    <row r="254" spans="1:38" ht="21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</row>
    <row r="255" spans="1:38" ht="21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</row>
    <row r="256" spans="1:38" ht="21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</row>
    <row r="257" spans="1:38" ht="21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</row>
    <row r="258" spans="1:38" ht="21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</row>
    <row r="259" spans="1:38" ht="21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</row>
    <row r="260" spans="1:38" ht="21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</row>
    <row r="261" spans="1:38" ht="21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</row>
    <row r="262" spans="1:38" ht="21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</row>
    <row r="263" spans="1:38" ht="21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</row>
    <row r="264" spans="1:38" ht="21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</row>
    <row r="265" spans="1:38" ht="21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</row>
    <row r="266" spans="1:38" ht="21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</row>
    <row r="267" spans="1:38" ht="21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</row>
    <row r="268" spans="1:38" ht="21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</row>
    <row r="269" spans="1:38" ht="21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</row>
    <row r="270" spans="1:38" ht="21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</row>
    <row r="271" spans="1:38" ht="21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</row>
    <row r="272" spans="1:38" ht="21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</row>
    <row r="273" spans="1:38" ht="21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</row>
    <row r="274" spans="1:38" ht="21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</row>
    <row r="275" spans="1:38" ht="21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</row>
    <row r="276" spans="1:38" ht="21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</row>
    <row r="277" spans="1:38" ht="21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</row>
    <row r="278" spans="1:38" ht="21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</row>
    <row r="279" spans="1:38" ht="21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</row>
    <row r="280" spans="1:38" ht="21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</row>
    <row r="281" spans="1:38" ht="21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</row>
    <row r="282" spans="1:38" ht="21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</row>
    <row r="283" spans="1:38" ht="21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</row>
    <row r="284" spans="1:38" ht="21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</row>
    <row r="285" spans="1:38" ht="21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</row>
    <row r="286" spans="1:38" ht="21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</row>
    <row r="287" spans="1:38" ht="21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</row>
    <row r="288" spans="1:38" ht="21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</row>
    <row r="289" spans="1:38" ht="21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</row>
    <row r="290" spans="1:38" ht="21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</row>
    <row r="291" spans="1:38" ht="21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</row>
    <row r="292" spans="1:38" ht="21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</row>
    <row r="293" spans="1:38" ht="21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</row>
    <row r="294" spans="1:38" ht="21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</row>
    <row r="295" spans="1:38" ht="21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</row>
    <row r="296" spans="1:38" ht="21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</row>
    <row r="297" spans="1:38" ht="21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</row>
    <row r="298" spans="1:38" ht="21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</row>
    <row r="299" spans="1:38" ht="21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</row>
    <row r="300" spans="1:38" ht="21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</row>
    <row r="301" spans="1:38" ht="21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</row>
    <row r="302" spans="1:38" ht="21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</row>
    <row r="303" spans="1:38" ht="21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</row>
    <row r="304" spans="1:38" ht="21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</row>
    <row r="305" spans="1:38" ht="21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</row>
    <row r="306" spans="1:38" ht="21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</row>
    <row r="307" spans="1:38" ht="21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</row>
    <row r="308" spans="1:38" ht="21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</row>
    <row r="309" spans="1:38" ht="21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</row>
    <row r="310" spans="1:38" ht="21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</row>
    <row r="311" spans="1:38" ht="21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</row>
    <row r="312" spans="1:38" ht="21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</row>
    <row r="313" spans="1:38" ht="21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</row>
    <row r="314" spans="1:38" ht="21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</row>
    <row r="315" spans="1:38" ht="21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</row>
    <row r="316" spans="1:38" ht="21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</row>
    <row r="317" spans="1:38" ht="21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</row>
    <row r="318" spans="1:38" ht="21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</row>
    <row r="319" spans="1:38" ht="21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</row>
    <row r="320" spans="1:38" ht="21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</row>
    <row r="321" spans="1:38" ht="21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</row>
    <row r="322" spans="1:38" ht="21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</row>
    <row r="323" spans="1:38" ht="21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</row>
    <row r="324" spans="1:38" ht="21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</row>
    <row r="325" spans="1:38" ht="21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</row>
    <row r="326" spans="1:38" ht="21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</row>
    <row r="327" spans="1:38" ht="21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</row>
    <row r="328" spans="1:38" ht="21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</row>
    <row r="329" spans="1:38" ht="21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</row>
    <row r="330" spans="1:38" ht="21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</row>
    <row r="331" spans="1:38" ht="21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</row>
    <row r="332" spans="1:38" ht="21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</row>
    <row r="333" spans="1:38" ht="21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</row>
    <row r="334" spans="1:38" ht="21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</row>
    <row r="335" spans="1:38" ht="21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</row>
    <row r="336" spans="1:38" ht="21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</row>
    <row r="337" spans="1:38" ht="21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</row>
    <row r="338" spans="1:38" ht="21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</row>
    <row r="339" spans="1:38" ht="21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</row>
    <row r="340" spans="1:38" ht="21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</row>
    <row r="341" spans="1:38" ht="21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</row>
    <row r="342" spans="1:38" ht="21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</row>
    <row r="343" spans="1:38" ht="21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</row>
    <row r="344" spans="1:38" ht="21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</row>
    <row r="345" spans="1:38" ht="21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</row>
    <row r="346" spans="1:38" ht="21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</row>
    <row r="347" spans="1:38" ht="21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</row>
    <row r="348" spans="1:38" ht="21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</row>
    <row r="349" spans="1:38" ht="21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</row>
    <row r="350" spans="1:38" ht="21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</row>
    <row r="351" spans="1:38" ht="21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</row>
    <row r="352" spans="1:38" ht="21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</row>
    <row r="353" spans="1:38" ht="21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</row>
    <row r="354" spans="1:38" ht="21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</row>
    <row r="355" spans="1:38" ht="21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</row>
    <row r="356" spans="1:38" ht="21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</row>
    <row r="357" spans="1:38" ht="21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</row>
    <row r="358" spans="1:38" ht="21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</row>
    <row r="359" spans="1:38" ht="21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</row>
    <row r="360" spans="1:38" ht="21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</row>
    <row r="361" spans="1:38" ht="21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</row>
    <row r="362" spans="1:38" ht="21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</row>
    <row r="363" spans="1:38" ht="21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</row>
    <row r="364" spans="1:38" ht="21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</row>
    <row r="365" spans="1:38" ht="21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</row>
    <row r="366" spans="1:38" ht="21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</row>
    <row r="367" spans="1:38" ht="21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</row>
    <row r="368" spans="1:38" ht="21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</row>
    <row r="369" spans="1:38" ht="21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</row>
    <row r="370" spans="1:38" ht="21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</row>
    <row r="371" spans="1:38" ht="21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</row>
    <row r="372" spans="1:38" ht="21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</row>
    <row r="373" spans="1:38" ht="21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</row>
    <row r="374" spans="1:38" ht="21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</row>
    <row r="375" spans="1:38" ht="21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</row>
    <row r="376" spans="1:38" ht="21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</row>
    <row r="377" spans="1:38" ht="21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</row>
    <row r="378" spans="1:38" ht="21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</row>
    <row r="379" spans="1:38" ht="21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</row>
    <row r="380" spans="1:38" ht="21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</row>
    <row r="381" spans="1:38" ht="21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</row>
    <row r="382" spans="1:38" ht="21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</row>
    <row r="383" spans="1:38" ht="21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</row>
    <row r="384" spans="1:38" ht="21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</row>
    <row r="385" spans="1:38" ht="21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</row>
    <row r="386" spans="1:38" ht="21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</row>
    <row r="387" spans="1:38" ht="21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</row>
    <row r="388" spans="1:38" ht="21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</row>
    <row r="389" spans="1:38" ht="21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</row>
    <row r="390" spans="1:38" ht="21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</row>
    <row r="391" spans="1:38" ht="21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</row>
    <row r="392" spans="1:38" ht="21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</row>
    <row r="393" spans="1:38" ht="21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</row>
    <row r="394" spans="1:38" ht="21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</row>
    <row r="395" spans="1:38" ht="21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</row>
    <row r="396" spans="1:38" ht="21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</row>
    <row r="397" spans="1:38" ht="21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</row>
    <row r="398" spans="1:38" ht="21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</row>
    <row r="399" spans="1:38" ht="21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</row>
    <row r="400" spans="1:38" ht="21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</row>
    <row r="401" spans="1:38" ht="21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</row>
    <row r="402" spans="1:38" ht="21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</row>
    <row r="403" spans="1:38" ht="21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</row>
    <row r="404" spans="1:38" ht="21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</row>
    <row r="405" spans="1:38" ht="21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</row>
    <row r="406" spans="1:38" ht="21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</row>
    <row r="407" spans="1:38" ht="21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</row>
    <row r="408" spans="1:38" ht="21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</row>
    <row r="409" spans="1:38" ht="21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</row>
    <row r="410" spans="1:38" ht="21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</row>
    <row r="411" spans="1:38" ht="21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</row>
    <row r="412" spans="1:38" ht="21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</row>
    <row r="413" spans="1:38" ht="21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</row>
    <row r="414" spans="1:38" ht="21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</row>
    <row r="415" spans="1:38" ht="21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</row>
    <row r="416" spans="1:38" ht="21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</row>
    <row r="417" spans="1:38" ht="21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</row>
    <row r="418" spans="1:38" ht="21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</row>
    <row r="419" spans="1:38" ht="21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</row>
    <row r="420" spans="1:38" ht="21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</row>
    <row r="421" spans="1:38" ht="21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</row>
    <row r="422" spans="1:38" ht="21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</row>
    <row r="423" spans="1:38" ht="21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</row>
    <row r="424" spans="1:38" ht="21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</row>
    <row r="425" spans="1:38" ht="21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</row>
    <row r="426" spans="1:38" ht="21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</row>
    <row r="427" spans="1:38" ht="21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</row>
    <row r="428" spans="1:38" ht="21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</row>
    <row r="429" spans="1:38" ht="21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</row>
    <row r="430" spans="1:38" ht="21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</row>
    <row r="431" spans="1:38" ht="21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</row>
    <row r="432" spans="1:38" ht="21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</row>
    <row r="433" spans="1:38" ht="21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</row>
    <row r="434" spans="1:38" ht="21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</row>
    <row r="435" spans="1:38" ht="21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</row>
    <row r="436" spans="1:38" ht="21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</row>
    <row r="437" spans="1:38" ht="21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</row>
    <row r="438" spans="1:38" ht="21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</row>
    <row r="439" spans="1:38" ht="21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</row>
    <row r="440" spans="1:38" ht="21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</row>
    <row r="441" spans="1:38" ht="21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</row>
    <row r="442" spans="1:38" ht="21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</row>
    <row r="443" spans="1:38" ht="21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</row>
    <row r="444" spans="1:38" ht="21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</row>
    <row r="445" spans="1:38" ht="21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</row>
    <row r="446" spans="1:38" ht="21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</row>
    <row r="447" spans="1:38" ht="21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</row>
    <row r="448" spans="1:38" ht="21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</row>
    <row r="449" spans="1:38" ht="21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</row>
    <row r="450" spans="1:38" ht="21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</row>
    <row r="451" spans="1:38" ht="21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</row>
    <row r="452" spans="1:38" ht="21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</row>
    <row r="453" spans="1:38" ht="21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</row>
    <row r="454" spans="1:38" ht="21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</row>
    <row r="455" spans="1:38" ht="21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</row>
    <row r="456" spans="1:38" ht="21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</row>
    <row r="457" spans="1:38" ht="21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</row>
    <row r="458" spans="1:38" ht="21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</row>
    <row r="459" spans="1:38" ht="21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</row>
    <row r="460" spans="1:38" ht="21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</row>
    <row r="461" spans="1:38" ht="21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</row>
    <row r="462" spans="1:38" ht="21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</row>
    <row r="463" spans="1:38" ht="21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</row>
    <row r="464" spans="1:38" ht="21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</row>
    <row r="465" spans="1:38" ht="21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</row>
    <row r="466" spans="1:38" ht="21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</row>
    <row r="467" spans="1:38" ht="21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</row>
    <row r="468" spans="1:38" ht="21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</row>
    <row r="469" spans="1:38" ht="21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</row>
    <row r="470" spans="1:38" ht="21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</row>
    <row r="471" spans="1:38" ht="21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</row>
    <row r="472" spans="1:38" ht="21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</row>
    <row r="473" spans="1:38" ht="21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</row>
    <row r="474" spans="1:38" ht="21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</row>
    <row r="475" spans="1:38" ht="21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</row>
    <row r="476" spans="1:38" ht="21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</row>
    <row r="477" spans="1:38" ht="21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</row>
    <row r="478" spans="1:38" ht="21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</row>
    <row r="479" spans="1:38" ht="21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</row>
    <row r="480" spans="1:38" ht="21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</row>
    <row r="481" spans="1:38" ht="21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</row>
    <row r="482" spans="1:38" ht="21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</row>
    <row r="483" spans="1:38" ht="21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</row>
    <row r="484" spans="1:38" ht="21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</row>
    <row r="485" spans="1:38" ht="21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</row>
    <row r="486" spans="1:38" ht="21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</row>
    <row r="487" spans="1:38" ht="21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</row>
    <row r="488" spans="1:38" ht="21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</row>
    <row r="489" spans="1:38" ht="21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</row>
    <row r="490" spans="1:38" ht="21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</row>
    <row r="491" spans="1:38" ht="21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</row>
    <row r="492" spans="1:38" ht="21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</row>
    <row r="493" spans="1:38" ht="21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</row>
    <row r="494" spans="1:38" ht="21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</row>
    <row r="495" spans="1:38" ht="21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</row>
    <row r="496" spans="1:38" ht="21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</row>
    <row r="497" spans="1:38" ht="21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  <c r="AL497" s="15"/>
    </row>
    <row r="498" spans="1:38" ht="21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  <c r="AL498" s="15"/>
    </row>
    <row r="499" spans="1:38" ht="21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  <c r="AK499" s="15"/>
      <c r="AL499" s="15"/>
    </row>
    <row r="500" spans="1:38" ht="21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  <c r="AL500" s="15"/>
    </row>
    <row r="501" spans="1:38" ht="21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  <c r="AK501" s="15"/>
      <c r="AL501" s="15"/>
    </row>
    <row r="502" spans="1:38" ht="21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  <c r="AL502" s="15"/>
    </row>
    <row r="503" spans="1:38" ht="21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  <c r="AI503" s="15"/>
      <c r="AJ503" s="15"/>
      <c r="AK503" s="15"/>
      <c r="AL503" s="15"/>
    </row>
    <row r="504" spans="1:38" ht="21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</row>
    <row r="505" spans="1:38" ht="21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  <c r="AI505" s="15"/>
      <c r="AJ505" s="15"/>
      <c r="AK505" s="15"/>
      <c r="AL505" s="15"/>
    </row>
    <row r="506" spans="1:38" ht="21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  <c r="AL506" s="15"/>
    </row>
    <row r="507" spans="1:38" ht="21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  <c r="AK507" s="15"/>
      <c r="AL507" s="15"/>
    </row>
    <row r="508" spans="1:38" ht="21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  <c r="AL508" s="15"/>
    </row>
    <row r="509" spans="1:38" ht="21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  <c r="AI509" s="15"/>
      <c r="AJ509" s="15"/>
      <c r="AK509" s="15"/>
      <c r="AL509" s="15"/>
    </row>
    <row r="510" spans="1:38" ht="21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  <c r="AL510" s="15"/>
    </row>
    <row r="511" spans="1:38" ht="21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  <c r="AK511" s="15"/>
      <c r="AL511" s="15"/>
    </row>
    <row r="512" spans="1:38" ht="21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  <c r="AL512" s="15"/>
    </row>
    <row r="513" spans="1:38" ht="21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  <c r="AI513" s="15"/>
      <c r="AJ513" s="15"/>
      <c r="AK513" s="15"/>
      <c r="AL513" s="15"/>
    </row>
    <row r="514" spans="1:38" ht="21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  <c r="AL514" s="15"/>
    </row>
    <row r="515" spans="1:38" ht="21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  <c r="AI515" s="15"/>
      <c r="AJ515" s="15"/>
      <c r="AK515" s="15"/>
      <c r="AL515" s="15"/>
    </row>
    <row r="516" spans="1:38" ht="21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  <c r="AL516" s="15"/>
    </row>
    <row r="517" spans="1:38" ht="21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  <c r="AI517" s="15"/>
      <c r="AJ517" s="15"/>
      <c r="AK517" s="15"/>
      <c r="AL517" s="15"/>
    </row>
    <row r="518" spans="1:38" ht="21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  <c r="AL518" s="15"/>
    </row>
    <row r="519" spans="1:38" ht="21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  <c r="AI519" s="15"/>
      <c r="AJ519" s="15"/>
      <c r="AK519" s="15"/>
      <c r="AL519" s="15"/>
    </row>
    <row r="520" spans="1:38" ht="21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  <c r="AL520" s="15"/>
    </row>
    <row r="521" spans="1:38" ht="21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  <c r="AI521" s="15"/>
      <c r="AJ521" s="15"/>
      <c r="AK521" s="15"/>
      <c r="AL521" s="15"/>
    </row>
    <row r="522" spans="1:38" ht="21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  <c r="AL522" s="15"/>
    </row>
    <row r="523" spans="1:38" ht="21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  <c r="AI523" s="15"/>
      <c r="AJ523" s="15"/>
      <c r="AK523" s="15"/>
      <c r="AL523" s="15"/>
    </row>
    <row r="524" spans="1:38" ht="21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  <c r="AL524" s="15"/>
    </row>
    <row r="525" spans="1:38" ht="21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  <c r="AI525" s="15"/>
      <c r="AJ525" s="15"/>
      <c r="AK525" s="15"/>
      <c r="AL525" s="15"/>
    </row>
    <row r="526" spans="1:38" ht="21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  <c r="AL526" s="15"/>
    </row>
    <row r="527" spans="1:38" ht="21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  <c r="AI527" s="15"/>
      <c r="AJ527" s="15"/>
      <c r="AK527" s="15"/>
      <c r="AL527" s="15"/>
    </row>
    <row r="528" spans="1:38" ht="21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</row>
    <row r="529" spans="1:38" ht="21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  <c r="AI529" s="15"/>
      <c r="AJ529" s="15"/>
      <c r="AK529" s="15"/>
      <c r="AL529" s="15"/>
    </row>
    <row r="530" spans="1:38" ht="21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  <c r="AL530" s="15"/>
    </row>
    <row r="531" spans="1:38" ht="21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  <c r="AI531" s="15"/>
      <c r="AJ531" s="15"/>
      <c r="AK531" s="15"/>
      <c r="AL531" s="15"/>
    </row>
    <row r="532" spans="1:38" ht="21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</row>
    <row r="533" spans="1:38" ht="21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  <c r="AI533" s="15"/>
      <c r="AJ533" s="15"/>
      <c r="AK533" s="15"/>
      <c r="AL533" s="15"/>
    </row>
    <row r="534" spans="1:38" ht="21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  <c r="AL534" s="15"/>
    </row>
    <row r="535" spans="1:38" ht="21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  <c r="AI535" s="15"/>
      <c r="AJ535" s="15"/>
      <c r="AK535" s="15"/>
      <c r="AL535" s="15"/>
    </row>
    <row r="536" spans="1:38" ht="21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  <c r="AL536" s="15"/>
    </row>
    <row r="537" spans="1:38" ht="21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  <c r="AI537" s="15"/>
      <c r="AJ537" s="15"/>
      <c r="AK537" s="15"/>
      <c r="AL537" s="15"/>
    </row>
    <row r="538" spans="1:38" ht="21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  <c r="AL538" s="15"/>
    </row>
    <row r="539" spans="1:38" ht="21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  <c r="AI539" s="15"/>
      <c r="AJ539" s="15"/>
      <c r="AK539" s="15"/>
      <c r="AL539" s="15"/>
    </row>
    <row r="540" spans="1:38" ht="21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  <c r="AL540" s="15"/>
    </row>
    <row r="541" spans="1:38" ht="21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  <c r="AI541" s="15"/>
      <c r="AJ541" s="15"/>
      <c r="AK541" s="15"/>
      <c r="AL541" s="15"/>
    </row>
    <row r="542" spans="1:38" ht="21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  <c r="AL542" s="15"/>
    </row>
    <row r="543" spans="1:38" ht="21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  <c r="AI543" s="15"/>
      <c r="AJ543" s="15"/>
      <c r="AK543" s="15"/>
      <c r="AL543" s="15"/>
    </row>
    <row r="544" spans="1:38" ht="21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  <c r="AL544" s="15"/>
    </row>
    <row r="545" spans="1:38" ht="21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  <c r="AI545" s="15"/>
      <c r="AJ545" s="15"/>
      <c r="AK545" s="15"/>
      <c r="AL545" s="15"/>
    </row>
    <row r="546" spans="1:38" ht="21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  <c r="AL546" s="15"/>
    </row>
    <row r="547" spans="1:38" ht="21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  <c r="AI547" s="15"/>
      <c r="AJ547" s="15"/>
      <c r="AK547" s="15"/>
      <c r="AL547" s="15"/>
    </row>
    <row r="548" spans="1:38" ht="21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  <c r="AL548" s="15"/>
    </row>
    <row r="549" spans="1:38" ht="21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  <c r="AI549" s="15"/>
      <c r="AJ549" s="15"/>
      <c r="AK549" s="15"/>
      <c r="AL549" s="15"/>
    </row>
    <row r="550" spans="1:38" ht="21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  <c r="AL550" s="15"/>
    </row>
    <row r="551" spans="1:38" ht="21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  <c r="AI551" s="15"/>
      <c r="AJ551" s="15"/>
      <c r="AK551" s="15"/>
      <c r="AL551" s="15"/>
    </row>
    <row r="552" spans="1:38" ht="21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  <c r="AL552" s="15"/>
    </row>
    <row r="553" spans="1:38" ht="21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  <c r="AI553" s="15"/>
      <c r="AJ553" s="15"/>
      <c r="AK553" s="15"/>
      <c r="AL553" s="15"/>
    </row>
    <row r="554" spans="1:38" ht="21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  <c r="AL554" s="15"/>
    </row>
    <row r="555" spans="1:38" ht="21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  <c r="AI555" s="15"/>
      <c r="AJ555" s="15"/>
      <c r="AK555" s="15"/>
      <c r="AL555" s="15"/>
    </row>
    <row r="556" spans="1:38" ht="21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  <c r="AL556" s="15"/>
    </row>
    <row r="557" spans="1:38" ht="21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  <c r="AI557" s="15"/>
      <c r="AJ557" s="15"/>
      <c r="AK557" s="15"/>
      <c r="AL557" s="15"/>
    </row>
    <row r="558" spans="1:38" ht="21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  <c r="AL558" s="15"/>
    </row>
    <row r="559" spans="1:38" ht="21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  <c r="AI559" s="15"/>
      <c r="AJ559" s="15"/>
      <c r="AK559" s="15"/>
      <c r="AL559" s="15"/>
    </row>
    <row r="560" spans="1:38" ht="21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  <c r="AL560" s="15"/>
    </row>
    <row r="561" spans="1:38" ht="21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  <c r="AI561" s="15"/>
      <c r="AJ561" s="15"/>
      <c r="AK561" s="15"/>
      <c r="AL561" s="15"/>
    </row>
    <row r="562" spans="1:38" ht="21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  <c r="AL562" s="15"/>
    </row>
    <row r="563" spans="1:38" ht="21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  <c r="AJ563" s="15"/>
      <c r="AK563" s="15"/>
      <c r="AL563" s="15"/>
    </row>
    <row r="564" spans="1:38" ht="21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  <c r="AL564" s="15"/>
    </row>
    <row r="565" spans="1:38" ht="21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  <c r="AK565" s="15"/>
      <c r="AL565" s="15"/>
    </row>
    <row r="566" spans="1:38" ht="21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  <c r="AL566" s="15"/>
    </row>
    <row r="567" spans="1:38" ht="21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  <c r="AI567" s="15"/>
      <c r="AJ567" s="15"/>
      <c r="AK567" s="15"/>
      <c r="AL567" s="15"/>
    </row>
    <row r="568" spans="1:38" ht="21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  <c r="AL568" s="15"/>
    </row>
    <row r="569" spans="1:38" ht="21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  <c r="AI569" s="15"/>
      <c r="AJ569" s="15"/>
      <c r="AK569" s="15"/>
      <c r="AL569" s="15"/>
    </row>
    <row r="570" spans="1:38" ht="21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  <c r="AL570" s="15"/>
    </row>
    <row r="571" spans="1:38" ht="21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  <c r="AI571" s="15"/>
      <c r="AJ571" s="15"/>
      <c r="AK571" s="15"/>
      <c r="AL571" s="15"/>
    </row>
    <row r="572" spans="1:38" ht="21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  <c r="AL572" s="15"/>
    </row>
    <row r="573" spans="1:38" ht="21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  <c r="AI573" s="15"/>
      <c r="AJ573" s="15"/>
      <c r="AK573" s="15"/>
      <c r="AL573" s="15"/>
    </row>
    <row r="574" spans="1:38" ht="21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  <c r="AL574" s="15"/>
    </row>
    <row r="575" spans="1:38" ht="21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  <c r="AI575" s="15"/>
      <c r="AJ575" s="15"/>
      <c r="AK575" s="15"/>
      <c r="AL575" s="15"/>
    </row>
    <row r="576" spans="1:38" ht="21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  <c r="AL576" s="15"/>
    </row>
    <row r="577" spans="1:38" ht="21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  <c r="AI577" s="15"/>
      <c r="AJ577" s="15"/>
      <c r="AK577" s="15"/>
      <c r="AL577" s="15"/>
    </row>
    <row r="578" spans="1:38" ht="21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  <c r="AL578" s="15"/>
    </row>
    <row r="579" spans="1:38" ht="21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  <c r="AI579" s="15"/>
      <c r="AJ579" s="15"/>
      <c r="AK579" s="15"/>
      <c r="AL579" s="15"/>
    </row>
    <row r="580" spans="1:38" ht="21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  <c r="AL580" s="15"/>
    </row>
    <row r="581" spans="1:38" ht="21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  <c r="AI581" s="15"/>
      <c r="AJ581" s="15"/>
      <c r="AK581" s="15"/>
      <c r="AL581" s="15"/>
    </row>
    <row r="582" spans="1:38" ht="21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  <c r="AL582" s="15"/>
    </row>
    <row r="583" spans="1:38" ht="21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  <c r="AI583" s="15"/>
      <c r="AJ583" s="15"/>
      <c r="AK583" s="15"/>
      <c r="AL583" s="15"/>
    </row>
    <row r="584" spans="1:38" ht="21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  <c r="AL584" s="15"/>
    </row>
    <row r="585" spans="1:38" ht="21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  <c r="AI585" s="15"/>
      <c r="AJ585" s="15"/>
      <c r="AK585" s="15"/>
      <c r="AL585" s="15"/>
    </row>
    <row r="586" spans="1:38" ht="21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  <c r="AL586" s="15"/>
    </row>
    <row r="587" spans="1:38" ht="21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  <c r="AK587" s="15"/>
      <c r="AL587" s="15"/>
    </row>
    <row r="588" spans="1:38" ht="21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  <c r="AL588" s="15"/>
    </row>
    <row r="589" spans="1:38" ht="21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  <c r="AI589" s="15"/>
      <c r="AJ589" s="15"/>
      <c r="AK589" s="15"/>
      <c r="AL589" s="15"/>
    </row>
    <row r="590" spans="1:38" ht="21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  <c r="AL590" s="15"/>
    </row>
    <row r="591" spans="1:38" ht="21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  <c r="AK591" s="15"/>
      <c r="AL591" s="15"/>
    </row>
    <row r="592" spans="1:38" ht="21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  <c r="AL592" s="15"/>
    </row>
    <row r="593" spans="1:38" ht="21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  <c r="AI593" s="15"/>
      <c r="AJ593" s="15"/>
      <c r="AK593" s="15"/>
      <c r="AL593" s="15"/>
    </row>
    <row r="594" spans="1:38" ht="21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  <c r="AL594" s="15"/>
    </row>
    <row r="595" spans="1:38" ht="21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  <c r="AI595" s="15"/>
      <c r="AJ595" s="15"/>
      <c r="AK595" s="15"/>
      <c r="AL595" s="15"/>
    </row>
    <row r="596" spans="1:38" ht="21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  <c r="AL596" s="15"/>
    </row>
    <row r="597" spans="1:38" ht="21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  <c r="AI597" s="15"/>
      <c r="AJ597" s="15"/>
      <c r="AK597" s="15"/>
      <c r="AL597" s="15"/>
    </row>
    <row r="598" spans="1:38" ht="21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  <c r="AL598" s="15"/>
    </row>
    <row r="599" spans="1:38" ht="21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  <c r="AI599" s="15"/>
      <c r="AJ599" s="15"/>
      <c r="AK599" s="15"/>
      <c r="AL599" s="15"/>
    </row>
    <row r="600" spans="1:38" ht="21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  <c r="AL600" s="15"/>
    </row>
    <row r="601" spans="1:38" ht="21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  <c r="AI601" s="15"/>
      <c r="AJ601" s="15"/>
      <c r="AK601" s="15"/>
      <c r="AL601" s="15"/>
    </row>
    <row r="602" spans="1:38" ht="21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  <c r="AL602" s="15"/>
    </row>
    <row r="603" spans="1:38" ht="21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  <c r="AI603" s="15"/>
      <c r="AJ603" s="15"/>
      <c r="AK603" s="15"/>
      <c r="AL603" s="15"/>
    </row>
    <row r="604" spans="1:38" ht="21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  <c r="AL604" s="15"/>
    </row>
    <row r="605" spans="1:38" ht="21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  <c r="AI605" s="15"/>
      <c r="AJ605" s="15"/>
      <c r="AK605" s="15"/>
      <c r="AL605" s="15"/>
    </row>
    <row r="606" spans="1:38" ht="21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  <c r="AL606" s="15"/>
    </row>
    <row r="607" spans="1:38" ht="21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  <c r="AI607" s="15"/>
      <c r="AJ607" s="15"/>
      <c r="AK607" s="15"/>
      <c r="AL607" s="15"/>
    </row>
    <row r="608" spans="1:38" ht="21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  <c r="AL608" s="15"/>
    </row>
    <row r="609" spans="1:38" ht="21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  <c r="AI609" s="15"/>
      <c r="AJ609" s="15"/>
      <c r="AK609" s="15"/>
      <c r="AL609" s="15"/>
    </row>
    <row r="610" spans="1:38" ht="21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  <c r="AL610" s="15"/>
    </row>
    <row r="611" spans="1:38" ht="21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  <c r="AJ611" s="15"/>
      <c r="AK611" s="15"/>
      <c r="AL611" s="15"/>
    </row>
    <row r="612" spans="1:38" ht="21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  <c r="AL612" s="15"/>
    </row>
    <row r="613" spans="1:38" ht="21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  <c r="AI613" s="15"/>
      <c r="AJ613" s="15"/>
      <c r="AK613" s="15"/>
      <c r="AL613" s="15"/>
    </row>
    <row r="614" spans="1:38" ht="21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  <c r="AL614" s="15"/>
    </row>
    <row r="615" spans="1:38" ht="21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  <c r="AI615" s="15"/>
      <c r="AJ615" s="15"/>
      <c r="AK615" s="15"/>
      <c r="AL615" s="15"/>
    </row>
    <row r="616" spans="1:38" ht="21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  <c r="AL616" s="15"/>
    </row>
    <row r="617" spans="1:38" ht="21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  <c r="AJ617" s="15"/>
      <c r="AK617" s="15"/>
      <c r="AL617" s="15"/>
    </row>
    <row r="618" spans="1:38" ht="21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  <c r="AL618" s="15"/>
    </row>
    <row r="619" spans="1:38" ht="21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  <c r="AI619" s="15"/>
      <c r="AJ619" s="15"/>
      <c r="AK619" s="15"/>
      <c r="AL619" s="15"/>
    </row>
    <row r="620" spans="1:38" ht="21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  <c r="AL620" s="15"/>
    </row>
    <row r="621" spans="1:38" ht="21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  <c r="AJ621" s="15"/>
      <c r="AK621" s="15"/>
      <c r="AL621" s="15"/>
    </row>
    <row r="622" spans="1:38" ht="21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  <c r="AL622" s="15"/>
    </row>
    <row r="623" spans="1:38" ht="21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  <c r="AI623" s="15"/>
      <c r="AJ623" s="15"/>
      <c r="AK623" s="15"/>
      <c r="AL623" s="15"/>
    </row>
    <row r="624" spans="1:38" ht="21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  <c r="AK624" s="15"/>
      <c r="AL624" s="15"/>
    </row>
    <row r="625" spans="1:38" ht="21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  <c r="AI625" s="15"/>
      <c r="AJ625" s="15"/>
      <c r="AK625" s="15"/>
      <c r="AL625" s="15"/>
    </row>
    <row r="626" spans="1:38" ht="21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  <c r="AL626" s="15"/>
    </row>
    <row r="627" spans="1:38" ht="21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  <c r="AI627" s="15"/>
      <c r="AJ627" s="15"/>
      <c r="AK627" s="15"/>
      <c r="AL627" s="15"/>
    </row>
    <row r="628" spans="1:38" ht="21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  <c r="AL628" s="15"/>
    </row>
    <row r="629" spans="1:38" ht="21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  <c r="AI629" s="15"/>
      <c r="AJ629" s="15"/>
      <c r="AK629" s="15"/>
      <c r="AL629" s="15"/>
    </row>
    <row r="630" spans="1:38" ht="21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  <c r="AL630" s="15"/>
    </row>
    <row r="631" spans="1:38" ht="21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  <c r="AI631" s="15"/>
      <c r="AJ631" s="15"/>
      <c r="AK631" s="15"/>
      <c r="AL631" s="15"/>
    </row>
    <row r="632" spans="1:38" ht="21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  <c r="AK632" s="15"/>
      <c r="AL632" s="15"/>
    </row>
    <row r="633" spans="1:38" ht="21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  <c r="AI633" s="15"/>
      <c r="AJ633" s="15"/>
      <c r="AK633" s="15"/>
      <c r="AL633" s="15"/>
    </row>
    <row r="634" spans="1:38" ht="21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  <c r="AL634" s="15"/>
    </row>
    <row r="635" spans="1:38" ht="21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  <c r="AI635" s="15"/>
      <c r="AJ635" s="15"/>
      <c r="AK635" s="15"/>
      <c r="AL635" s="15"/>
    </row>
    <row r="636" spans="1:38" ht="21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  <c r="AL636" s="15"/>
    </row>
    <row r="637" spans="1:38" ht="21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  <c r="AI637" s="15"/>
      <c r="AJ637" s="15"/>
      <c r="AK637" s="15"/>
      <c r="AL637" s="15"/>
    </row>
    <row r="638" spans="1:38" ht="21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  <c r="AL638" s="15"/>
    </row>
    <row r="639" spans="1:38" ht="21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  <c r="AI639" s="15"/>
      <c r="AJ639" s="15"/>
      <c r="AK639" s="15"/>
      <c r="AL639" s="15"/>
    </row>
    <row r="640" spans="1:38" ht="21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  <c r="AL640" s="15"/>
    </row>
    <row r="641" spans="1:38" ht="21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  <c r="AI641" s="15"/>
      <c r="AJ641" s="15"/>
      <c r="AK641" s="15"/>
      <c r="AL641" s="15"/>
    </row>
    <row r="642" spans="1:38" ht="21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  <c r="AL642" s="15"/>
    </row>
    <row r="643" spans="1:38" ht="21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  <c r="AI643" s="15"/>
      <c r="AJ643" s="15"/>
      <c r="AK643" s="15"/>
      <c r="AL643" s="15"/>
    </row>
    <row r="644" spans="1:38" ht="21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  <c r="AL644" s="15"/>
    </row>
    <row r="645" spans="1:38" ht="21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  <c r="AI645" s="15"/>
      <c r="AJ645" s="15"/>
      <c r="AK645" s="15"/>
      <c r="AL645" s="15"/>
    </row>
    <row r="646" spans="1:38" ht="21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  <c r="AL646" s="15"/>
    </row>
    <row r="647" spans="1:38" ht="21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  <c r="AI647" s="15"/>
      <c r="AJ647" s="15"/>
      <c r="AK647" s="15"/>
      <c r="AL647" s="15"/>
    </row>
    <row r="648" spans="1:38" ht="21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  <c r="AL648" s="15"/>
    </row>
    <row r="649" spans="1:38" ht="21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  <c r="AI649" s="15"/>
      <c r="AJ649" s="15"/>
      <c r="AK649" s="15"/>
      <c r="AL649" s="15"/>
    </row>
    <row r="650" spans="1:38" ht="21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  <c r="AL650" s="15"/>
    </row>
    <row r="651" spans="1:38" ht="21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  <c r="AJ651" s="15"/>
      <c r="AK651" s="15"/>
      <c r="AL651" s="15"/>
    </row>
    <row r="652" spans="1:38" ht="21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  <c r="AL652" s="15"/>
    </row>
    <row r="653" spans="1:38" ht="21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  <c r="AH653" s="15"/>
      <c r="AI653" s="15"/>
      <c r="AJ653" s="15"/>
      <c r="AK653" s="15"/>
      <c r="AL653" s="15"/>
    </row>
    <row r="654" spans="1:38" ht="21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  <c r="AL654" s="15"/>
    </row>
    <row r="655" spans="1:38" ht="21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  <c r="AI655" s="15"/>
      <c r="AJ655" s="15"/>
      <c r="AK655" s="15"/>
      <c r="AL655" s="15"/>
    </row>
    <row r="656" spans="1:38" ht="21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</row>
    <row r="657" spans="1:38" ht="21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  <c r="AK657" s="15"/>
      <c r="AL657" s="15"/>
    </row>
    <row r="658" spans="1:38" ht="21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  <c r="AL658" s="15"/>
    </row>
    <row r="659" spans="1:38" ht="21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  <c r="AI659" s="15"/>
      <c r="AJ659" s="15"/>
      <c r="AK659" s="15"/>
      <c r="AL659" s="15"/>
    </row>
    <row r="660" spans="1:38" ht="21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  <c r="AL660" s="15"/>
    </row>
    <row r="661" spans="1:38" ht="21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  <c r="AI661" s="15"/>
      <c r="AJ661" s="15"/>
      <c r="AK661" s="15"/>
      <c r="AL661" s="15"/>
    </row>
    <row r="662" spans="1:38" ht="21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  <c r="AL662" s="15"/>
    </row>
    <row r="663" spans="1:38" ht="21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  <c r="AI663" s="15"/>
      <c r="AJ663" s="15"/>
      <c r="AK663" s="15"/>
      <c r="AL663" s="15"/>
    </row>
    <row r="664" spans="1:38" ht="21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  <c r="AL664" s="15"/>
    </row>
    <row r="665" spans="1:38" ht="21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  <c r="AI665" s="15"/>
      <c r="AJ665" s="15"/>
      <c r="AK665" s="15"/>
      <c r="AL665" s="15"/>
    </row>
    <row r="666" spans="1:38" ht="21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  <c r="AL666" s="15"/>
    </row>
    <row r="667" spans="1:38" ht="21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  <c r="AI667" s="15"/>
      <c r="AJ667" s="15"/>
      <c r="AK667" s="15"/>
      <c r="AL667" s="15"/>
    </row>
    <row r="668" spans="1:38" ht="21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  <c r="AL668" s="15"/>
    </row>
    <row r="669" spans="1:38" ht="21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  <c r="AI669" s="15"/>
      <c r="AJ669" s="15"/>
      <c r="AK669" s="15"/>
      <c r="AL669" s="15"/>
    </row>
    <row r="670" spans="1:38" ht="21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  <c r="AL670" s="15"/>
    </row>
    <row r="671" spans="1:38" ht="21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  <c r="AI671" s="15"/>
      <c r="AJ671" s="15"/>
      <c r="AK671" s="15"/>
      <c r="AL671" s="15"/>
    </row>
    <row r="672" spans="1:38" ht="21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  <c r="AL672" s="15"/>
    </row>
    <row r="673" spans="1:38" ht="21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  <c r="AI673" s="15"/>
      <c r="AJ673" s="15"/>
      <c r="AK673" s="15"/>
      <c r="AL673" s="15"/>
    </row>
    <row r="674" spans="1:38" ht="21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  <c r="AL674" s="15"/>
    </row>
    <row r="675" spans="1:38" ht="21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  <c r="AI675" s="15"/>
      <c r="AJ675" s="15"/>
      <c r="AK675" s="15"/>
      <c r="AL675" s="15"/>
    </row>
    <row r="676" spans="1:38" ht="21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  <c r="AL676" s="15"/>
    </row>
    <row r="677" spans="1:38" ht="21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  <c r="AH677" s="15"/>
      <c r="AI677" s="15"/>
      <c r="AJ677" s="15"/>
      <c r="AK677" s="15"/>
      <c r="AL677" s="15"/>
    </row>
    <row r="678" spans="1:38" ht="21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  <c r="AL678" s="15"/>
    </row>
    <row r="679" spans="1:38" ht="21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  <c r="AH679" s="15"/>
      <c r="AI679" s="15"/>
      <c r="AJ679" s="15"/>
      <c r="AK679" s="15"/>
      <c r="AL679" s="15"/>
    </row>
    <row r="680" spans="1:38" ht="21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  <c r="AL680" s="15"/>
    </row>
    <row r="681" spans="1:38" ht="21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  <c r="AI681" s="15"/>
      <c r="AJ681" s="15"/>
      <c r="AK681" s="15"/>
      <c r="AL681" s="15"/>
    </row>
    <row r="682" spans="1:38" ht="21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  <c r="AL682" s="15"/>
    </row>
    <row r="683" spans="1:38" ht="21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  <c r="AH683" s="15"/>
      <c r="AI683" s="15"/>
      <c r="AJ683" s="15"/>
      <c r="AK683" s="15"/>
      <c r="AL683" s="15"/>
    </row>
    <row r="684" spans="1:38" ht="21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  <c r="AL684" s="15"/>
    </row>
    <row r="685" spans="1:38" ht="21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  <c r="AH685" s="15"/>
      <c r="AI685" s="15"/>
      <c r="AJ685" s="15"/>
      <c r="AK685" s="15"/>
      <c r="AL685" s="15"/>
    </row>
    <row r="686" spans="1:38" ht="21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  <c r="AK686" s="15"/>
      <c r="AL686" s="15"/>
    </row>
    <row r="687" spans="1:38" ht="21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  <c r="AH687" s="15"/>
      <c r="AI687" s="15"/>
      <c r="AJ687" s="15"/>
      <c r="AK687" s="15"/>
      <c r="AL687" s="15"/>
    </row>
    <row r="688" spans="1:38" ht="21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  <c r="AL688" s="15"/>
    </row>
    <row r="689" spans="1:38" ht="21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  <c r="AH689" s="15"/>
      <c r="AI689" s="15"/>
      <c r="AJ689" s="15"/>
      <c r="AK689" s="15"/>
      <c r="AL689" s="15"/>
    </row>
    <row r="690" spans="1:38" ht="21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  <c r="AL690" s="15"/>
    </row>
    <row r="691" spans="1:38" ht="21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  <c r="AH691" s="15"/>
      <c r="AI691" s="15"/>
      <c r="AJ691" s="15"/>
      <c r="AK691" s="15"/>
      <c r="AL691" s="15"/>
    </row>
    <row r="692" spans="1:38" ht="21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  <c r="AL692" s="15"/>
    </row>
    <row r="693" spans="1:38" ht="21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  <c r="AH693" s="15"/>
      <c r="AI693" s="15"/>
      <c r="AJ693" s="15"/>
      <c r="AK693" s="15"/>
      <c r="AL693" s="15"/>
    </row>
    <row r="694" spans="1:38" ht="21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  <c r="AK694" s="15"/>
      <c r="AL694" s="15"/>
    </row>
    <row r="695" spans="1:38" ht="21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  <c r="AH695" s="15"/>
      <c r="AI695" s="15"/>
      <c r="AJ695" s="15"/>
      <c r="AK695" s="15"/>
      <c r="AL695" s="15"/>
    </row>
    <row r="696" spans="1:38" ht="21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  <c r="AL696" s="15"/>
    </row>
    <row r="697" spans="1:38" ht="21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  <c r="AH697" s="15"/>
      <c r="AI697" s="15"/>
      <c r="AJ697" s="15"/>
      <c r="AK697" s="15"/>
      <c r="AL697" s="15"/>
    </row>
    <row r="698" spans="1:38" ht="21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  <c r="AL698" s="15"/>
    </row>
    <row r="699" spans="1:38" ht="21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  <c r="AH699" s="15"/>
      <c r="AI699" s="15"/>
      <c r="AJ699" s="15"/>
      <c r="AK699" s="15"/>
      <c r="AL699" s="15"/>
    </row>
    <row r="700" spans="1:38" ht="21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  <c r="AL700" s="15"/>
    </row>
    <row r="701" spans="1:38" ht="21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  <c r="AI701" s="15"/>
      <c r="AJ701" s="15"/>
      <c r="AK701" s="15"/>
      <c r="AL701" s="15"/>
    </row>
    <row r="702" spans="1:38" ht="21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  <c r="AK702" s="15"/>
      <c r="AL702" s="15"/>
    </row>
    <row r="703" spans="1:38" ht="21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  <c r="AH703" s="15"/>
      <c r="AI703" s="15"/>
      <c r="AJ703" s="15"/>
      <c r="AK703" s="15"/>
      <c r="AL703" s="15"/>
    </row>
    <row r="704" spans="1:38" ht="21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  <c r="AK704" s="15"/>
      <c r="AL704" s="15"/>
    </row>
    <row r="705" spans="1:38" ht="21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  <c r="AH705" s="15"/>
      <c r="AI705" s="15"/>
      <c r="AJ705" s="15"/>
      <c r="AK705" s="15"/>
      <c r="AL705" s="15"/>
    </row>
    <row r="706" spans="1:38" ht="21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  <c r="AK706" s="15"/>
      <c r="AL706" s="15"/>
    </row>
    <row r="707" spans="1:38" ht="21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  <c r="AH707" s="15"/>
      <c r="AI707" s="15"/>
      <c r="AJ707" s="15"/>
      <c r="AK707" s="15"/>
      <c r="AL707" s="15"/>
    </row>
    <row r="708" spans="1:38" ht="21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  <c r="AK708" s="15"/>
      <c r="AL708" s="15"/>
    </row>
    <row r="709" spans="1:38" ht="21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  <c r="AH709" s="15"/>
      <c r="AI709" s="15"/>
      <c r="AJ709" s="15"/>
      <c r="AK709" s="15"/>
      <c r="AL709" s="15"/>
    </row>
    <row r="710" spans="1:38" ht="21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  <c r="AL710" s="15"/>
    </row>
    <row r="711" spans="1:38" ht="21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  <c r="AJ711" s="15"/>
      <c r="AK711" s="15"/>
      <c r="AL711" s="15"/>
    </row>
    <row r="712" spans="1:38" ht="21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  <c r="AL712" s="15"/>
    </row>
    <row r="713" spans="1:38" ht="21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  <c r="AH713" s="15"/>
      <c r="AI713" s="15"/>
      <c r="AJ713" s="15"/>
      <c r="AK713" s="15"/>
      <c r="AL713" s="15"/>
    </row>
    <row r="714" spans="1:38" ht="21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  <c r="AL714" s="15"/>
    </row>
    <row r="715" spans="1:38" ht="21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  <c r="AJ715" s="15"/>
      <c r="AK715" s="15"/>
      <c r="AL715" s="15"/>
    </row>
    <row r="716" spans="1:38" ht="21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  <c r="AL716" s="15"/>
    </row>
    <row r="717" spans="1:38" ht="21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  <c r="AI717" s="15"/>
      <c r="AJ717" s="15"/>
      <c r="AK717" s="15"/>
      <c r="AL717" s="15"/>
    </row>
    <row r="718" spans="1:38" ht="21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  <c r="AL718" s="15"/>
    </row>
    <row r="719" spans="1:38" ht="21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  <c r="AH719" s="15"/>
      <c r="AI719" s="15"/>
      <c r="AJ719" s="15"/>
      <c r="AK719" s="15"/>
      <c r="AL719" s="15"/>
    </row>
    <row r="720" spans="1:38" ht="21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  <c r="AL720" s="15"/>
    </row>
    <row r="721" spans="1:38" ht="21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  <c r="AI721" s="15"/>
      <c r="AJ721" s="15"/>
      <c r="AK721" s="15"/>
      <c r="AL721" s="15"/>
    </row>
    <row r="722" spans="1:38" ht="21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  <c r="AL722" s="15"/>
    </row>
    <row r="723" spans="1:38" ht="21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  <c r="AH723" s="15"/>
      <c r="AI723" s="15"/>
      <c r="AJ723" s="15"/>
      <c r="AK723" s="15"/>
      <c r="AL723" s="15"/>
    </row>
    <row r="724" spans="1:38" ht="21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  <c r="AL724" s="15"/>
    </row>
    <row r="725" spans="1:38" ht="21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  <c r="AH725" s="15"/>
      <c r="AI725" s="15"/>
      <c r="AJ725" s="15"/>
      <c r="AK725" s="15"/>
      <c r="AL725" s="15"/>
    </row>
    <row r="726" spans="1:38" ht="21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  <c r="AL726" s="15"/>
    </row>
    <row r="727" spans="1:38" ht="21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  <c r="AI727" s="15"/>
      <c r="AJ727" s="15"/>
      <c r="AK727" s="15"/>
      <c r="AL727" s="15"/>
    </row>
    <row r="728" spans="1:38" ht="21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  <c r="AL728" s="15"/>
    </row>
    <row r="729" spans="1:38" ht="21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  <c r="AH729" s="15"/>
      <c r="AI729" s="15"/>
      <c r="AJ729" s="15"/>
      <c r="AK729" s="15"/>
      <c r="AL729" s="15"/>
    </row>
    <row r="730" spans="1:38" ht="21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  <c r="AL730" s="15"/>
    </row>
    <row r="731" spans="1:38" ht="21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  <c r="AH731" s="15"/>
      <c r="AI731" s="15"/>
      <c r="AJ731" s="15"/>
      <c r="AK731" s="15"/>
      <c r="AL731" s="15"/>
    </row>
    <row r="732" spans="1:38" ht="21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  <c r="AL732" s="15"/>
    </row>
    <row r="733" spans="1:38" ht="21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  <c r="AH733" s="15"/>
      <c r="AI733" s="15"/>
      <c r="AJ733" s="15"/>
      <c r="AK733" s="15"/>
      <c r="AL733" s="15"/>
    </row>
    <row r="734" spans="1:38" ht="21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  <c r="AL734" s="15"/>
    </row>
    <row r="735" spans="1:38" ht="21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  <c r="AI735" s="15"/>
      <c r="AJ735" s="15"/>
      <c r="AK735" s="15"/>
      <c r="AL735" s="15"/>
    </row>
    <row r="736" spans="1:38" ht="21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  <c r="AL736" s="15"/>
    </row>
    <row r="737" spans="1:38" ht="21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  <c r="AI737" s="15"/>
      <c r="AJ737" s="15"/>
      <c r="AK737" s="15"/>
      <c r="AL737" s="15"/>
    </row>
    <row r="738" spans="1:38" ht="21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  <c r="AL738" s="15"/>
    </row>
    <row r="739" spans="1:38" ht="21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  <c r="AI739" s="15"/>
      <c r="AJ739" s="15"/>
      <c r="AK739" s="15"/>
      <c r="AL739" s="15"/>
    </row>
    <row r="740" spans="1:38" ht="21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  <c r="AL740" s="15"/>
    </row>
    <row r="741" spans="1:38" ht="21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  <c r="AI741" s="15"/>
      <c r="AJ741" s="15"/>
      <c r="AK741" s="15"/>
      <c r="AL741" s="15"/>
    </row>
    <row r="742" spans="1:38" ht="21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  <c r="AL742" s="15"/>
    </row>
    <row r="743" spans="1:38" ht="21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  <c r="AI743" s="15"/>
      <c r="AJ743" s="15"/>
      <c r="AK743" s="15"/>
      <c r="AL743" s="15"/>
    </row>
    <row r="744" spans="1:38" ht="21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  <c r="AL744" s="15"/>
    </row>
    <row r="745" spans="1:38" ht="21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  <c r="AI745" s="15"/>
      <c r="AJ745" s="15"/>
      <c r="AK745" s="15"/>
      <c r="AL745" s="15"/>
    </row>
    <row r="746" spans="1:38" ht="21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  <c r="AL746" s="15"/>
    </row>
    <row r="747" spans="1:38" ht="21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  <c r="AI747" s="15"/>
      <c r="AJ747" s="15"/>
      <c r="AK747" s="15"/>
      <c r="AL747" s="15"/>
    </row>
    <row r="748" spans="1:38" ht="21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  <c r="AL748" s="15"/>
    </row>
    <row r="749" spans="1:38" ht="21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  <c r="AI749" s="15"/>
      <c r="AJ749" s="15"/>
      <c r="AK749" s="15"/>
      <c r="AL749" s="15"/>
    </row>
    <row r="750" spans="1:38" ht="21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  <c r="AL750" s="15"/>
    </row>
    <row r="751" spans="1:38" ht="21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  <c r="AI751" s="15"/>
      <c r="AJ751" s="15"/>
      <c r="AK751" s="15"/>
      <c r="AL751" s="15"/>
    </row>
    <row r="752" spans="1:38" ht="21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  <c r="AL752" s="15"/>
    </row>
    <row r="753" spans="1:38" ht="21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  <c r="AI753" s="15"/>
      <c r="AJ753" s="15"/>
      <c r="AK753" s="15"/>
      <c r="AL753" s="15"/>
    </row>
    <row r="754" spans="1:38" ht="21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  <c r="AL754" s="15"/>
    </row>
    <row r="755" spans="1:38" ht="21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  <c r="AI755" s="15"/>
      <c r="AJ755" s="15"/>
      <c r="AK755" s="15"/>
      <c r="AL755" s="15"/>
    </row>
    <row r="756" spans="1:38" ht="21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  <c r="AL756" s="15"/>
    </row>
    <row r="757" spans="1:38" ht="21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  <c r="AI757" s="15"/>
      <c r="AJ757" s="15"/>
      <c r="AK757" s="15"/>
      <c r="AL757" s="15"/>
    </row>
    <row r="758" spans="1:38" ht="21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  <c r="AL758" s="15"/>
    </row>
    <row r="759" spans="1:38" ht="21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  <c r="AI759" s="15"/>
      <c r="AJ759" s="15"/>
      <c r="AK759" s="15"/>
      <c r="AL759" s="15"/>
    </row>
    <row r="760" spans="1:38" ht="21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</row>
    <row r="761" spans="1:38" ht="21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  <c r="AL761" s="15"/>
    </row>
    <row r="762" spans="1:38" ht="21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  <c r="AL762" s="15"/>
    </row>
    <row r="763" spans="1:38" ht="21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  <c r="AI763" s="15"/>
      <c r="AJ763" s="15"/>
      <c r="AK763" s="15"/>
      <c r="AL763" s="15"/>
    </row>
    <row r="764" spans="1:38" ht="21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  <c r="AL764" s="15"/>
    </row>
    <row r="765" spans="1:38" ht="21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  <c r="AK765" s="15"/>
      <c r="AL765" s="15"/>
    </row>
    <row r="766" spans="1:38" ht="21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</row>
    <row r="767" spans="1:38" ht="21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</row>
    <row r="768" spans="1:38" ht="21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  <c r="AL768" s="15"/>
    </row>
    <row r="769" spans="1:38" ht="21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  <c r="AI769" s="15"/>
      <c r="AJ769" s="15"/>
      <c r="AK769" s="15"/>
      <c r="AL769" s="15"/>
    </row>
    <row r="770" spans="1:38" ht="21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  <c r="AL770" s="15"/>
    </row>
    <row r="771" spans="1:38" ht="21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  <c r="AI771" s="15"/>
      <c r="AJ771" s="15"/>
      <c r="AK771" s="15"/>
      <c r="AL771" s="15"/>
    </row>
    <row r="772" spans="1:38" ht="21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</row>
    <row r="773" spans="1:38" ht="21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</row>
    <row r="774" spans="1:38" ht="21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  <c r="AL774" s="15"/>
    </row>
    <row r="775" spans="1:38" ht="21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  <c r="AI775" s="15"/>
      <c r="AJ775" s="15"/>
      <c r="AK775" s="15"/>
      <c r="AL775" s="15"/>
    </row>
    <row r="776" spans="1:38" ht="21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  <c r="AL776" s="15"/>
    </row>
    <row r="777" spans="1:38" ht="21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  <c r="AJ777" s="15"/>
      <c r="AK777" s="15"/>
      <c r="AL777" s="15"/>
    </row>
    <row r="778" spans="1:38" ht="21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  <c r="AL778" s="15"/>
    </row>
    <row r="779" spans="1:38" ht="21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  <c r="AK779" s="15"/>
      <c r="AL779" s="15"/>
    </row>
    <row r="780" spans="1:38" ht="21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  <c r="AL780" s="15"/>
    </row>
    <row r="781" spans="1:38" ht="21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  <c r="AI781" s="15"/>
      <c r="AJ781" s="15"/>
      <c r="AK781" s="15"/>
      <c r="AL781" s="15"/>
    </row>
    <row r="782" spans="1:38" ht="21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  <c r="AL782" s="15"/>
    </row>
    <row r="783" spans="1:38" ht="21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  <c r="AI783" s="15"/>
      <c r="AJ783" s="15"/>
      <c r="AK783" s="15"/>
      <c r="AL783" s="15"/>
    </row>
    <row r="784" spans="1:38" ht="21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  <c r="AL784" s="15"/>
    </row>
    <row r="785" spans="1:38" ht="21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  <c r="AI785" s="15"/>
      <c r="AJ785" s="15"/>
      <c r="AK785" s="15"/>
      <c r="AL785" s="15"/>
    </row>
    <row r="786" spans="1:38" ht="21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  <c r="AL786" s="15"/>
    </row>
    <row r="787" spans="1:38" ht="21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  <c r="AI787" s="15"/>
      <c r="AJ787" s="15"/>
      <c r="AK787" s="15"/>
      <c r="AL787" s="15"/>
    </row>
    <row r="788" spans="1:38" ht="21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  <c r="AL788" s="15"/>
    </row>
    <row r="789" spans="1:38" ht="21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  <c r="AI789" s="15"/>
      <c r="AJ789" s="15"/>
      <c r="AK789" s="15"/>
      <c r="AL789" s="15"/>
    </row>
    <row r="790" spans="1:38" ht="21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  <c r="AL790" s="15"/>
    </row>
    <row r="791" spans="1:38" ht="21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  <c r="AI791" s="15"/>
      <c r="AJ791" s="15"/>
      <c r="AK791" s="15"/>
      <c r="AL791" s="15"/>
    </row>
    <row r="792" spans="1:38" ht="21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  <c r="AL792" s="15"/>
    </row>
    <row r="793" spans="1:38" ht="21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  <c r="AI793" s="15"/>
      <c r="AJ793" s="15"/>
      <c r="AK793" s="15"/>
      <c r="AL793" s="15"/>
    </row>
    <row r="794" spans="1:38" ht="21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  <c r="AL794" s="15"/>
    </row>
    <row r="795" spans="1:38" ht="21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  <c r="AI795" s="15"/>
      <c r="AJ795" s="15"/>
      <c r="AK795" s="15"/>
      <c r="AL795" s="15"/>
    </row>
    <row r="796" spans="1:38" ht="21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  <c r="AL796" s="15"/>
    </row>
    <row r="797" spans="1:38" ht="21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  <c r="AI797" s="15"/>
      <c r="AJ797" s="15"/>
      <c r="AK797" s="15"/>
      <c r="AL797" s="15"/>
    </row>
    <row r="798" spans="1:38" ht="21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  <c r="AL798" s="15"/>
    </row>
    <row r="799" spans="1:38" ht="21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  <c r="AI799" s="15"/>
      <c r="AJ799" s="15"/>
      <c r="AK799" s="15"/>
      <c r="AL799" s="15"/>
    </row>
    <row r="800" spans="1:38" ht="21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  <c r="AL800" s="15"/>
    </row>
    <row r="801" spans="1:38" ht="21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  <c r="AI801" s="15"/>
      <c r="AJ801" s="15"/>
      <c r="AK801" s="15"/>
      <c r="AL801" s="15"/>
    </row>
    <row r="802" spans="1:38" ht="21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  <c r="AL802" s="15"/>
    </row>
    <row r="803" spans="1:38" ht="21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  <c r="AI803" s="15"/>
      <c r="AJ803" s="15"/>
      <c r="AK803" s="15"/>
      <c r="AL803" s="15"/>
    </row>
    <row r="804" spans="1:38" ht="21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  <c r="AL804" s="15"/>
    </row>
    <row r="805" spans="1:38" ht="21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  <c r="AI805" s="15"/>
      <c r="AJ805" s="15"/>
      <c r="AK805" s="15"/>
      <c r="AL805" s="15"/>
    </row>
    <row r="806" spans="1:38" ht="21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  <c r="AL806" s="15"/>
    </row>
    <row r="807" spans="1:38" ht="21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  <c r="AI807" s="15"/>
      <c r="AJ807" s="15"/>
      <c r="AK807" s="15"/>
      <c r="AL807" s="15"/>
    </row>
    <row r="808" spans="1:38" ht="21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  <c r="AL808" s="15"/>
    </row>
    <row r="809" spans="1:38" ht="21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  <c r="AI809" s="15"/>
      <c r="AJ809" s="15"/>
      <c r="AK809" s="15"/>
      <c r="AL809" s="15"/>
    </row>
    <row r="810" spans="1:38" ht="21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  <c r="AL810" s="15"/>
    </row>
    <row r="811" spans="1:38" ht="21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  <c r="AI811" s="15"/>
      <c r="AJ811" s="15"/>
      <c r="AK811" s="15"/>
      <c r="AL811" s="15"/>
    </row>
    <row r="812" spans="1:38" ht="21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  <c r="AL812" s="15"/>
    </row>
    <row r="813" spans="1:38" ht="21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  <c r="AI813" s="15"/>
      <c r="AJ813" s="15"/>
      <c r="AK813" s="15"/>
      <c r="AL813" s="15"/>
    </row>
    <row r="814" spans="1:38" ht="21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  <c r="AL814" s="15"/>
    </row>
    <row r="815" spans="1:38" ht="21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  <c r="AI815" s="15"/>
      <c r="AJ815" s="15"/>
      <c r="AK815" s="15"/>
      <c r="AL815" s="15"/>
    </row>
    <row r="816" spans="1:38" ht="21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  <c r="AL816" s="15"/>
    </row>
    <row r="817" spans="1:38" ht="21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  <c r="AI817" s="15"/>
      <c r="AJ817" s="15"/>
      <c r="AK817" s="15"/>
      <c r="AL817" s="15"/>
    </row>
    <row r="818" spans="1:38" ht="21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  <c r="AL818" s="15"/>
    </row>
    <row r="819" spans="1:38" ht="21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  <c r="AI819" s="15"/>
      <c r="AJ819" s="15"/>
      <c r="AK819" s="15"/>
      <c r="AL819" s="15"/>
    </row>
    <row r="820" spans="1:38" ht="21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  <c r="AL820" s="15"/>
    </row>
    <row r="821" spans="1:38" ht="21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  <c r="AI821" s="15"/>
      <c r="AJ821" s="15"/>
      <c r="AK821" s="15"/>
      <c r="AL821" s="15"/>
    </row>
    <row r="822" spans="1:38" ht="21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  <c r="AL822" s="15"/>
    </row>
    <row r="823" spans="1:38" ht="21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/>
      <c r="AJ823" s="15"/>
      <c r="AK823" s="15"/>
      <c r="AL823" s="15"/>
    </row>
    <row r="824" spans="1:38" ht="21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  <c r="AL824" s="15"/>
    </row>
    <row r="825" spans="1:38" ht="21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  <c r="AK825" s="15"/>
      <c r="AL825" s="15"/>
    </row>
    <row r="826" spans="1:38" ht="21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  <c r="AL826" s="15"/>
    </row>
    <row r="827" spans="1:38" ht="21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  <c r="AH827" s="15"/>
      <c r="AI827" s="15"/>
      <c r="AJ827" s="15"/>
      <c r="AK827" s="15"/>
      <c r="AL827" s="15"/>
    </row>
    <row r="828" spans="1:38" ht="21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  <c r="AL828" s="15"/>
    </row>
    <row r="829" spans="1:38" ht="21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  <c r="AH829" s="15"/>
      <c r="AI829" s="15"/>
      <c r="AJ829" s="15"/>
      <c r="AK829" s="15"/>
      <c r="AL829" s="15"/>
    </row>
    <row r="830" spans="1:38" ht="21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  <c r="AL830" s="15"/>
    </row>
    <row r="831" spans="1:38" ht="21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  <c r="AI831" s="15"/>
      <c r="AJ831" s="15"/>
      <c r="AK831" s="15"/>
      <c r="AL831" s="15"/>
    </row>
    <row r="832" spans="1:38" ht="21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  <c r="AL832" s="15"/>
    </row>
    <row r="833" spans="1:38" ht="21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  <c r="AH833" s="15"/>
      <c r="AI833" s="15"/>
      <c r="AJ833" s="15"/>
      <c r="AK833" s="15"/>
      <c r="AL833" s="15"/>
    </row>
    <row r="834" spans="1:38" ht="21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  <c r="AL834" s="15"/>
    </row>
    <row r="835" spans="1:38" ht="21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  <c r="AH835" s="15"/>
      <c r="AI835" s="15"/>
      <c r="AJ835" s="15"/>
      <c r="AK835" s="15"/>
      <c r="AL835" s="15"/>
    </row>
    <row r="836" spans="1:38" ht="21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  <c r="AL836" s="15"/>
    </row>
    <row r="837" spans="1:38" ht="21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  <c r="AI837" s="15"/>
      <c r="AJ837" s="15"/>
      <c r="AK837" s="15"/>
      <c r="AL837" s="15"/>
    </row>
    <row r="838" spans="1:38" ht="21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  <c r="AL838" s="15"/>
    </row>
    <row r="839" spans="1:38" ht="21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  <c r="AI839" s="15"/>
      <c r="AJ839" s="15"/>
      <c r="AK839" s="15"/>
      <c r="AL839" s="15"/>
    </row>
    <row r="840" spans="1:38" ht="21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  <c r="AL840" s="15"/>
    </row>
    <row r="841" spans="1:38" ht="21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  <c r="AI841" s="15"/>
      <c r="AJ841" s="15"/>
      <c r="AK841" s="15"/>
      <c r="AL841" s="15"/>
    </row>
    <row r="842" spans="1:38" ht="21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  <c r="AL842" s="15"/>
    </row>
    <row r="843" spans="1:38" ht="21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  <c r="AI843" s="15"/>
      <c r="AJ843" s="15"/>
      <c r="AK843" s="15"/>
      <c r="AL843" s="15"/>
    </row>
    <row r="844" spans="1:38" ht="21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  <c r="AL844" s="15"/>
    </row>
    <row r="845" spans="1:38" ht="21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  <c r="AH845" s="15"/>
      <c r="AI845" s="15"/>
      <c r="AJ845" s="15"/>
      <c r="AK845" s="15"/>
      <c r="AL845" s="15"/>
    </row>
    <row r="846" spans="1:38" ht="21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  <c r="AL846" s="15"/>
    </row>
    <row r="847" spans="1:38" ht="21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  <c r="AI847" s="15"/>
      <c r="AJ847" s="15"/>
      <c r="AK847" s="15"/>
      <c r="AL847" s="15"/>
    </row>
    <row r="848" spans="1:38" ht="21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  <c r="AL848" s="15"/>
    </row>
    <row r="849" spans="1:38" ht="21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  <c r="AI849" s="15"/>
      <c r="AJ849" s="15"/>
      <c r="AK849" s="15"/>
      <c r="AL849" s="15"/>
    </row>
    <row r="850" spans="1:38" ht="21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  <c r="AL850" s="15"/>
    </row>
    <row r="851" spans="1:38" ht="21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  <c r="AH851" s="15"/>
      <c r="AI851" s="15"/>
      <c r="AJ851" s="15"/>
      <c r="AK851" s="15"/>
      <c r="AL851" s="15"/>
    </row>
    <row r="852" spans="1:38" ht="21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  <c r="AL852" s="15"/>
    </row>
    <row r="853" spans="1:38" ht="21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  <c r="AI853" s="15"/>
      <c r="AJ853" s="15"/>
      <c r="AK853" s="15"/>
      <c r="AL853" s="15"/>
    </row>
    <row r="854" spans="1:38" ht="21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  <c r="AL854" s="15"/>
    </row>
    <row r="855" spans="1:38" ht="21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  <c r="AH855" s="15"/>
      <c r="AI855" s="15"/>
      <c r="AJ855" s="15"/>
      <c r="AK855" s="15"/>
      <c r="AL855" s="15"/>
    </row>
    <row r="856" spans="1:38" ht="21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  <c r="AL856" s="15"/>
    </row>
    <row r="857" spans="1:38" ht="21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  <c r="AH857" s="15"/>
      <c r="AI857" s="15"/>
      <c r="AJ857" s="15"/>
      <c r="AK857" s="15"/>
      <c r="AL857" s="15"/>
    </row>
    <row r="858" spans="1:38" ht="21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  <c r="AK858" s="15"/>
      <c r="AL858" s="15"/>
    </row>
    <row r="859" spans="1:38" ht="21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  <c r="AH859" s="15"/>
      <c r="AI859" s="15"/>
      <c r="AJ859" s="15"/>
      <c r="AK859" s="15"/>
      <c r="AL859" s="15"/>
    </row>
    <row r="860" spans="1:38" ht="21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  <c r="AL860" s="15"/>
    </row>
    <row r="861" spans="1:38" ht="21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  <c r="AH861" s="15"/>
      <c r="AI861" s="15"/>
      <c r="AJ861" s="15"/>
      <c r="AK861" s="15"/>
      <c r="AL861" s="15"/>
    </row>
    <row r="862" spans="1:38" ht="21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  <c r="AL862" s="15"/>
    </row>
    <row r="863" spans="1:38" ht="21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  <c r="AH863" s="15"/>
      <c r="AI863" s="15"/>
      <c r="AJ863" s="15"/>
      <c r="AK863" s="15"/>
      <c r="AL863" s="15"/>
    </row>
    <row r="864" spans="1:38" ht="21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  <c r="AL864" s="15"/>
    </row>
    <row r="865" spans="1:38" ht="21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  <c r="AH865" s="15"/>
      <c r="AI865" s="15"/>
      <c r="AJ865" s="15"/>
      <c r="AK865" s="15"/>
      <c r="AL865" s="15"/>
    </row>
    <row r="866" spans="1:38" ht="21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  <c r="AK866" s="15"/>
      <c r="AL866" s="15"/>
    </row>
    <row r="867" spans="1:38" ht="21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  <c r="AH867" s="15"/>
      <c r="AI867" s="15"/>
      <c r="AJ867" s="15"/>
      <c r="AK867" s="15"/>
      <c r="AL867" s="15"/>
    </row>
    <row r="868" spans="1:38" ht="21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  <c r="AK868" s="15"/>
      <c r="AL868" s="15"/>
    </row>
    <row r="869" spans="1:38" ht="21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  <c r="AH869" s="15"/>
      <c r="AI869" s="15"/>
      <c r="AJ869" s="15"/>
      <c r="AK869" s="15"/>
      <c r="AL869" s="15"/>
    </row>
    <row r="870" spans="1:38" ht="21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  <c r="AK870" s="15"/>
      <c r="AL870" s="15"/>
    </row>
    <row r="871" spans="1:38" ht="21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  <c r="AH871" s="15"/>
      <c r="AI871" s="15"/>
      <c r="AJ871" s="15"/>
      <c r="AK871" s="15"/>
      <c r="AL871" s="15"/>
    </row>
    <row r="872" spans="1:38" ht="21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  <c r="AK872" s="15"/>
      <c r="AL872" s="15"/>
    </row>
    <row r="873" spans="1:38" ht="21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  <c r="AH873" s="15"/>
      <c r="AI873" s="15"/>
      <c r="AJ873" s="15"/>
      <c r="AK873" s="15"/>
      <c r="AL873" s="15"/>
    </row>
    <row r="874" spans="1:38" ht="21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  <c r="AK874" s="15"/>
      <c r="AL874" s="15"/>
    </row>
    <row r="875" spans="1:38" ht="21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  <c r="AH875" s="15"/>
      <c r="AI875" s="15"/>
      <c r="AJ875" s="15"/>
      <c r="AK875" s="15"/>
      <c r="AL875" s="15"/>
    </row>
    <row r="876" spans="1:38" ht="21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  <c r="AK876" s="15"/>
      <c r="AL876" s="15"/>
    </row>
    <row r="877" spans="1:38" ht="21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  <c r="AH877" s="15"/>
      <c r="AI877" s="15"/>
      <c r="AJ877" s="15"/>
      <c r="AK877" s="15"/>
      <c r="AL877" s="15"/>
    </row>
    <row r="878" spans="1:38" ht="21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  <c r="AL878" s="15"/>
    </row>
    <row r="879" spans="1:38" ht="21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  <c r="AH879" s="15"/>
      <c r="AI879" s="15"/>
      <c r="AJ879" s="15"/>
      <c r="AK879" s="15"/>
      <c r="AL879" s="15"/>
    </row>
    <row r="880" spans="1:38" ht="21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  <c r="AL880" s="15"/>
    </row>
    <row r="881" spans="1:38" ht="21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  <c r="AH881" s="15"/>
      <c r="AI881" s="15"/>
      <c r="AJ881" s="15"/>
      <c r="AK881" s="15"/>
      <c r="AL881" s="15"/>
    </row>
    <row r="882" spans="1:38" ht="21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  <c r="AL882" s="15"/>
    </row>
    <row r="883" spans="1:38" ht="21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  <c r="AI883" s="15"/>
      <c r="AJ883" s="15"/>
      <c r="AK883" s="15"/>
      <c r="AL883" s="15"/>
    </row>
    <row r="884" spans="1:38" ht="21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  <c r="AL884" s="15"/>
    </row>
    <row r="885" spans="1:38" ht="21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  <c r="AI885" s="15"/>
      <c r="AJ885" s="15"/>
      <c r="AK885" s="15"/>
      <c r="AL885" s="15"/>
    </row>
    <row r="886" spans="1:38" ht="21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  <c r="AL886" s="15"/>
    </row>
    <row r="887" spans="1:38" ht="21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  <c r="AI887" s="15"/>
      <c r="AJ887" s="15"/>
      <c r="AK887" s="15"/>
      <c r="AL887" s="15"/>
    </row>
    <row r="888" spans="1:38" ht="21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  <c r="AL888" s="15"/>
    </row>
    <row r="889" spans="1:38" ht="21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  <c r="AI889" s="15"/>
      <c r="AJ889" s="15"/>
      <c r="AK889" s="15"/>
      <c r="AL889" s="15"/>
    </row>
    <row r="890" spans="1:38" ht="21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  <c r="AL890" s="15"/>
    </row>
    <row r="891" spans="1:38" ht="21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  <c r="AI891" s="15"/>
      <c r="AJ891" s="15"/>
      <c r="AK891" s="15"/>
      <c r="AL891" s="15"/>
    </row>
    <row r="892" spans="1:38" ht="21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  <c r="AL892" s="15"/>
    </row>
    <row r="893" spans="1:38" ht="21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  <c r="AI893" s="15"/>
      <c r="AJ893" s="15"/>
      <c r="AK893" s="15"/>
      <c r="AL893" s="15"/>
    </row>
    <row r="894" spans="1:38" ht="21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  <c r="AL894" s="15"/>
    </row>
    <row r="895" spans="1:38" ht="21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  <c r="AH895" s="15"/>
      <c r="AI895" s="15"/>
      <c r="AJ895" s="15"/>
      <c r="AK895" s="15"/>
      <c r="AL895" s="15"/>
    </row>
    <row r="896" spans="1:38" ht="21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  <c r="AK896" s="15"/>
      <c r="AL896" s="15"/>
    </row>
    <row r="897" spans="1:38" ht="21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  <c r="AH897" s="15"/>
      <c r="AI897" s="15"/>
      <c r="AJ897" s="15"/>
      <c r="AK897" s="15"/>
      <c r="AL897" s="15"/>
    </row>
    <row r="898" spans="1:38" ht="21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K898" s="15"/>
      <c r="AL898" s="15"/>
    </row>
    <row r="899" spans="1:38" ht="21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  <c r="AH899" s="15"/>
      <c r="AI899" s="15"/>
      <c r="AJ899" s="15"/>
      <c r="AK899" s="15"/>
      <c r="AL899" s="15"/>
    </row>
    <row r="900" spans="1:38" ht="21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  <c r="AK900" s="15"/>
      <c r="AL900" s="15"/>
    </row>
    <row r="901" spans="1:38" ht="21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  <c r="AH901" s="15"/>
      <c r="AI901" s="15"/>
      <c r="AJ901" s="15"/>
      <c r="AK901" s="15"/>
      <c r="AL901" s="15"/>
    </row>
    <row r="902" spans="1:38" ht="21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  <c r="AK902" s="15"/>
      <c r="AL902" s="15"/>
    </row>
    <row r="903" spans="1:38" ht="21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  <c r="AH903" s="15"/>
      <c r="AI903" s="15"/>
      <c r="AJ903" s="15"/>
      <c r="AK903" s="15"/>
      <c r="AL903" s="15"/>
    </row>
    <row r="904" spans="1:38" ht="21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  <c r="AK904" s="15"/>
      <c r="AL904" s="15"/>
    </row>
    <row r="905" spans="1:38" ht="21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  <c r="AH905" s="15"/>
      <c r="AI905" s="15"/>
      <c r="AJ905" s="15"/>
      <c r="AK905" s="15"/>
      <c r="AL905" s="15"/>
    </row>
    <row r="906" spans="1:38" ht="21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  <c r="AK906" s="15"/>
      <c r="AL906" s="15"/>
    </row>
    <row r="907" spans="1:38" ht="21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  <c r="AH907" s="15"/>
      <c r="AI907" s="15"/>
      <c r="AJ907" s="15"/>
      <c r="AK907" s="15"/>
      <c r="AL907" s="15"/>
    </row>
    <row r="908" spans="1:38" ht="21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  <c r="AK908" s="15"/>
      <c r="AL908" s="15"/>
    </row>
    <row r="909" spans="1:38" ht="21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  <c r="AH909" s="15"/>
      <c r="AI909" s="15"/>
      <c r="AJ909" s="15"/>
      <c r="AK909" s="15"/>
      <c r="AL909" s="15"/>
    </row>
    <row r="910" spans="1:38" ht="21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  <c r="AK910" s="15"/>
      <c r="AL910" s="15"/>
    </row>
    <row r="911" spans="1:38" ht="21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  <c r="AH911" s="15"/>
      <c r="AI911" s="15"/>
      <c r="AJ911" s="15"/>
      <c r="AK911" s="15"/>
      <c r="AL911" s="15"/>
    </row>
    <row r="912" spans="1:38" ht="21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  <c r="AK912" s="15"/>
      <c r="AL912" s="15"/>
    </row>
    <row r="913" spans="1:38" ht="21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  <c r="AH913" s="15"/>
      <c r="AI913" s="15"/>
      <c r="AJ913" s="15"/>
      <c r="AK913" s="15"/>
      <c r="AL913" s="15"/>
    </row>
    <row r="914" spans="1:38" ht="21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  <c r="AK914" s="15"/>
      <c r="AL914" s="15"/>
    </row>
    <row r="915" spans="1:38" ht="21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  <c r="AH915" s="15"/>
      <c r="AI915" s="15"/>
      <c r="AJ915" s="15"/>
      <c r="AK915" s="15"/>
      <c r="AL915" s="15"/>
    </row>
    <row r="916" spans="1:38" ht="21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  <c r="AK916" s="15"/>
      <c r="AL916" s="15"/>
    </row>
    <row r="917" spans="1:38" ht="21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  <c r="AH917" s="15"/>
      <c r="AI917" s="15"/>
      <c r="AJ917" s="15"/>
      <c r="AK917" s="15"/>
      <c r="AL917" s="15"/>
    </row>
    <row r="918" spans="1:38" ht="21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  <c r="AK918" s="15"/>
      <c r="AL918" s="15"/>
    </row>
    <row r="919" spans="1:38" ht="21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  <c r="AH919" s="15"/>
      <c r="AI919" s="15"/>
      <c r="AJ919" s="15"/>
      <c r="AK919" s="15"/>
      <c r="AL919" s="15"/>
    </row>
    <row r="920" spans="1:38" ht="21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  <c r="AK920" s="15"/>
      <c r="AL920" s="15"/>
    </row>
    <row r="921" spans="1:38" ht="21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  <c r="AH921" s="15"/>
      <c r="AI921" s="15"/>
      <c r="AJ921" s="15"/>
      <c r="AK921" s="15"/>
      <c r="AL921" s="15"/>
    </row>
    <row r="922" spans="1:38" ht="21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  <c r="AK922" s="15"/>
      <c r="AL922" s="15"/>
    </row>
    <row r="923" spans="1:38" ht="21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  <c r="AH923" s="15"/>
      <c r="AI923" s="15"/>
      <c r="AJ923" s="15"/>
      <c r="AK923" s="15"/>
      <c r="AL923" s="15"/>
    </row>
    <row r="924" spans="1:38" ht="21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  <c r="AK924" s="15"/>
      <c r="AL924" s="15"/>
    </row>
    <row r="925" spans="1:38" ht="21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  <c r="AH925" s="15"/>
      <c r="AI925" s="15"/>
      <c r="AJ925" s="15"/>
      <c r="AK925" s="15"/>
      <c r="AL925" s="15"/>
    </row>
    <row r="926" spans="1:38" ht="21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  <c r="AK926" s="15"/>
      <c r="AL926" s="15"/>
    </row>
    <row r="927" spans="1:38" ht="21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  <c r="AH927" s="15"/>
      <c r="AI927" s="15"/>
      <c r="AJ927" s="15"/>
      <c r="AK927" s="15"/>
      <c r="AL927" s="15"/>
    </row>
    <row r="928" spans="1:38" ht="21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  <c r="AK928" s="15"/>
      <c r="AL928" s="15"/>
    </row>
    <row r="929" spans="1:38" ht="21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  <c r="AH929" s="15"/>
      <c r="AI929" s="15"/>
      <c r="AJ929" s="15"/>
      <c r="AK929" s="15"/>
      <c r="AL929" s="15"/>
    </row>
    <row r="930" spans="1:38" ht="21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  <c r="AK930" s="15"/>
      <c r="AL930" s="15"/>
    </row>
    <row r="931" spans="1:38" ht="21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  <c r="AH931" s="15"/>
      <c r="AI931" s="15"/>
      <c r="AJ931" s="15"/>
      <c r="AK931" s="15"/>
      <c r="AL931" s="15"/>
    </row>
    <row r="932" spans="1:38" ht="21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  <c r="AK932" s="15"/>
      <c r="AL932" s="15"/>
    </row>
    <row r="933" spans="1:38" ht="21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  <c r="AH933" s="15"/>
      <c r="AI933" s="15"/>
      <c r="AJ933" s="15"/>
      <c r="AK933" s="15"/>
      <c r="AL933" s="15"/>
    </row>
    <row r="934" spans="1:38" ht="21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  <c r="AJ934" s="15"/>
      <c r="AK934" s="15"/>
      <c r="AL934" s="15"/>
    </row>
    <row r="935" spans="1:38" ht="21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  <c r="AH935" s="15"/>
      <c r="AI935" s="15"/>
      <c r="AJ935" s="15"/>
      <c r="AK935" s="15"/>
      <c r="AL935" s="15"/>
    </row>
    <row r="936" spans="1:38" ht="21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  <c r="AJ936" s="15"/>
      <c r="AK936" s="15"/>
      <c r="AL936" s="15"/>
    </row>
    <row r="937" spans="1:38" ht="21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  <c r="AH937" s="15"/>
      <c r="AI937" s="15"/>
      <c r="AJ937" s="15"/>
      <c r="AK937" s="15"/>
      <c r="AL937" s="15"/>
    </row>
    <row r="938" spans="1:38" ht="21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  <c r="AI938" s="15"/>
      <c r="AJ938" s="15"/>
      <c r="AK938" s="15"/>
      <c r="AL938" s="15"/>
    </row>
    <row r="939" spans="1:38" ht="21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  <c r="AH939" s="15"/>
      <c r="AI939" s="15"/>
      <c r="AJ939" s="15"/>
      <c r="AK939" s="15"/>
      <c r="AL939" s="15"/>
    </row>
    <row r="940" spans="1:38" ht="21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  <c r="AJ940" s="15"/>
      <c r="AK940" s="15"/>
      <c r="AL940" s="15"/>
    </row>
    <row r="941" spans="1:38" ht="21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  <c r="AH941" s="15"/>
      <c r="AI941" s="15"/>
      <c r="AJ941" s="15"/>
      <c r="AK941" s="15"/>
      <c r="AL941" s="15"/>
    </row>
    <row r="942" spans="1:38" ht="21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  <c r="AJ942" s="15"/>
      <c r="AK942" s="15"/>
      <c r="AL942" s="15"/>
    </row>
    <row r="943" spans="1:38" ht="21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  <c r="AH943" s="15"/>
      <c r="AI943" s="15"/>
      <c r="AJ943" s="15"/>
      <c r="AK943" s="15"/>
      <c r="AL943" s="15"/>
    </row>
    <row r="944" spans="1:38" ht="21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  <c r="AJ944" s="15"/>
      <c r="AK944" s="15"/>
      <c r="AL944" s="15"/>
    </row>
    <row r="945" spans="1:38" ht="21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  <c r="AH945" s="15"/>
      <c r="AI945" s="15"/>
      <c r="AJ945" s="15"/>
      <c r="AK945" s="15"/>
      <c r="AL945" s="15"/>
    </row>
    <row r="946" spans="1:38" ht="21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  <c r="AJ946" s="15"/>
      <c r="AK946" s="15"/>
      <c r="AL946" s="15"/>
    </row>
    <row r="947" spans="1:38" ht="21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  <c r="AH947" s="15"/>
      <c r="AI947" s="15"/>
      <c r="AJ947" s="15"/>
      <c r="AK947" s="15"/>
      <c r="AL947" s="15"/>
    </row>
    <row r="948" spans="1:38" ht="21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  <c r="AI948" s="15"/>
      <c r="AJ948" s="15"/>
      <c r="AK948" s="15"/>
      <c r="AL948" s="15"/>
    </row>
    <row r="949" spans="1:38" ht="21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  <c r="AH949" s="15"/>
      <c r="AI949" s="15"/>
      <c r="AJ949" s="15"/>
      <c r="AK949" s="15"/>
      <c r="AL949" s="15"/>
    </row>
    <row r="950" spans="1:38" ht="21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  <c r="AI950" s="15"/>
      <c r="AJ950" s="15"/>
      <c r="AK950" s="15"/>
      <c r="AL950" s="15"/>
    </row>
    <row r="951" spans="1:38" ht="21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  <c r="AH951" s="15"/>
      <c r="AI951" s="15"/>
      <c r="AJ951" s="15"/>
      <c r="AK951" s="15"/>
      <c r="AL951" s="15"/>
    </row>
    <row r="952" spans="1:38" ht="21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  <c r="AI952" s="15"/>
      <c r="AJ952" s="15"/>
      <c r="AK952" s="15"/>
      <c r="AL952" s="15"/>
    </row>
    <row r="953" spans="1:38" ht="21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  <c r="AH953" s="15"/>
      <c r="AI953" s="15"/>
      <c r="AJ953" s="15"/>
      <c r="AK953" s="15"/>
      <c r="AL953" s="15"/>
    </row>
    <row r="954" spans="1:38" ht="21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  <c r="AI954" s="15"/>
      <c r="AJ954" s="15"/>
      <c r="AK954" s="15"/>
      <c r="AL954" s="15"/>
    </row>
    <row r="955" spans="1:38" ht="21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  <c r="AH955" s="15"/>
      <c r="AI955" s="15"/>
      <c r="AJ955" s="15"/>
      <c r="AK955" s="15"/>
      <c r="AL955" s="15"/>
    </row>
    <row r="956" spans="1:38" ht="21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  <c r="AI956" s="15"/>
      <c r="AJ956" s="15"/>
      <c r="AK956" s="15"/>
      <c r="AL956" s="15"/>
    </row>
    <row r="957" spans="1:38" ht="21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  <c r="AH957" s="15"/>
      <c r="AI957" s="15"/>
      <c r="AJ957" s="15"/>
      <c r="AK957" s="15"/>
      <c r="AL957" s="15"/>
    </row>
    <row r="958" spans="1:38" ht="21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  <c r="AI958" s="15"/>
      <c r="AJ958" s="15"/>
      <c r="AK958" s="15"/>
      <c r="AL958" s="15"/>
    </row>
    <row r="959" spans="1:38" ht="21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  <c r="AH959" s="15"/>
      <c r="AI959" s="15"/>
      <c r="AJ959" s="15"/>
      <c r="AK959" s="15"/>
      <c r="AL959" s="15"/>
    </row>
    <row r="960" spans="1:38" ht="21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  <c r="AI960" s="15"/>
      <c r="AJ960" s="15"/>
      <c r="AK960" s="15"/>
      <c r="AL960" s="15"/>
    </row>
    <row r="961" spans="1:38" ht="21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  <c r="AH961" s="15"/>
      <c r="AI961" s="15"/>
      <c r="AJ961" s="15"/>
      <c r="AK961" s="15"/>
      <c r="AL961" s="15"/>
    </row>
    <row r="962" spans="1:38" ht="21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  <c r="AI962" s="15"/>
      <c r="AJ962" s="15"/>
      <c r="AK962" s="15"/>
      <c r="AL962" s="15"/>
    </row>
    <row r="963" spans="1:38" ht="21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  <c r="AH963" s="15"/>
      <c r="AI963" s="15"/>
      <c r="AJ963" s="15"/>
      <c r="AK963" s="15"/>
      <c r="AL963" s="15"/>
    </row>
    <row r="964" spans="1:38" ht="21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  <c r="AI964" s="15"/>
      <c r="AJ964" s="15"/>
      <c r="AK964" s="15"/>
      <c r="AL964" s="15"/>
    </row>
    <row r="965" spans="1:38" ht="21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  <c r="AH965" s="15"/>
      <c r="AI965" s="15"/>
      <c r="AJ965" s="15"/>
      <c r="AK965" s="15"/>
      <c r="AL965" s="15"/>
    </row>
    <row r="966" spans="1:38" ht="21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  <c r="AI966" s="15"/>
      <c r="AJ966" s="15"/>
      <c r="AK966" s="15"/>
      <c r="AL966" s="15"/>
    </row>
    <row r="967" spans="1:38" ht="21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  <c r="AH967" s="15"/>
      <c r="AI967" s="15"/>
      <c r="AJ967" s="15"/>
      <c r="AK967" s="15"/>
      <c r="AL967" s="15"/>
    </row>
    <row r="968" spans="1:38" ht="21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  <c r="AI968" s="15"/>
      <c r="AJ968" s="15"/>
      <c r="AK968" s="15"/>
      <c r="AL968" s="15"/>
    </row>
    <row r="969" spans="1:38" ht="21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  <c r="AH969" s="15"/>
      <c r="AI969" s="15"/>
      <c r="AJ969" s="15"/>
      <c r="AK969" s="15"/>
      <c r="AL969" s="15"/>
    </row>
    <row r="970" spans="1:38" ht="21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  <c r="AI970" s="15"/>
      <c r="AJ970" s="15"/>
      <c r="AK970" s="15"/>
      <c r="AL970" s="15"/>
    </row>
    <row r="971" spans="1:38" ht="21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  <c r="AH971" s="15"/>
      <c r="AI971" s="15"/>
      <c r="AJ971" s="15"/>
      <c r="AK971" s="15"/>
      <c r="AL971" s="15"/>
    </row>
    <row r="972" spans="1:38" ht="21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  <c r="AJ972" s="15"/>
      <c r="AK972" s="15"/>
      <c r="AL972" s="15"/>
    </row>
    <row r="973" spans="1:38" ht="21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  <c r="AH973" s="15"/>
      <c r="AI973" s="15"/>
      <c r="AJ973" s="15"/>
      <c r="AK973" s="15"/>
      <c r="AL973" s="15"/>
    </row>
    <row r="974" spans="1:38" ht="21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  <c r="AJ974" s="15"/>
      <c r="AK974" s="15"/>
      <c r="AL974" s="15"/>
    </row>
    <row r="975" spans="1:38" ht="21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  <c r="AH975" s="15"/>
      <c r="AI975" s="15"/>
      <c r="AJ975" s="15"/>
      <c r="AK975" s="15"/>
      <c r="AL975" s="15"/>
    </row>
    <row r="976" spans="1:38" ht="21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  <c r="AJ976" s="15"/>
      <c r="AK976" s="15"/>
      <c r="AL976" s="15"/>
    </row>
    <row r="977" spans="1:38" ht="21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  <c r="AH977" s="15"/>
      <c r="AI977" s="15"/>
      <c r="AJ977" s="15"/>
      <c r="AK977" s="15"/>
      <c r="AL977" s="15"/>
    </row>
    <row r="978" spans="1:38" ht="21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  <c r="AJ978" s="15"/>
      <c r="AK978" s="15"/>
      <c r="AL978" s="15"/>
    </row>
    <row r="979" spans="1:38" ht="21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  <c r="AH979" s="15"/>
      <c r="AI979" s="15"/>
      <c r="AJ979" s="15"/>
      <c r="AK979" s="15"/>
      <c r="AL979" s="15"/>
    </row>
    <row r="980" spans="1:38" ht="21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  <c r="AJ980" s="15"/>
      <c r="AK980" s="15"/>
      <c r="AL980" s="15"/>
    </row>
    <row r="981" spans="1:38" ht="21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  <c r="AH981" s="15"/>
      <c r="AI981" s="15"/>
      <c r="AJ981" s="15"/>
      <c r="AK981" s="15"/>
      <c r="AL981" s="15"/>
    </row>
    <row r="982" spans="1:38" ht="21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  <c r="AJ982" s="15"/>
      <c r="AK982" s="15"/>
      <c r="AL982" s="15"/>
    </row>
    <row r="983" spans="1:38" ht="21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  <c r="AH983" s="15"/>
      <c r="AI983" s="15"/>
      <c r="AJ983" s="15"/>
      <c r="AK983" s="15"/>
      <c r="AL983" s="15"/>
    </row>
    <row r="984" spans="1:38" ht="21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  <c r="AK984" s="15"/>
      <c r="AL984" s="15"/>
    </row>
    <row r="985" spans="1:38" ht="21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  <c r="AH985" s="15"/>
      <c r="AI985" s="15"/>
      <c r="AJ985" s="15"/>
      <c r="AK985" s="15"/>
      <c r="AL985" s="15"/>
    </row>
    <row r="986" spans="1:38" ht="21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  <c r="AK986" s="15"/>
      <c r="AL986" s="15"/>
    </row>
    <row r="987" spans="1:38" ht="21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  <c r="AH987" s="15"/>
      <c r="AI987" s="15"/>
      <c r="AJ987" s="15"/>
      <c r="AK987" s="15"/>
      <c r="AL987" s="15"/>
    </row>
    <row r="988" spans="1:38" ht="21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  <c r="AI988" s="15"/>
      <c r="AJ988" s="15"/>
      <c r="AK988" s="15"/>
      <c r="AL988" s="15"/>
    </row>
    <row r="989" spans="1:38" ht="21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  <c r="AH989" s="15"/>
      <c r="AI989" s="15"/>
      <c r="AJ989" s="15"/>
      <c r="AK989" s="15"/>
      <c r="AL989" s="15"/>
    </row>
    <row r="990" spans="1:38" ht="21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  <c r="AI990" s="15"/>
      <c r="AJ990" s="15"/>
      <c r="AK990" s="15"/>
      <c r="AL990" s="15"/>
    </row>
    <row r="991" spans="1:38" ht="21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  <c r="AH991" s="15"/>
      <c r="AI991" s="15"/>
      <c r="AJ991" s="15"/>
      <c r="AK991" s="15"/>
      <c r="AL991" s="15"/>
    </row>
    <row r="992" spans="1:38" ht="21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  <c r="AI992" s="15"/>
      <c r="AJ992" s="15"/>
      <c r="AK992" s="15"/>
      <c r="AL992" s="15"/>
    </row>
    <row r="993" spans="1:38" ht="21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  <c r="AH993" s="15"/>
      <c r="AI993" s="15"/>
      <c r="AJ993" s="15"/>
      <c r="AK993" s="15"/>
      <c r="AL993" s="15"/>
    </row>
    <row r="994" spans="1:38" ht="21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  <c r="AI994" s="15"/>
      <c r="AJ994" s="15"/>
      <c r="AK994" s="15"/>
      <c r="AL994" s="15"/>
    </row>
    <row r="995" spans="1:38" ht="21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  <c r="AH995" s="15"/>
      <c r="AI995" s="15"/>
      <c r="AJ995" s="15"/>
      <c r="AK995" s="15"/>
      <c r="AL995" s="15"/>
    </row>
    <row r="996" spans="1:38" ht="21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  <c r="AI996" s="15"/>
      <c r="AJ996" s="15"/>
      <c r="AK996" s="15"/>
      <c r="AL996" s="15"/>
    </row>
    <row r="997" spans="1:38" ht="21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  <c r="AH997" s="15"/>
      <c r="AI997" s="15"/>
      <c r="AJ997" s="15"/>
      <c r="AK997" s="15"/>
      <c r="AL997" s="15"/>
    </row>
    <row r="998" spans="1:38" ht="21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  <c r="AH998" s="15"/>
      <c r="AI998" s="15"/>
      <c r="AJ998" s="15"/>
      <c r="AK998" s="15"/>
      <c r="AL998" s="15"/>
    </row>
    <row r="999" spans="1:38" ht="21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  <c r="AH999" s="15"/>
      <c r="AI999" s="15"/>
      <c r="AJ999" s="15"/>
      <c r="AK999" s="15"/>
      <c r="AL999" s="15"/>
    </row>
    <row r="1000" spans="1:38" ht="21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  <c r="AH1000" s="15"/>
      <c r="AI1000" s="15"/>
      <c r="AJ1000" s="15"/>
      <c r="AK1000" s="15"/>
      <c r="AL1000" s="15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학습시킬 데이터</vt:lpstr>
      <vt:lpstr>월별 인구 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이수연</dc:creator>
  <cp:lastModifiedBy>수연 이</cp:lastModifiedBy>
  <dcterms:created xsi:type="dcterms:W3CDTF">2025-05-22T12:46:52Z</dcterms:created>
  <dcterms:modified xsi:type="dcterms:W3CDTF">2025-05-22T13:35:23Z</dcterms:modified>
</cp:coreProperties>
</file>