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20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 l="1"/>
  <c r="B1" i="19"/>
  <c r="D3" i="19"/>
  <c r="C13" i="32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5" i="31"/>
  <c r="B15" i="31"/>
  <c r="H13" i="31"/>
  <c r="G13" i="31"/>
  <c r="F13" i="31"/>
  <c r="E13" i="31"/>
  <c r="D13" i="31"/>
  <c r="C13" i="31"/>
  <c r="B13" i="31"/>
  <c r="H11" i="31"/>
  <c r="G11" i="31"/>
  <c r="F11" i="31"/>
  <c r="E11" i="31"/>
  <c r="D11" i="31"/>
  <c r="C11" i="31"/>
  <c r="B11" i="31"/>
  <c r="H9" i="31"/>
  <c r="G9" i="31"/>
  <c r="F9" i="31"/>
  <c r="E9" i="31"/>
  <c r="D9" i="31"/>
  <c r="C9" i="31"/>
  <c r="B9" i="31"/>
  <c r="H6" i="31"/>
  <c r="G6" i="31"/>
  <c r="F6" i="31"/>
  <c r="E6" i="31"/>
  <c r="D6" i="31"/>
  <c r="C6" i="31"/>
  <c r="B6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C13" i="29"/>
  <c r="B13" i="29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C13" i="26"/>
  <c r="B13" i="26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G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D3" i="14"/>
  <c r="C3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charset val="134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charset val="134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charset val="134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<sst xmlns="http://schemas.openxmlformats.org/spreadsheetml/2006/main" count="102" uniqueCount="15">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</sst>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9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charset val="134"/>
    </font>
    <font>
      <b/>
      <sz val="28"/>
      <color theme="1" tint="0.34998626667073579"/>
      <name val="Hei"/>
      <charset val="134"/>
    </font>
    <font>
      <sz val="14"/>
      <color theme="1" tint="0.34998626667073579"/>
      <name val="Hei"/>
      <charset val="134"/>
    </font>
    <font>
      <b/>
      <sz val="11"/>
      <color theme="0"/>
      <name val="Hei"/>
      <charset val="134"/>
    </font>
    <font>
      <sz val="11"/>
      <color theme="1" tint="0.249977111117893"/>
      <name val="Hei"/>
      <charset val="134"/>
    </font>
    <font>
      <sz val="10"/>
      <color theme="1" tint="0.249977111117893"/>
      <name val="Hei"/>
      <charset val="134"/>
    </font>
    <font>
      <sz val="11"/>
      <color theme="0"/>
      <name val="Hei"/>
      <charset val="134"/>
    </font>
    <font>
      <b/>
      <sz val="9"/>
      <color indexed="81"/>
      <name val="Hei"/>
      <charset val="134"/>
    </font>
    <font>
      <sz val="14"/>
      <color theme="1" tint="0.249977111117893"/>
      <name val="Hei"/>
      <charset val="134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</cellXfs>
  <cellStyles count="7">
    <cellStyle name="40% - 强调文字颜色 1" xfId="3" builtinId="31" customBuiltin="1"/>
    <cellStyle name="标题 1" xfId="1" builtinId="16" customBuiltin="1"/>
    <cellStyle name="超链接" xfId="5" builtinId="8" hidden="1"/>
    <cellStyle name="访问过的超链接" xfId="6" builtinId="9" hidden="1"/>
    <cellStyle name="普通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9" width="8.7109375" style="9"/>
    <col min="10" max="10" width="15.28515625" style="9" customWidth="1"/>
    <col min="11" max="11" width="16.7109375" style="9" customWidth="1"/>
    <col min="12" max="16384" width="8.7109375" style="9"/>
  </cols>
  <sheetData>
    <row r="1" spans="2:11" s="3" customFormat="1" ht="59.25" customHeight="1" thickBot="1">
      <c r="B1" s="32">
        <f>DATE(CalendarYear,1,1)</f>
        <v>41640</v>
      </c>
      <c r="C1" s="32"/>
      <c r="D1" s="32"/>
      <c r="E1" s="32"/>
      <c r="F1" s="32"/>
      <c r="G1" s="32"/>
      <c r="H1" s="32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8" customHeight="1">
      <c r="B4" s="13" t="s">
        <v>8</v>
      </c>
      <c r="C4" s="14"/>
      <c r="D4" s="15"/>
      <c r="E4" s="15"/>
      <c r="F4" s="15"/>
      <c r="G4" s="15"/>
      <c r="H4" s="16"/>
    </row>
    <row r="5" spans="2:11" ht="14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8" customHeight="1">
      <c r="B6" s="13"/>
      <c r="C6" s="14"/>
      <c r="D6" s="15"/>
      <c r="E6" s="15"/>
      <c r="F6" s="15"/>
      <c r="G6" s="15"/>
      <c r="H6" s="16"/>
    </row>
    <row r="7" spans="2:11" ht="14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8" customHeight="1">
      <c r="B8" s="13"/>
      <c r="C8" s="14"/>
      <c r="D8" s="15"/>
      <c r="E8" s="15"/>
      <c r="F8" s="15"/>
      <c r="G8" s="15"/>
      <c r="H8" s="16"/>
    </row>
    <row r="9" spans="2:11" ht="14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8" customHeight="1">
      <c r="B10" s="13"/>
      <c r="C10" s="14"/>
      <c r="D10" s="15"/>
      <c r="E10" s="15"/>
      <c r="F10" s="15"/>
      <c r="G10" s="15"/>
      <c r="H10" s="16"/>
    </row>
    <row r="11" spans="2:11" ht="14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8" customHeight="1">
      <c r="B12" s="13"/>
      <c r="C12" s="14"/>
      <c r="D12" s="15"/>
      <c r="E12" s="15"/>
      <c r="F12" s="14"/>
      <c r="G12" s="14"/>
      <c r="H12" s="16"/>
    </row>
    <row r="13" spans="2:11" ht="14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6" t="s">
        <v>9</v>
      </c>
      <c r="E13" s="36"/>
      <c r="F13" s="36"/>
      <c r="G13" s="36"/>
      <c r="H13" s="37"/>
    </row>
    <row r="14" spans="2:11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DATE(CalendarYear,10,1)</f>
        <v>41913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DATE(CalendarYear,11,1)</f>
        <v>41944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IF(AND(YEAR(NovSun1+35)=CalendarYear,MONTH(NovSun1+35)=11),NovSun1+35, "")</f>
        <v>41973</v>
      </c>
      <c r="C13" s="40" t="s">
        <v>9</v>
      </c>
      <c r="D13" s="40"/>
      <c r="E13" s="40"/>
      <c r="F13" s="40"/>
      <c r="G13" s="40"/>
      <c r="H13" s="41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showGridLines="0" tabSelected="1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DATE(CalendarYear,12,1)</f>
        <v>41974</v>
      </c>
      <c r="C1" s="32"/>
      <c r="D1" s="32"/>
      <c r="E1" s="32"/>
      <c r="F1" s="32"/>
      <c r="G1" s="32"/>
      <c r="H1" s="32"/>
    </row>
    <row r="2" spans="2:8" s="9" customFormat="1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s="9" customFormat="1" ht="14" customHeight="1"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2:8" s="9" customFormat="1" ht="47" customHeight="1">
      <c r="B4" s="10"/>
      <c r="C4" s="11"/>
      <c r="D4" s="11"/>
      <c r="E4" s="11"/>
      <c r="F4" s="11" t="s">
        <v>12</v>
      </c>
      <c r="G4" s="11"/>
      <c r="H4" s="12"/>
    </row>
    <row r="5" spans="2:8" s="9" customFormat="1" ht="58" customHeight="1">
      <c r="B5" s="13"/>
      <c r="C5" s="14"/>
      <c r="D5" s="15"/>
      <c r="E5" s="15"/>
      <c r="F5" s="15" t="s">
        <v>13</v>
      </c>
      <c r="G5" s="15"/>
      <c r="H5" s="16"/>
    </row>
    <row r="6" spans="2:8" s="9" customFormat="1" ht="14" customHeight="1"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2:8" s="9" customFormat="1" ht="67" customHeight="1">
      <c r="B7" s="17"/>
      <c r="C7" s="11"/>
      <c r="D7" s="11" t="s">
        <v>14</v>
      </c>
      <c r="E7" s="11"/>
      <c r="F7" s="11"/>
      <c r="G7" s="11"/>
      <c r="H7" s="12"/>
    </row>
    <row r="8" spans="2:8" s="9" customFormat="1" ht="58" customHeight="1">
      <c r="B8" s="13"/>
      <c r="C8" s="14"/>
      <c r="D8" s="15"/>
      <c r="E8" s="15"/>
      <c r="F8" s="15"/>
      <c r="G8" s="15"/>
      <c r="H8" s="16"/>
    </row>
    <row r="9" spans="2:8" s="9" customFormat="1" ht="14" customHeight="1"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2:8" s="9" customFormat="1" ht="58" customHeight="1">
      <c r="B10" s="13"/>
      <c r="C10" s="14"/>
      <c r="D10" s="15"/>
      <c r="E10" s="15"/>
      <c r="F10" s="15"/>
      <c r="G10" s="15"/>
      <c r="H10" s="16"/>
    </row>
    <row r="11" spans="2:8" s="9" customFormat="1" ht="14" customHeight="1">
      <c r="B11" s="18">
        <f>IF(AND(YEAR(DecSun1+21)=CalendarYear,MONTH(DecSun1+21)=12),DecSun1+21, "")</f>
        <v>41994</v>
      </c>
      <c r="C11" s="19">
        <f>IF(AND(YEAR(DecSun1+22)=CalendarYear,MONTH(DecSun1+22)=12),DecSun1+22, "")</f>
        <v>41995</v>
      </c>
      <c r="D11" s="19">
        <f>IF(AND(YEAR(DecSun1+23)=CalendarYear,MONTH(DecSun1+23)=12),DecSun1+23, "")</f>
        <v>41996</v>
      </c>
      <c r="E11" s="19">
        <f>IF(AND(YEAR(DecSun1+24)=CalendarYear,MONTH(DecSun1+24)=12),DecSun1+24, "")</f>
        <v>41997</v>
      </c>
      <c r="F11" s="19">
        <f>IF(AND(YEAR(DecSun1+25)=CalendarYear,MONTH(DecSun1+25)=12),DecSun1+25, "")</f>
        <v>41998</v>
      </c>
      <c r="G11" s="19">
        <f>IF(AND(YEAR(DecSun1+26)=CalendarYear,MONTH(DecSun1+26)=12),DecSun1+26, "")</f>
        <v>41999</v>
      </c>
      <c r="H11" s="20">
        <f>IF(AND(YEAR(DecSun1+27)=CalendarYear,MONTH(DecSun1+27)=12),DecSun1+27, "")</f>
        <v>42000</v>
      </c>
    </row>
    <row r="12" spans="2:8" s="9" customFormat="1" ht="58" customHeight="1">
      <c r="B12" s="13"/>
      <c r="C12" s="14"/>
      <c r="D12" s="15"/>
      <c r="E12" s="15"/>
      <c r="F12" s="15"/>
      <c r="G12" s="15"/>
      <c r="H12" s="16"/>
    </row>
    <row r="13" spans="2:8" s="9" customFormat="1" ht="14" customHeight="1">
      <c r="B13" s="18">
        <f>IF(AND(YEAR(DecSun1+28)=CalendarYear,MONTH(DecSun1+28)=12),DecSun1+28, "")</f>
        <v>42001</v>
      </c>
      <c r="C13" s="19">
        <f>IF(AND(YEAR(DecSun1+29)=CalendarYear,MONTH(DecSun1+29)=12),DecSun1+29, "")</f>
        <v>42002</v>
      </c>
      <c r="D13" s="19">
        <f>IF(AND(YEAR(DecSun1+30)=CalendarYear,MONTH(DecSun1+30)=12),DecSun1+30, "")</f>
        <v>42003</v>
      </c>
      <c r="E13" s="19">
        <f>IF(AND(YEAR(DecSun1+31)=CalendarYear,MONTH(DecSun1+31)=12),DecSun1+31, "")</f>
        <v>42004</v>
      </c>
      <c r="F13" s="19" t="str">
        <f>IF(AND(YEAR(DecSun1+32)=CalendarYear,MONTH(DecSun1+32)=12),DecSun1+32, "")</f>
        <v/>
      </c>
      <c r="G13" s="19" t="str">
        <f>IF(AND(YEAR(DecSun1+33)=CalendarYear,MONTH(DecSun1+33)=12),DecSun1+33, "")</f>
        <v/>
      </c>
      <c r="H13" s="20" t="str">
        <f>IF(AND(YEAR(DecSun1+34)=CalendarYear,MONTH(DecSun1+34)=12),DecSun1+34, "")</f>
        <v/>
      </c>
    </row>
    <row r="14" spans="2:8" s="9" customFormat="1" ht="58" customHeight="1">
      <c r="B14" s="13"/>
      <c r="C14" s="14"/>
      <c r="D14" s="15"/>
      <c r="E14" s="15"/>
      <c r="F14" s="14"/>
      <c r="G14" s="14"/>
      <c r="H14" s="16"/>
    </row>
    <row r="15" spans="2:8" s="9" customFormat="1" ht="14" customHeight="1">
      <c r="B15" s="29" t="str">
        <f>IF(AND(YEAR(DecSun1+35)=CalendarYear,MONTH(DecSun1+35)=12),DecSun1+35, "")</f>
        <v/>
      </c>
      <c r="C15" s="30" t="str">
        <f>IF(AND(YEAR(DecSun1+36)=CalendarYear,MONTH(DecSun1+36)=12),DecSun1+36, "")</f>
        <v/>
      </c>
      <c r="D15" s="36" t="s">
        <v>9</v>
      </c>
      <c r="E15" s="36"/>
      <c r="F15" s="36"/>
      <c r="G15" s="36"/>
      <c r="H15" s="37"/>
    </row>
    <row r="16" spans="2:8" s="9" customFormat="1" ht="58" customHeight="1" thickBot="1">
      <c r="B16" s="21"/>
      <c r="C16" s="22"/>
      <c r="D16" s="33"/>
      <c r="E16" s="34"/>
      <c r="F16" s="34"/>
      <c r="G16" s="34"/>
      <c r="H16" s="35"/>
    </row>
  </sheetData>
  <mergeCells count="3">
    <mergeCell ref="B1:H1"/>
    <mergeCell ref="D15:H15"/>
    <mergeCell ref="D16:H16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opLeftCell="A2" workbookViewId="0">
      <selection activeCell="A2" sqref="A2:A9"/>
    </sheetView>
  </sheetViews>
  <sheetFormatPr baseColWidth="10" defaultColWidth="8.7109375" defaultRowHeight="13" x14ac:dyDescent="0"/>
  <cols>
    <col min="1" max="1" width="10.42578125" style="9" customWidth="1"/>
    <col min="2" max="2" width="9.5703125" style="1" customWidth="1"/>
    <col min="3" max="3" width="9.7109375" style="1" customWidth="1"/>
    <col min="4" max="16384" width="8.7109375" style="1"/>
  </cols>
  <sheetData>
    <row r="1" spans="1:3" ht="14">
      <c r="A1" s="9" t="s">
        <v>11</v>
      </c>
      <c r="B1" s="2"/>
    </row>
    <row r="2" spans="1:3" ht="14">
      <c r="A2" s="9">
        <v>2010</v>
      </c>
      <c r="B2" s="2"/>
    </row>
    <row r="3" spans="1:3" ht="14">
      <c r="A3" s="9">
        <v>2011</v>
      </c>
      <c r="B3" s="2"/>
    </row>
    <row r="4" spans="1:3" ht="14">
      <c r="A4" s="9">
        <v>2012</v>
      </c>
      <c r="B4" s="2"/>
    </row>
    <row r="5" spans="1:3" ht="14">
      <c r="A5" s="9">
        <v>2013</v>
      </c>
      <c r="B5" s="2"/>
    </row>
    <row r="6" spans="1:3" ht="14">
      <c r="A6" s="9">
        <v>2014</v>
      </c>
      <c r="B6" s="2"/>
    </row>
    <row r="7" spans="1:3" ht="14">
      <c r="A7" s="9">
        <v>2015</v>
      </c>
      <c r="B7" s="2"/>
    </row>
    <row r="8" spans="1:3" ht="14">
      <c r="A8" s="31">
        <v>2016</v>
      </c>
      <c r="B8" s="2"/>
    </row>
    <row r="9" spans="1:3" ht="14">
      <c r="A9" s="31">
        <v>2017</v>
      </c>
      <c r="B9" s="2"/>
    </row>
    <row r="10" spans="1:3" ht="14">
      <c r="A10" s="31"/>
      <c r="B10" s="2"/>
    </row>
    <row r="11" spans="1:3" ht="14">
      <c r="B11" s="2"/>
    </row>
    <row r="12" spans="1:3" ht="14">
      <c r="B12" s="2"/>
    </row>
  </sheetData>
  <phoneticPr fontId="1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DATE(CalendarYear,2,1)</f>
        <v>41671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39" t="s">
        <v>9</v>
      </c>
      <c r="C13" s="40"/>
      <c r="D13" s="40"/>
      <c r="E13" s="40"/>
      <c r="F13" s="40"/>
      <c r="G13" s="40"/>
      <c r="H13" s="41"/>
    </row>
    <row r="14" spans="2:8" ht="58" customHeight="1" thickBot="1">
      <c r="B14" s="38"/>
      <c r="C14" s="34"/>
      <c r="D14" s="34"/>
      <c r="E14" s="34"/>
      <c r="F14" s="34"/>
      <c r="G14" s="34"/>
      <c r="H14" s="35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DATE(CalendarYear,3,1)</f>
        <v>41699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6" t="s">
        <v>9</v>
      </c>
      <c r="E13" s="36"/>
      <c r="F13" s="36"/>
      <c r="G13" s="36"/>
      <c r="H13" s="37"/>
    </row>
    <row r="14" spans="2:8" ht="58" customHeight="1" thickBot="1">
      <c r="B14" s="26"/>
      <c r="C14" s="27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DATE(CalendarYear,4,1)</f>
        <v>41730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IF(AND(YEAR(AprSun1+35)=CalendarYear,MONTH(AprSun1+35)=4),AprSun1+35, "")</f>
        <v/>
      </c>
      <c r="C13" s="36" t="s">
        <v>10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DATE(CalendarYear,5,1)</f>
        <v>41760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8" customHeight="1">
      <c r="B10" s="28"/>
      <c r="C10" s="14"/>
      <c r="D10" s="15"/>
      <c r="E10" s="15"/>
      <c r="F10" s="15"/>
      <c r="G10" s="15"/>
      <c r="H10" s="16"/>
    </row>
    <row r="11" spans="2:8" ht="14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DATE(CalendarYear,6,1)</f>
        <v>41791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IF(AND(YEAR(JunSun1+35)=CalendarYear,MONTH(JunSun1+35)=6),JunSun1+35,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DATE(CalendarYear,7,1)</f>
        <v>41821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DATE(CalendarYear,8,1)</f>
        <v>41852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DATE(CalendarYear,9,1)</f>
        <v>41883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IF(AND(YEAR(SepSun1+35)=CalendarYear,MONTH(SepSun1+35)=9),SepSun1+35,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2014-12-09T02:04:51Z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