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3"/>
    <sheet name="Controller" sheetId="2" state="visible" r:id="rId4"/>
    <sheet name="Caixinha" sheetId="3" state="visible" r:id="rId5"/>
    <sheet name="Dashboard" sheetId="4" state="visible" r:id="rId6"/>
  </sheets>
  <definedNames>
    <definedName function="false" hidden="true" localSheetId="0" name="_xlnm._FilterDatabase" vbProcedure="false">Data!$A$1:$H$45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<sst xmlns="http://schemas.openxmlformats.org/spreadsheetml/2006/main" count="265" uniqueCount="81">
  <si>
    <t xml:space="preserve">Data</t>
  </si>
  <si>
    <t xml:space="preserve">Mês</t>
  </si>
  <si>
    <t xml:space="preserve">Tipo</t>
  </si>
  <si>
    <t xml:space="preserve">Categoria</t>
  </si>
  <si>
    <t xml:space="preserve">Descrição</t>
  </si>
  <si>
    <t xml:space="preserve">Valor</t>
  </si>
  <si>
    <t xml:space="preserve">Operação Bancária</t>
  </si>
  <si>
    <t xml:space="preserve">Status</t>
  </si>
  <si>
    <t xml:space="preserve">ENTRADA</t>
  </si>
  <si>
    <t xml:space="preserve">Renda Fixa</t>
  </si>
  <si>
    <t xml:space="preserve">Salário mensal</t>
  </si>
  <si>
    <t xml:space="preserve">Transferência</t>
  </si>
  <si>
    <t xml:space="preserve">Recebido</t>
  </si>
  <si>
    <t xml:space="preserve">SAÍDA</t>
  </si>
  <si>
    <t xml:space="preserve">Alimentação</t>
  </si>
  <si>
    <t xml:space="preserve">Compras no supermercado</t>
  </si>
  <si>
    <t xml:space="preserve">Débito Automático</t>
  </si>
  <si>
    <t xml:space="preserve">Pendente</t>
  </si>
  <si>
    <t xml:space="preserve">Transporte</t>
  </si>
  <si>
    <t xml:space="preserve">Gasolina</t>
  </si>
  <si>
    <t xml:space="preserve">Cartão de Crédito</t>
  </si>
  <si>
    <t xml:space="preserve">Pago</t>
  </si>
  <si>
    <t xml:space="preserve">Lazer</t>
  </si>
  <si>
    <t xml:space="preserve">Cinema</t>
  </si>
  <si>
    <t xml:space="preserve">Saúde</t>
  </si>
  <si>
    <t xml:space="preserve">Consulta odontológica</t>
  </si>
  <si>
    <t xml:space="preserve">Educação</t>
  </si>
  <si>
    <t xml:space="preserve">Material escolar</t>
  </si>
  <si>
    <t xml:space="preserve">Vestuário</t>
  </si>
  <si>
    <t xml:space="preserve">Compra de roupas de inverno</t>
  </si>
  <si>
    <t xml:space="preserve">Investimentos</t>
  </si>
  <si>
    <t xml:space="preserve">Dividendos de ações</t>
  </si>
  <si>
    <t xml:space="preserve">Serviços</t>
  </si>
  <si>
    <t xml:space="preserve">Limpeza do apartamento</t>
  </si>
  <si>
    <t xml:space="preserve">Eletrônicos</t>
  </si>
  <si>
    <t xml:space="preserve">Compra de novo celular</t>
  </si>
  <si>
    <t xml:space="preserve">Utilidades Domésticas</t>
  </si>
  <si>
    <t xml:space="preserve">Reparos domésticos</t>
  </si>
  <si>
    <t xml:space="preserve">Presentes</t>
  </si>
  <si>
    <t xml:space="preserve">Presente de aniversário</t>
  </si>
  <si>
    <t xml:space="preserve">Beleza</t>
  </si>
  <si>
    <t xml:space="preserve">Corte de cabelo e barba</t>
  </si>
  <si>
    <t xml:space="preserve">Pet Care</t>
  </si>
  <si>
    <t xml:space="preserve">Ração e petiscos para o cachorro</t>
  </si>
  <si>
    <t xml:space="preserve">Viagem</t>
  </si>
  <si>
    <t xml:space="preserve">Reserva de pousada</t>
  </si>
  <si>
    <t xml:space="preserve">Gastronomia</t>
  </si>
  <si>
    <t xml:space="preserve">Jantar em restaurante francês</t>
  </si>
  <si>
    <t xml:space="preserve">Cinema e jantar</t>
  </si>
  <si>
    <t xml:space="preserve">Plano de saúde</t>
  </si>
  <si>
    <t xml:space="preserve">Compra de roupas</t>
  </si>
  <si>
    <t xml:space="preserve">Freelance</t>
  </si>
  <si>
    <t xml:space="preserve">Pagamento por projeto freelancer</t>
  </si>
  <si>
    <t xml:space="preserve">Manutenção do veículo</t>
  </si>
  <si>
    <t xml:space="preserve">Compra de novo smartphone</t>
  </si>
  <si>
    <t xml:space="preserve">Utilidades Dom.</t>
  </si>
  <si>
    <t xml:space="preserve">Conta de energia elétrica</t>
  </si>
  <si>
    <t xml:space="preserve">Aniversário da mãe</t>
  </si>
  <si>
    <t xml:space="preserve">Recarga de cartão de transporte</t>
  </si>
  <si>
    <t xml:space="preserve">Ingressos para teatro</t>
  </si>
  <si>
    <t xml:space="preserve">Remédios de farmácia</t>
  </si>
  <si>
    <t xml:space="preserve">Cursos online</t>
  </si>
  <si>
    <t xml:space="preserve">Roupas de primavera</t>
  </si>
  <si>
    <t xml:space="preserve">Manutenção da casa</t>
  </si>
  <si>
    <t xml:space="preserve">Venda de ativos</t>
  </si>
  <si>
    <t xml:space="preserve">Venda de equipamentos eletrônicos</t>
  </si>
  <si>
    <t xml:space="preserve">Manutenção do computador</t>
  </si>
  <si>
    <t xml:space="preserve">Troca de móveis da cozinha</t>
  </si>
  <si>
    <t xml:space="preserve">Presentes para casamento</t>
  </si>
  <si>
    <t xml:space="preserve">Veterinário para o pet</t>
  </si>
  <si>
    <t xml:space="preserve">Salão de beleza</t>
  </si>
  <si>
    <t xml:space="preserve">Jantar em restaurante italiano</t>
  </si>
  <si>
    <t xml:space="preserve">Reserva de hotel para fim de semana</t>
  </si>
  <si>
    <r>
      <rPr>
        <sz val="10"/>
        <rFont val="Arial"/>
        <family val="2"/>
      </rPr>
      <t xml:space="preserve">Quanto tiver de </t>
    </r>
    <r>
      <rPr>
        <b val="true"/>
        <sz val="10"/>
        <rFont val="Arial"/>
        <family val="2"/>
      </rPr>
      <t xml:space="preserve">saída</t>
    </r>
    <r>
      <rPr>
        <sz val="10"/>
        <rFont val="Arial"/>
        <family val="2"/>
      </rPr>
      <t xml:space="preserve"> por </t>
    </r>
    <r>
      <rPr>
        <b val="true"/>
        <sz val="10"/>
        <rFont val="Arial"/>
        <family val="2"/>
      </rPr>
      <t xml:space="preserve">categoria</t>
    </r>
    <r>
      <rPr>
        <sz val="10"/>
        <rFont val="Arial"/>
        <family val="2"/>
      </rPr>
      <t xml:space="preserve">, </t>
    </r>
    <r>
      <rPr>
        <b val="true"/>
        <sz val="10"/>
        <rFont val="Arial"/>
        <family val="2"/>
      </rPr>
      <t xml:space="preserve">sumarizando em reais </t>
    </r>
  </si>
  <si>
    <t xml:space="preserve">Soma - Valor</t>
  </si>
  <si>
    <t xml:space="preserve">Total Resultado</t>
  </si>
  <si>
    <t xml:space="preserve">Total Reservado</t>
  </si>
  <si>
    <t xml:space="preserve">Meta Reserva</t>
  </si>
  <si>
    <t xml:space="preserve">Data de Lançamento</t>
  </si>
  <si>
    <t xml:space="preserve">Depósito Reservado</t>
  </si>
  <si>
    <t xml:space="preserve">- todas 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</si>
</sst>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General"/>
    <numFmt numFmtId="167" formatCode="_-&quot;R$ &quot;* #,##0.00_-;&quot;-R$ &quot;* #,##0.00_-;_-&quot;R$ &quot;* \-??_-;_-@_-"/>
    <numFmt numFmtId="168" formatCode="[$R$-416]\ #,##0.00;[RED]\-[$R$-416]\ #,##0.00"/>
    <numFmt numFmtId="169" formatCode="dd/mm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color theme="1"/>
      <name val="Calibri"/>
      <family val="2"/>
      <charset val="1"/>
    </font>
    <font>
      <b val="true"/>
      <sz val="20"/>
      <color rgb="FFFFFFFF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DDDDD"/>
        <bgColor rgb="FFCC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  <dxfs count="3">
    <dxf>
      <fill>
        <patternFill patternType="solid">
          <fgColor rgb="FF729FC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34835023169924"/>
          <c:y val="0.283914663054521"/>
          <c:w val="0.941883558064179"/>
          <c:h val="0.411987809007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gapWidth val="100"/>
        <c:overlap val="0"/>
        <c:axId val="36912459"/>
        <c:axId val="59124132"/>
      </c:barChart>
      <c:catAx>
        <c:axId val="36912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24132"/>
        <c:crosses val="autoZero"/>
        <c:auto val="1"/>
        <c:lblAlgn val="ctr"/>
        <c:lblOffset val="100"/>
        <c:noMultiLvlLbl val="0"/>
      </c:catAx>
      <c:valAx>
        <c:axId val="591241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1245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dddddd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gapWidth val="100"/>
        <c:overlap val="0"/>
        <c:axId val="30437816"/>
        <c:axId val="90068720"/>
      </c:barChart>
      <c:catAx>
        <c:axId val="3043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68720"/>
        <c:crosses val="autoZero"/>
        <c:auto val="1"/>
        <c:lblAlgn val="ctr"/>
        <c:lblOffset val="100"/>
        <c:noMultiLvlLbl val="0"/>
      </c:catAx>
      <c:valAx>
        <c:axId val="90068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3781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dddddd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Caixinha!$C$5:$C$6</c:f>
              <c:numCache>
                <c:formatCode>[$R$-416]\ #,##0.00;[RED]\-[$R$-416]\ #,##0.00</c:formatCode>
                <c:ptCount val="2"/>
                <c:pt idx="0">
                  <c:v>3302</c:v>
                </c:pt>
                <c:pt idx="1">
                  <c:v>20000</c:v>
                </c:pt>
              </c:numCache>
            </c:numRef>
          </c:val>
        </c:ser>
        <c:gapWidth val="100"/>
        <c:overlap val="100"/>
        <c:axId val="33741346"/>
        <c:axId val="7291051"/>
      </c:barChart>
      <c:catAx>
        <c:axId val="33741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1051"/>
        <c:crosses val="autoZero"/>
        <c:auto val="1"/>
        <c:lblAlgn val="ctr"/>
        <c:lblOffset val="100"/>
        <c:noMultiLvlLbl val="0"/>
      </c:catAx>
      <c:valAx>
        <c:axId val="72910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R$-416]\ #,##0.00;[RED]\-[$R$-416]\ 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413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148320</xdr:colOff>
      <xdr:row>1</xdr:row>
      <xdr:rowOff>0</xdr:rowOff>
    </xdr:from>
    <xdr:to>
      <xdr:col>14</xdr:col>
      <xdr:colOff>726480</xdr:colOff>
      <xdr:row>33</xdr:row>
      <xdr:rowOff>113400</xdr:rowOff>
    </xdr:to>
    <xdr:graphicFrame>
      <xdr:nvGraphicFramePr>
        <xdr:cNvPr id="0" name=""/>
        <xdr:cNvGraphicFramePr/>
      </xdr:nvGraphicFramePr>
      <xdr:xfrm>
        <a:off x="2272320" y="1066320"/>
        <a:ext cx="10332000" cy="53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13680</xdr:colOff>
      <xdr:row>44</xdr:row>
      <xdr:rowOff>145800</xdr:rowOff>
    </xdr:from>
    <xdr:to>
      <xdr:col>12</xdr:col>
      <xdr:colOff>77400</xdr:colOff>
      <xdr:row>64</xdr:row>
      <xdr:rowOff>132840</xdr:rowOff>
    </xdr:to>
    <xdr:graphicFrame>
      <xdr:nvGraphicFramePr>
        <xdr:cNvPr id="1" name=""/>
        <xdr:cNvGraphicFramePr/>
      </xdr:nvGraphicFramePr>
      <xdr:xfrm>
        <a:off x="4576320" y="8201880"/>
        <a:ext cx="5753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54720</xdr:colOff>
      <xdr:row>4</xdr:row>
      <xdr:rowOff>102240</xdr:rowOff>
    </xdr:from>
    <xdr:to>
      <xdr:col>14</xdr:col>
      <xdr:colOff>349560</xdr:colOff>
      <xdr:row>10</xdr:row>
      <xdr:rowOff>48600</xdr:rowOff>
    </xdr:to>
    <xdr:sp>
      <xdr:nvSpPr>
        <xdr:cNvPr id="2" name="Forma 1"/>
        <xdr:cNvSpPr/>
      </xdr:nvSpPr>
      <xdr:spPr>
        <a:xfrm>
          <a:off x="2178720" y="1656000"/>
          <a:ext cx="10048680" cy="921960"/>
        </a:xfrm>
        <a:prstGeom prst="roundRect">
          <a:avLst>
            <a:gd name="adj" fmla="val 1666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129600</xdr:colOff>
      <xdr:row>38</xdr:row>
      <xdr:rowOff>15480</xdr:rowOff>
    </xdr:from>
    <xdr:to>
      <xdr:col>14</xdr:col>
      <xdr:colOff>424440</xdr:colOff>
      <xdr:row>43</xdr:row>
      <xdr:rowOff>124560</xdr:rowOff>
    </xdr:to>
    <xdr:sp>
      <xdr:nvSpPr>
        <xdr:cNvPr id="3" name="Forma 4"/>
        <xdr:cNvSpPr/>
      </xdr:nvSpPr>
      <xdr:spPr>
        <a:xfrm>
          <a:off x="2253600" y="7096320"/>
          <a:ext cx="10048680" cy="921960"/>
        </a:xfrm>
        <a:prstGeom prst="roundRect">
          <a:avLst>
            <a:gd name="adj" fmla="val 1666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325440</xdr:colOff>
      <xdr:row>6</xdr:row>
      <xdr:rowOff>74520</xdr:rowOff>
    </xdr:from>
    <xdr:to>
      <xdr:col>13</xdr:col>
      <xdr:colOff>706680</xdr:colOff>
      <xdr:row>9</xdr:row>
      <xdr:rowOff>67320</xdr:rowOff>
    </xdr:to>
    <xdr:sp>
      <xdr:nvSpPr>
        <xdr:cNvPr id="4" name="Quadro de texto 3"/>
        <xdr:cNvSpPr txBox="1"/>
      </xdr:nvSpPr>
      <xdr:spPr>
        <a:xfrm>
          <a:off x="2449440" y="1953360"/>
          <a:ext cx="9322200" cy="4806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pPr algn="ctr"/>
          <a:r>
            <a:rPr b="1" lang="pt-BR" sz="2000" spc="-1" strike="noStrike">
              <a:solidFill>
                <a:srgbClr val="ffffff"/>
              </a:solidFill>
              <a:latin typeface="Segoe UI"/>
            </a:rPr>
            <a:t>Entradas</a:t>
          </a:r>
          <a:endParaRPr b="1" lang="pt-BR" sz="2000" spc="-1" strike="noStrike">
            <a:solidFill>
              <a:srgbClr val="ffffff"/>
            </a:solidFill>
            <a:latin typeface="Segoe UI"/>
          </a:endParaRPr>
        </a:p>
      </xdr:txBody>
    </xdr:sp>
    <xdr:clientData/>
  </xdr:twoCellAnchor>
  <xdr:twoCellAnchor editAs="oneCell">
    <xdr:from>
      <xdr:col>2</xdr:col>
      <xdr:colOff>398880</xdr:colOff>
      <xdr:row>39</xdr:row>
      <xdr:rowOff>137160</xdr:rowOff>
    </xdr:from>
    <xdr:to>
      <xdr:col>13</xdr:col>
      <xdr:colOff>780120</xdr:colOff>
      <xdr:row>42</xdr:row>
      <xdr:rowOff>141480</xdr:rowOff>
    </xdr:to>
    <xdr:sp>
      <xdr:nvSpPr>
        <xdr:cNvPr id="5" name="Quadro de texto 5"/>
        <xdr:cNvSpPr txBox="1"/>
      </xdr:nvSpPr>
      <xdr:spPr>
        <a:xfrm>
          <a:off x="2522880" y="7380720"/>
          <a:ext cx="9322200" cy="49176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pPr algn="ctr"/>
          <a:r>
            <a:rPr b="1" lang="pt-BR" sz="2000" spc="-1" strike="noStrike">
              <a:solidFill>
                <a:srgbClr val="ffffff"/>
              </a:solidFill>
              <a:latin typeface="Segoe UI"/>
            </a:rPr>
            <a:t>Gastos</a:t>
          </a:r>
          <a:endParaRPr b="1" lang="pt-BR" sz="2000" spc="-1" strike="noStrike">
            <a:solidFill>
              <a:srgbClr val="ffffff"/>
            </a:solidFill>
            <a:latin typeface="Segoe UI"/>
          </a:endParaRPr>
        </a:p>
      </xdr:txBody>
    </xdr:sp>
    <xdr:clientData/>
  </xdr:twoCellAnchor>
  <xdr:twoCellAnchor editAs="oneCell">
    <xdr:from>
      <xdr:col>15</xdr:col>
      <xdr:colOff>648360</xdr:colOff>
      <xdr:row>12</xdr:row>
      <xdr:rowOff>84240</xdr:rowOff>
    </xdr:from>
    <xdr:to>
      <xdr:col>22</xdr:col>
      <xdr:colOff>718200</xdr:colOff>
      <xdr:row>32</xdr:row>
      <xdr:rowOff>72720</xdr:rowOff>
    </xdr:to>
    <xdr:graphicFrame>
      <xdr:nvGraphicFramePr>
        <xdr:cNvPr id="6" name=""/>
        <xdr:cNvGraphicFramePr/>
      </xdr:nvGraphicFramePr>
      <xdr:xfrm>
        <a:off x="13338720" y="293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726480</xdr:colOff>
      <xdr:row>4</xdr:row>
      <xdr:rowOff>87120</xdr:rowOff>
    </xdr:from>
    <xdr:to>
      <xdr:col>23</xdr:col>
      <xdr:colOff>531720</xdr:colOff>
      <xdr:row>10</xdr:row>
      <xdr:rowOff>14040</xdr:rowOff>
    </xdr:to>
    <xdr:sp>
      <xdr:nvSpPr>
        <xdr:cNvPr id="7" name="Forma 5"/>
        <xdr:cNvSpPr/>
      </xdr:nvSpPr>
      <xdr:spPr>
        <a:xfrm>
          <a:off x="12604320" y="1640880"/>
          <a:ext cx="7120440" cy="902520"/>
        </a:xfrm>
        <a:prstGeom prst="roundRect">
          <a:avLst>
            <a:gd name="adj" fmla="val 1666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135360</xdr:colOff>
      <xdr:row>5</xdr:row>
      <xdr:rowOff>140760</xdr:rowOff>
    </xdr:from>
    <xdr:to>
      <xdr:col>23</xdr:col>
      <xdr:colOff>220680</xdr:colOff>
      <xdr:row>8</xdr:row>
      <xdr:rowOff>133920</xdr:rowOff>
    </xdr:to>
    <xdr:sp>
      <xdr:nvSpPr>
        <xdr:cNvPr id="8" name="Quadro de texto 6"/>
        <xdr:cNvSpPr txBox="1"/>
      </xdr:nvSpPr>
      <xdr:spPr>
        <a:xfrm>
          <a:off x="12825720" y="1857240"/>
          <a:ext cx="6588000" cy="48060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pPr algn="ctr"/>
          <a:r>
            <a:rPr b="1" lang="pt-BR" sz="2000" spc="-1" strike="noStrike">
              <a:solidFill>
                <a:srgbClr val="ffffff"/>
              </a:solidFill>
              <a:latin typeface="Segoe UI"/>
            </a:rPr>
            <a:t>Economias</a:t>
          </a:r>
          <a:endParaRPr b="1" lang="pt-BR" sz="2000" spc="-1" strike="noStrike">
            <a:solidFill>
              <a:srgbClr val="ffffff"/>
            </a:solidFill>
            <a:latin typeface="Segoe UI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" createdVersion="3">
  <cacheSource type="worksheet">
    <worksheetSource ref="A1:H45" sheet="Data"/>
  </cacheSource>
  <cacheFields count="8">
    <cacheField name="Data" numFmtId="0">
      <sharedItems containsSemiMixedTypes="0" containsNonDate="0" containsDate="1" containsString="0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  <cacheField name="Descrição" numFmtId="0">
      <sharedItems count="38">
        <s v="Aniversário da mãe"/>
        <s v="Cinema"/>
        <s v="Cinema e jantar"/>
        <s v="Compra de novo celular"/>
        <s v="Compra de novo smartphone"/>
        <s v="Compra de roupas"/>
        <s v="Compra de roupas de inverno"/>
        <s v="Compras no supermercado"/>
        <s v="Consulta odontológica"/>
        <s v="Conta de energia elétrica"/>
        <s v="Corte de cabelo e barba"/>
        <s v="Cursos online"/>
        <s v="Dividendos de ações"/>
        <s v="Gasolina"/>
        <s v="Ingressos para teatro"/>
        <s v="Jantar em restaurante francês"/>
        <s v="Jantar em restaurante italiano"/>
        <s v="Limpeza do apartamento"/>
        <s v="Manutenção da casa"/>
        <s v="Manutenção do computador"/>
        <s v="Manutenção do veículo"/>
        <s v="Material escolar"/>
        <s v="Pagamento por projeto freelancer"/>
        <s v="Plano de saúde"/>
        <s v="Presente de aniversário"/>
        <s v="Presentes para casamento"/>
        <s v="Ração e petiscos para o cachorro"/>
        <s v="Recarga de cartão de transporte"/>
        <s v="Remédios de farmácia"/>
        <s v="Reparos domésticos"/>
        <s v="Reserva de hotel para fim de semana"/>
        <s v="Reserva de pousada"/>
        <s v="Roupas de primavera"/>
        <s v="Salão de beleza"/>
        <s v="Salário mensal"/>
        <s v="Troca de móveis da cozinha"/>
        <s v="Venda de equipamentos eletrônicos"/>
        <s v="Veterinário para o pet"/>
      </sharedItems>
    </cacheField>
    <cacheField name="Valor" numFmtId="0">
      <sharedItems containsSemiMixedTypes="0" containsString="0" containsNumber="1" containsInteger="1" minValue="80" maxValue="5000" count="19">
        <n v="80"/>
        <n v="120"/>
        <n v="150"/>
        <n v="180"/>
        <n v="200"/>
        <n v="220"/>
        <n v="250"/>
        <n v="300"/>
        <n v="350"/>
        <n v="400"/>
        <n v="450"/>
        <n v="500"/>
        <n v="550"/>
        <n v="600"/>
        <n v="750"/>
        <n v="800"/>
        <n v="1200"/>
        <n v="1500"/>
        <n v="5000"/>
      </sharedItems>
    </cacheField>
    <cacheField name="Operação Bancária" numFmtId="0">
      <sharedItems count="3">
        <s v="Cartão de Crédito"/>
        <s v="Débito Automático"/>
        <s v="Transferência"/>
      </sharedItems>
    </cacheField>
    <cacheField name="Status" numFmtId="0">
      <sharedItems count="3">
        <s v="Pago"/>
        <s v="Pendente"/>
        <s v="Receb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10"/>
    <x v="34"/>
    <x v="18"/>
    <x v="2"/>
    <x v="2"/>
  </r>
  <r>
    <x v="0"/>
    <x v="0"/>
    <x v="1"/>
    <x v="0"/>
    <x v="7"/>
    <x v="12"/>
    <x v="1"/>
    <x v="1"/>
  </r>
  <r>
    <x v="1"/>
    <x v="0"/>
    <x v="1"/>
    <x v="13"/>
    <x v="13"/>
    <x v="7"/>
    <x v="0"/>
    <x v="0"/>
  </r>
  <r>
    <x v="2"/>
    <x v="0"/>
    <x v="1"/>
    <x v="7"/>
    <x v="1"/>
    <x v="1"/>
    <x v="0"/>
    <x v="0"/>
  </r>
  <r>
    <x v="3"/>
    <x v="0"/>
    <x v="1"/>
    <x v="11"/>
    <x v="8"/>
    <x v="6"/>
    <x v="2"/>
    <x v="0"/>
  </r>
  <r>
    <x v="4"/>
    <x v="0"/>
    <x v="1"/>
    <x v="2"/>
    <x v="21"/>
    <x v="9"/>
    <x v="1"/>
    <x v="1"/>
  </r>
  <r>
    <x v="5"/>
    <x v="0"/>
    <x v="1"/>
    <x v="17"/>
    <x v="6"/>
    <x v="13"/>
    <x v="0"/>
    <x v="1"/>
  </r>
  <r>
    <x v="6"/>
    <x v="0"/>
    <x v="0"/>
    <x v="6"/>
    <x v="12"/>
    <x v="15"/>
    <x v="2"/>
    <x v="2"/>
  </r>
  <r>
    <x v="6"/>
    <x v="0"/>
    <x v="1"/>
    <x v="12"/>
    <x v="17"/>
    <x v="2"/>
    <x v="2"/>
    <x v="0"/>
  </r>
  <r>
    <x v="7"/>
    <x v="0"/>
    <x v="1"/>
    <x v="3"/>
    <x v="3"/>
    <x v="16"/>
    <x v="0"/>
    <x v="1"/>
  </r>
  <r>
    <x v="8"/>
    <x v="0"/>
    <x v="1"/>
    <x v="15"/>
    <x v="29"/>
    <x v="10"/>
    <x v="1"/>
    <x v="0"/>
  </r>
  <r>
    <x v="9"/>
    <x v="0"/>
    <x v="1"/>
    <x v="9"/>
    <x v="24"/>
    <x v="3"/>
    <x v="2"/>
    <x v="1"/>
  </r>
  <r>
    <x v="10"/>
    <x v="0"/>
    <x v="1"/>
    <x v="1"/>
    <x v="10"/>
    <x v="0"/>
    <x v="1"/>
    <x v="0"/>
  </r>
  <r>
    <x v="11"/>
    <x v="0"/>
    <x v="1"/>
    <x v="8"/>
    <x v="26"/>
    <x v="4"/>
    <x v="1"/>
    <x v="0"/>
  </r>
  <r>
    <x v="12"/>
    <x v="0"/>
    <x v="1"/>
    <x v="18"/>
    <x v="31"/>
    <x v="14"/>
    <x v="2"/>
    <x v="1"/>
  </r>
  <r>
    <x v="13"/>
    <x v="0"/>
    <x v="1"/>
    <x v="5"/>
    <x v="15"/>
    <x v="8"/>
    <x v="0"/>
    <x v="0"/>
  </r>
  <r>
    <x v="14"/>
    <x v="1"/>
    <x v="0"/>
    <x v="10"/>
    <x v="34"/>
    <x v="18"/>
    <x v="2"/>
    <x v="2"/>
  </r>
  <r>
    <x v="15"/>
    <x v="1"/>
    <x v="1"/>
    <x v="0"/>
    <x v="7"/>
    <x v="10"/>
    <x v="1"/>
    <x v="1"/>
  </r>
  <r>
    <x v="16"/>
    <x v="1"/>
    <x v="1"/>
    <x v="13"/>
    <x v="13"/>
    <x v="7"/>
    <x v="1"/>
    <x v="0"/>
  </r>
  <r>
    <x v="17"/>
    <x v="1"/>
    <x v="1"/>
    <x v="7"/>
    <x v="2"/>
    <x v="4"/>
    <x v="2"/>
    <x v="0"/>
  </r>
  <r>
    <x v="18"/>
    <x v="1"/>
    <x v="1"/>
    <x v="11"/>
    <x v="23"/>
    <x v="13"/>
    <x v="1"/>
    <x v="1"/>
  </r>
  <r>
    <x v="19"/>
    <x v="1"/>
    <x v="1"/>
    <x v="2"/>
    <x v="21"/>
    <x v="8"/>
    <x v="2"/>
    <x v="0"/>
  </r>
  <r>
    <x v="20"/>
    <x v="1"/>
    <x v="1"/>
    <x v="17"/>
    <x v="5"/>
    <x v="11"/>
    <x v="0"/>
    <x v="1"/>
  </r>
  <r>
    <x v="21"/>
    <x v="1"/>
    <x v="0"/>
    <x v="4"/>
    <x v="22"/>
    <x v="16"/>
    <x v="2"/>
    <x v="2"/>
  </r>
  <r>
    <x v="21"/>
    <x v="1"/>
    <x v="1"/>
    <x v="12"/>
    <x v="20"/>
    <x v="15"/>
    <x v="2"/>
    <x v="0"/>
  </r>
  <r>
    <x v="22"/>
    <x v="1"/>
    <x v="1"/>
    <x v="3"/>
    <x v="4"/>
    <x v="17"/>
    <x v="0"/>
    <x v="1"/>
  </r>
  <r>
    <x v="23"/>
    <x v="1"/>
    <x v="1"/>
    <x v="14"/>
    <x v="9"/>
    <x v="6"/>
    <x v="1"/>
    <x v="0"/>
  </r>
  <r>
    <x v="24"/>
    <x v="1"/>
    <x v="1"/>
    <x v="9"/>
    <x v="0"/>
    <x v="9"/>
    <x v="0"/>
    <x v="1"/>
  </r>
  <r>
    <x v="25"/>
    <x v="2"/>
    <x v="0"/>
    <x v="10"/>
    <x v="34"/>
    <x v="18"/>
    <x v="2"/>
    <x v="2"/>
  </r>
  <r>
    <x v="25"/>
    <x v="2"/>
    <x v="1"/>
    <x v="0"/>
    <x v="7"/>
    <x v="13"/>
    <x v="1"/>
    <x v="1"/>
  </r>
  <r>
    <x v="26"/>
    <x v="2"/>
    <x v="1"/>
    <x v="13"/>
    <x v="27"/>
    <x v="4"/>
    <x v="0"/>
    <x v="0"/>
  </r>
  <r>
    <x v="27"/>
    <x v="2"/>
    <x v="1"/>
    <x v="7"/>
    <x v="14"/>
    <x v="3"/>
    <x v="2"/>
    <x v="0"/>
  </r>
  <r>
    <x v="28"/>
    <x v="2"/>
    <x v="1"/>
    <x v="11"/>
    <x v="28"/>
    <x v="1"/>
    <x v="1"/>
    <x v="1"/>
  </r>
  <r>
    <x v="29"/>
    <x v="2"/>
    <x v="1"/>
    <x v="2"/>
    <x v="11"/>
    <x v="8"/>
    <x v="0"/>
    <x v="1"/>
  </r>
  <r>
    <x v="30"/>
    <x v="2"/>
    <x v="1"/>
    <x v="17"/>
    <x v="32"/>
    <x v="9"/>
    <x v="2"/>
    <x v="0"/>
  </r>
  <r>
    <x v="31"/>
    <x v="2"/>
    <x v="1"/>
    <x v="12"/>
    <x v="18"/>
    <x v="10"/>
    <x v="1"/>
    <x v="0"/>
  </r>
  <r>
    <x v="32"/>
    <x v="2"/>
    <x v="0"/>
    <x v="16"/>
    <x v="36"/>
    <x v="17"/>
    <x v="2"/>
    <x v="2"/>
  </r>
  <r>
    <x v="32"/>
    <x v="2"/>
    <x v="1"/>
    <x v="3"/>
    <x v="19"/>
    <x v="7"/>
    <x v="0"/>
    <x v="1"/>
  </r>
  <r>
    <x v="33"/>
    <x v="2"/>
    <x v="1"/>
    <x v="15"/>
    <x v="35"/>
    <x v="15"/>
    <x v="2"/>
    <x v="0"/>
  </r>
  <r>
    <x v="34"/>
    <x v="2"/>
    <x v="1"/>
    <x v="9"/>
    <x v="25"/>
    <x v="6"/>
    <x v="0"/>
    <x v="1"/>
  </r>
  <r>
    <x v="35"/>
    <x v="2"/>
    <x v="1"/>
    <x v="8"/>
    <x v="37"/>
    <x v="2"/>
    <x v="1"/>
    <x v="0"/>
  </r>
  <r>
    <x v="36"/>
    <x v="2"/>
    <x v="1"/>
    <x v="1"/>
    <x v="33"/>
    <x v="6"/>
    <x v="2"/>
    <x v="1"/>
  </r>
  <r>
    <x v="37"/>
    <x v="2"/>
    <x v="1"/>
    <x v="5"/>
    <x v="16"/>
    <x v="5"/>
    <x v="2"/>
    <x v="1"/>
  </r>
  <r>
    <x v="38"/>
    <x v="2"/>
    <x v="1"/>
    <x v="18"/>
    <x v="30"/>
    <x v="11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C5:D21" firstHeaderRow="1" firstDataRow="1" firstDataCol="1" rowPageCount="1" colPageCount="1"/>
  <pivotFields count="8"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pageFields count="1">
    <pageField fld="2" hier="-1"/>
  </page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G5:H10" firstHeaderRow="1" firstDataRow="1" firstDataCol="1" rowPageCount="1" colPageCount="1"/>
  <pivotFields count="8">
    <pivotField compact="0" showAll="0"/>
    <pivotField compact="0" showAll="0"/>
    <pivotField axis="axisPage" compact="0" showAll="0" defaultSubtotal="0" outline="0">
      <items count="2">
        <item x="0"/>
        <item h="1" x="1"/>
      </items>
    </pivotField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pageFields count="1">
    <pageField fld="2" hier="-1"/>
  </page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9:B10" firstHeaderRow="1" firstDataRow="1" firstDataCol="0" rowPageCount="1" colPageCount="1"/>
  <pivotFields count="8">
    <pivotField compact="0" showAll="0"/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</pivotFields>
  <pageFields count="1">
    <pageField fld="1" hier="-1"/>
  </page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29FCF"/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9"/>
    <col collapsed="false" customWidth="true" hidden="false" outlineLevel="0" max="3" min="2" style="0" width="18.92"/>
    <col collapsed="false" customWidth="true" hidden="false" outlineLevel="0" max="4" min="4" style="0" width="16.83"/>
    <col collapsed="false" customWidth="true" hidden="false" outlineLevel="0" max="5" min="5" style="0" width="16.13"/>
    <col collapsed="false" customWidth="true" hidden="false" outlineLevel="0" max="6" min="6" style="0" width="13.76"/>
    <col collapsed="false" customWidth="true" hidden="false" outlineLevel="0" max="7" min="7" style="0" width="25.45"/>
    <col collapsed="false" customWidth="true" hidden="false" outlineLevel="0" max="8" min="8" style="0" width="15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1.6" hidden="false" customHeight="true" outlineLevel="0" collapsed="false">
      <c r="A2" s="2" t="n">
        <v>45505</v>
      </c>
      <c r="B2" s="3" t="n">
        <f aca="false">MONTH(A2)</f>
        <v>8</v>
      </c>
      <c r="C2" s="4" t="s">
        <v>8</v>
      </c>
      <c r="D2" s="4" t="s">
        <v>9</v>
      </c>
      <c r="E2" s="4" t="s">
        <v>10</v>
      </c>
      <c r="F2" s="5" t="n">
        <v>5000</v>
      </c>
      <c r="G2" s="4" t="s">
        <v>11</v>
      </c>
      <c r="H2" s="4" t="s">
        <v>12</v>
      </c>
    </row>
    <row r="3" customFormat="false" ht="21.6" hidden="false" customHeight="true" outlineLevel="0" collapsed="false">
      <c r="A3" s="2" t="n">
        <v>45505</v>
      </c>
      <c r="B3" s="3" t="n">
        <f aca="false">MONTH(A3)</f>
        <v>8</v>
      </c>
      <c r="C3" s="4" t="s">
        <v>13</v>
      </c>
      <c r="D3" s="4" t="s">
        <v>14</v>
      </c>
      <c r="E3" s="4" t="s">
        <v>15</v>
      </c>
      <c r="F3" s="5" t="n">
        <v>550</v>
      </c>
      <c r="G3" s="4" t="s">
        <v>16</v>
      </c>
      <c r="H3" s="4" t="s">
        <v>17</v>
      </c>
    </row>
    <row r="4" customFormat="false" ht="21.6" hidden="false" customHeight="true" outlineLevel="0" collapsed="false">
      <c r="A4" s="2" t="n">
        <v>45507</v>
      </c>
      <c r="B4" s="3" t="n">
        <f aca="false">MONTH(A4)</f>
        <v>8</v>
      </c>
      <c r="C4" s="4" t="s">
        <v>13</v>
      </c>
      <c r="D4" s="4" t="s">
        <v>18</v>
      </c>
      <c r="E4" s="4" t="s">
        <v>19</v>
      </c>
      <c r="F4" s="5" t="n">
        <v>300</v>
      </c>
      <c r="G4" s="4" t="s">
        <v>20</v>
      </c>
      <c r="H4" s="4" t="s">
        <v>21</v>
      </c>
    </row>
    <row r="5" customFormat="false" ht="21.6" hidden="false" customHeight="true" outlineLevel="0" collapsed="false">
      <c r="A5" s="2" t="n">
        <v>45509</v>
      </c>
      <c r="B5" s="3" t="n">
        <f aca="false">MONTH(A5)</f>
        <v>8</v>
      </c>
      <c r="C5" s="4" t="s">
        <v>13</v>
      </c>
      <c r="D5" s="4" t="s">
        <v>22</v>
      </c>
      <c r="E5" s="4" t="s">
        <v>23</v>
      </c>
      <c r="F5" s="5" t="n">
        <v>120</v>
      </c>
      <c r="G5" s="4" t="s">
        <v>20</v>
      </c>
      <c r="H5" s="4" t="s">
        <v>21</v>
      </c>
    </row>
    <row r="6" customFormat="false" ht="21.6" hidden="false" customHeight="true" outlineLevel="0" collapsed="false">
      <c r="A6" s="2" t="n">
        <v>45511</v>
      </c>
      <c r="B6" s="3" t="n">
        <f aca="false">MONTH(A6)</f>
        <v>8</v>
      </c>
      <c r="C6" s="4" t="s">
        <v>13</v>
      </c>
      <c r="D6" s="4" t="s">
        <v>24</v>
      </c>
      <c r="E6" s="4" t="s">
        <v>25</v>
      </c>
      <c r="F6" s="5" t="n">
        <v>250</v>
      </c>
      <c r="G6" s="4" t="s">
        <v>11</v>
      </c>
      <c r="H6" s="4" t="s">
        <v>21</v>
      </c>
    </row>
    <row r="7" customFormat="false" ht="21.6" hidden="false" customHeight="true" outlineLevel="0" collapsed="false">
      <c r="A7" s="2" t="n">
        <v>45514</v>
      </c>
      <c r="B7" s="3" t="n">
        <f aca="false">MONTH(A7)</f>
        <v>8</v>
      </c>
      <c r="C7" s="4" t="s">
        <v>13</v>
      </c>
      <c r="D7" s="4" t="s">
        <v>26</v>
      </c>
      <c r="E7" s="4" t="s">
        <v>27</v>
      </c>
      <c r="F7" s="5" t="n">
        <v>400</v>
      </c>
      <c r="G7" s="4" t="s">
        <v>16</v>
      </c>
      <c r="H7" s="4" t="s">
        <v>17</v>
      </c>
    </row>
    <row r="8" customFormat="false" ht="21.6" hidden="false" customHeight="true" outlineLevel="0" collapsed="false">
      <c r="A8" s="2" t="n">
        <v>45516</v>
      </c>
      <c r="B8" s="3" t="n">
        <f aca="false">MONTH(A8)</f>
        <v>8</v>
      </c>
      <c r="C8" s="4" t="s">
        <v>13</v>
      </c>
      <c r="D8" s="4" t="s">
        <v>28</v>
      </c>
      <c r="E8" s="4" t="s">
        <v>29</v>
      </c>
      <c r="F8" s="5" t="n">
        <v>600</v>
      </c>
      <c r="G8" s="4" t="s">
        <v>20</v>
      </c>
      <c r="H8" s="4" t="s">
        <v>17</v>
      </c>
    </row>
    <row r="9" customFormat="false" ht="21.6" hidden="false" customHeight="true" outlineLevel="0" collapsed="false">
      <c r="A9" s="2" t="n">
        <v>45519</v>
      </c>
      <c r="B9" s="3" t="n">
        <f aca="false">MONTH(A9)</f>
        <v>8</v>
      </c>
      <c r="C9" s="4" t="s">
        <v>8</v>
      </c>
      <c r="D9" s="4" t="s">
        <v>30</v>
      </c>
      <c r="E9" s="4" t="s">
        <v>31</v>
      </c>
      <c r="F9" s="5" t="n">
        <v>800</v>
      </c>
      <c r="G9" s="4" t="s">
        <v>11</v>
      </c>
      <c r="H9" s="4" t="s">
        <v>12</v>
      </c>
    </row>
    <row r="10" customFormat="false" ht="21.6" hidden="false" customHeight="true" outlineLevel="0" collapsed="false">
      <c r="A10" s="2" t="n">
        <v>45519</v>
      </c>
      <c r="B10" s="3" t="n">
        <f aca="false">MONTH(A10)</f>
        <v>8</v>
      </c>
      <c r="C10" s="4" t="s">
        <v>13</v>
      </c>
      <c r="D10" s="4" t="s">
        <v>32</v>
      </c>
      <c r="E10" s="4" t="s">
        <v>33</v>
      </c>
      <c r="F10" s="5" t="n">
        <v>150</v>
      </c>
      <c r="G10" s="4" t="s">
        <v>11</v>
      </c>
      <c r="H10" s="4" t="s">
        <v>21</v>
      </c>
    </row>
    <row r="11" customFormat="false" ht="21.6" hidden="false" customHeight="true" outlineLevel="0" collapsed="false">
      <c r="A11" s="2" t="n">
        <v>45522</v>
      </c>
      <c r="B11" s="3" t="n">
        <f aca="false">MONTH(A11)</f>
        <v>8</v>
      </c>
      <c r="C11" s="4" t="s">
        <v>13</v>
      </c>
      <c r="D11" s="4" t="s">
        <v>34</v>
      </c>
      <c r="E11" s="4" t="s">
        <v>35</v>
      </c>
      <c r="F11" s="5" t="n">
        <v>1200</v>
      </c>
      <c r="G11" s="4" t="s">
        <v>20</v>
      </c>
      <c r="H11" s="4" t="s">
        <v>17</v>
      </c>
    </row>
    <row r="12" customFormat="false" ht="21.6" hidden="false" customHeight="true" outlineLevel="0" collapsed="false">
      <c r="A12" s="2" t="n">
        <v>45524</v>
      </c>
      <c r="B12" s="3" t="n">
        <f aca="false">MONTH(A12)</f>
        <v>8</v>
      </c>
      <c r="C12" s="4" t="s">
        <v>13</v>
      </c>
      <c r="D12" s="4" t="s">
        <v>36</v>
      </c>
      <c r="E12" s="4" t="s">
        <v>37</v>
      </c>
      <c r="F12" s="5" t="n">
        <v>450</v>
      </c>
      <c r="G12" s="4" t="s">
        <v>16</v>
      </c>
      <c r="H12" s="4" t="s">
        <v>21</v>
      </c>
    </row>
    <row r="13" customFormat="false" ht="21.6" hidden="false" customHeight="true" outlineLevel="0" collapsed="false">
      <c r="A13" s="2" t="n">
        <v>45526</v>
      </c>
      <c r="B13" s="3" t="n">
        <f aca="false">MONTH(A13)</f>
        <v>8</v>
      </c>
      <c r="C13" s="4" t="s">
        <v>13</v>
      </c>
      <c r="D13" s="4" t="s">
        <v>38</v>
      </c>
      <c r="E13" s="4" t="s">
        <v>39</v>
      </c>
      <c r="F13" s="5" t="n">
        <v>180</v>
      </c>
      <c r="G13" s="4" t="s">
        <v>11</v>
      </c>
      <c r="H13" s="4" t="s">
        <v>17</v>
      </c>
    </row>
    <row r="14" customFormat="false" ht="21.6" hidden="false" customHeight="true" outlineLevel="0" collapsed="false">
      <c r="A14" s="2" t="n">
        <v>45528</v>
      </c>
      <c r="B14" s="3" t="n">
        <f aca="false">MONTH(A14)</f>
        <v>8</v>
      </c>
      <c r="C14" s="4" t="s">
        <v>13</v>
      </c>
      <c r="D14" s="4" t="s">
        <v>40</v>
      </c>
      <c r="E14" s="4" t="s">
        <v>41</v>
      </c>
      <c r="F14" s="5" t="n">
        <v>80</v>
      </c>
      <c r="G14" s="4" t="s">
        <v>16</v>
      </c>
      <c r="H14" s="4" t="s">
        <v>21</v>
      </c>
    </row>
    <row r="15" customFormat="false" ht="21.6" hidden="false" customHeight="true" outlineLevel="0" collapsed="false">
      <c r="A15" s="2" t="n">
        <v>45532</v>
      </c>
      <c r="B15" s="3" t="n">
        <f aca="false">MONTH(A15)</f>
        <v>8</v>
      </c>
      <c r="C15" s="4" t="s">
        <v>13</v>
      </c>
      <c r="D15" s="4" t="s">
        <v>42</v>
      </c>
      <c r="E15" s="4" t="s">
        <v>43</v>
      </c>
      <c r="F15" s="5" t="n">
        <v>200</v>
      </c>
      <c r="G15" s="4" t="s">
        <v>16</v>
      </c>
      <c r="H15" s="4" t="s">
        <v>21</v>
      </c>
    </row>
    <row r="16" customFormat="false" ht="21.6" hidden="false" customHeight="true" outlineLevel="0" collapsed="false">
      <c r="A16" s="2" t="n">
        <v>45534</v>
      </c>
      <c r="B16" s="3" t="n">
        <f aca="false">MONTH(A16)</f>
        <v>8</v>
      </c>
      <c r="C16" s="4" t="s">
        <v>13</v>
      </c>
      <c r="D16" s="4" t="s">
        <v>44</v>
      </c>
      <c r="E16" s="4" t="s">
        <v>45</v>
      </c>
      <c r="F16" s="5" t="n">
        <v>750</v>
      </c>
      <c r="G16" s="4" t="s">
        <v>11</v>
      </c>
      <c r="H16" s="4" t="s">
        <v>17</v>
      </c>
    </row>
    <row r="17" customFormat="false" ht="21.6" hidden="false" customHeight="true" outlineLevel="0" collapsed="false">
      <c r="A17" s="2" t="n">
        <v>45535</v>
      </c>
      <c r="B17" s="3" t="n">
        <f aca="false">MONTH(A17)</f>
        <v>8</v>
      </c>
      <c r="C17" s="4" t="s">
        <v>13</v>
      </c>
      <c r="D17" s="4" t="s">
        <v>46</v>
      </c>
      <c r="E17" s="4" t="s">
        <v>47</v>
      </c>
      <c r="F17" s="5" t="n">
        <v>350</v>
      </c>
      <c r="G17" s="4" t="s">
        <v>20</v>
      </c>
      <c r="H17" s="4" t="s">
        <v>21</v>
      </c>
    </row>
    <row r="18" customFormat="false" ht="21.6" hidden="false" customHeight="true" outlineLevel="0" collapsed="false">
      <c r="A18" s="2" t="n">
        <v>45536</v>
      </c>
      <c r="B18" s="3" t="n">
        <f aca="false">MONTH(A18)</f>
        <v>9</v>
      </c>
      <c r="C18" s="4" t="s">
        <v>8</v>
      </c>
      <c r="D18" s="4" t="s">
        <v>9</v>
      </c>
      <c r="E18" s="4" t="s">
        <v>10</v>
      </c>
      <c r="F18" s="5" t="n">
        <v>5000</v>
      </c>
      <c r="G18" s="4" t="s">
        <v>11</v>
      </c>
      <c r="H18" s="4" t="s">
        <v>12</v>
      </c>
    </row>
    <row r="19" customFormat="false" ht="21.6" hidden="false" customHeight="true" outlineLevel="0" collapsed="false">
      <c r="A19" s="2" t="n">
        <v>45537</v>
      </c>
      <c r="B19" s="3" t="n">
        <f aca="false">MONTH(A19)</f>
        <v>9</v>
      </c>
      <c r="C19" s="4" t="s">
        <v>13</v>
      </c>
      <c r="D19" s="4" t="s">
        <v>14</v>
      </c>
      <c r="E19" s="5" t="s">
        <v>15</v>
      </c>
      <c r="F19" s="5" t="n">
        <v>450</v>
      </c>
      <c r="G19" s="4" t="s">
        <v>16</v>
      </c>
      <c r="H19" s="4" t="s">
        <v>17</v>
      </c>
    </row>
    <row r="20" customFormat="false" ht="21.6" hidden="false" customHeight="true" outlineLevel="0" collapsed="false">
      <c r="A20" s="2" t="n">
        <v>45540</v>
      </c>
      <c r="B20" s="3" t="n">
        <f aca="false">MONTH(A20)</f>
        <v>9</v>
      </c>
      <c r="C20" s="4" t="s">
        <v>13</v>
      </c>
      <c r="D20" s="4" t="s">
        <v>18</v>
      </c>
      <c r="E20" s="5" t="s">
        <v>19</v>
      </c>
      <c r="F20" s="5" t="n">
        <v>300</v>
      </c>
      <c r="G20" s="4" t="s">
        <v>16</v>
      </c>
      <c r="H20" s="4" t="s">
        <v>21</v>
      </c>
    </row>
    <row r="21" customFormat="false" ht="21.6" hidden="false" customHeight="true" outlineLevel="0" collapsed="false">
      <c r="A21" s="2" t="n">
        <v>45543</v>
      </c>
      <c r="B21" s="3" t="n">
        <f aca="false">MONTH(A21)</f>
        <v>9</v>
      </c>
      <c r="C21" s="4" t="s">
        <v>13</v>
      </c>
      <c r="D21" s="4" t="s">
        <v>22</v>
      </c>
      <c r="E21" s="5" t="s">
        <v>48</v>
      </c>
      <c r="F21" s="5" t="n">
        <v>200</v>
      </c>
      <c r="G21" s="4" t="s">
        <v>11</v>
      </c>
      <c r="H21" s="4" t="s">
        <v>21</v>
      </c>
    </row>
    <row r="22" customFormat="false" ht="21.6" hidden="false" customHeight="true" outlineLevel="0" collapsed="false">
      <c r="A22" s="2" t="n">
        <v>45546</v>
      </c>
      <c r="B22" s="3" t="n">
        <f aca="false">MONTH(A22)</f>
        <v>9</v>
      </c>
      <c r="C22" s="4" t="s">
        <v>13</v>
      </c>
      <c r="D22" s="4" t="s">
        <v>24</v>
      </c>
      <c r="E22" s="5" t="s">
        <v>49</v>
      </c>
      <c r="F22" s="5" t="n">
        <v>600</v>
      </c>
      <c r="G22" s="4" t="s">
        <v>16</v>
      </c>
      <c r="H22" s="4" t="s">
        <v>17</v>
      </c>
    </row>
    <row r="23" customFormat="false" ht="21.6" hidden="false" customHeight="true" outlineLevel="0" collapsed="false">
      <c r="A23" s="2" t="n">
        <v>45549</v>
      </c>
      <c r="B23" s="3" t="n">
        <f aca="false">MONTH(A23)</f>
        <v>9</v>
      </c>
      <c r="C23" s="4" t="s">
        <v>13</v>
      </c>
      <c r="D23" s="4" t="s">
        <v>26</v>
      </c>
      <c r="E23" s="5" t="s">
        <v>27</v>
      </c>
      <c r="F23" s="5" t="n">
        <v>350</v>
      </c>
      <c r="G23" s="4" t="s">
        <v>11</v>
      </c>
      <c r="H23" s="4" t="s">
        <v>21</v>
      </c>
    </row>
    <row r="24" customFormat="false" ht="21.6" hidden="false" customHeight="true" outlineLevel="0" collapsed="false">
      <c r="A24" s="2" t="n">
        <v>45552</v>
      </c>
      <c r="B24" s="3" t="n">
        <f aca="false">MONTH(A24)</f>
        <v>9</v>
      </c>
      <c r="C24" s="4" t="s">
        <v>13</v>
      </c>
      <c r="D24" s="4" t="s">
        <v>28</v>
      </c>
      <c r="E24" s="5" t="s">
        <v>50</v>
      </c>
      <c r="F24" s="5" t="n">
        <v>500</v>
      </c>
      <c r="G24" s="4" t="s">
        <v>20</v>
      </c>
      <c r="H24" s="4" t="s">
        <v>17</v>
      </c>
    </row>
    <row r="25" customFormat="false" ht="21.6" hidden="false" customHeight="true" outlineLevel="0" collapsed="false">
      <c r="A25" s="2" t="n">
        <v>45555</v>
      </c>
      <c r="B25" s="3" t="n">
        <f aca="false">MONTH(A25)</f>
        <v>9</v>
      </c>
      <c r="C25" s="4" t="s">
        <v>8</v>
      </c>
      <c r="D25" s="4" t="s">
        <v>51</v>
      </c>
      <c r="E25" s="4" t="s">
        <v>52</v>
      </c>
      <c r="F25" s="5" t="n">
        <v>1200</v>
      </c>
      <c r="G25" s="4" t="s">
        <v>11</v>
      </c>
      <c r="H25" s="4" t="s">
        <v>12</v>
      </c>
    </row>
    <row r="26" customFormat="false" ht="21.6" hidden="false" customHeight="true" outlineLevel="0" collapsed="false">
      <c r="A26" s="2" t="n">
        <v>45555</v>
      </c>
      <c r="B26" s="3" t="n">
        <f aca="false">MONTH(A26)</f>
        <v>9</v>
      </c>
      <c r="C26" s="4" t="s">
        <v>13</v>
      </c>
      <c r="D26" s="4" t="s">
        <v>32</v>
      </c>
      <c r="E26" s="5" t="s">
        <v>53</v>
      </c>
      <c r="F26" s="5" t="n">
        <v>800</v>
      </c>
      <c r="G26" s="4" t="s">
        <v>11</v>
      </c>
      <c r="H26" s="4" t="s">
        <v>21</v>
      </c>
    </row>
    <row r="27" customFormat="false" ht="21.6" hidden="false" customHeight="true" outlineLevel="0" collapsed="false">
      <c r="A27" s="2" t="n">
        <v>45558</v>
      </c>
      <c r="B27" s="3" t="n">
        <f aca="false">MONTH(A27)</f>
        <v>9</v>
      </c>
      <c r="C27" s="4" t="s">
        <v>13</v>
      </c>
      <c r="D27" s="4" t="s">
        <v>34</v>
      </c>
      <c r="E27" s="5" t="s">
        <v>54</v>
      </c>
      <c r="F27" s="5" t="n">
        <v>1500</v>
      </c>
      <c r="G27" s="4" t="s">
        <v>20</v>
      </c>
      <c r="H27" s="4" t="s">
        <v>17</v>
      </c>
    </row>
    <row r="28" customFormat="false" ht="21.6" hidden="false" customHeight="true" outlineLevel="0" collapsed="false">
      <c r="A28" s="2" t="n">
        <v>45561</v>
      </c>
      <c r="B28" s="3" t="n">
        <f aca="false">MONTH(A28)</f>
        <v>9</v>
      </c>
      <c r="C28" s="4" t="s">
        <v>13</v>
      </c>
      <c r="D28" s="4" t="s">
        <v>55</v>
      </c>
      <c r="E28" s="5" t="s">
        <v>56</v>
      </c>
      <c r="F28" s="5" t="n">
        <v>250</v>
      </c>
      <c r="G28" s="4" t="s">
        <v>16</v>
      </c>
      <c r="H28" s="4" t="s">
        <v>21</v>
      </c>
    </row>
    <row r="29" customFormat="false" ht="21.6" hidden="false" customHeight="true" outlineLevel="0" collapsed="false">
      <c r="A29" s="2" t="n">
        <v>45564</v>
      </c>
      <c r="B29" s="3" t="n">
        <f aca="false">MONTH(A29)</f>
        <v>9</v>
      </c>
      <c r="C29" s="4" t="s">
        <v>13</v>
      </c>
      <c r="D29" s="4" t="s">
        <v>38</v>
      </c>
      <c r="E29" s="5" t="s">
        <v>57</v>
      </c>
      <c r="F29" s="5" t="n">
        <v>400</v>
      </c>
      <c r="G29" s="4" t="s">
        <v>20</v>
      </c>
      <c r="H29" s="4" t="s">
        <v>17</v>
      </c>
    </row>
    <row r="30" customFormat="false" ht="21.6" hidden="false" customHeight="true" outlineLevel="0" collapsed="false">
      <c r="A30" s="2" t="n">
        <v>45566</v>
      </c>
      <c r="B30" s="3" t="n">
        <f aca="false">MONTH(A30)</f>
        <v>10</v>
      </c>
      <c r="C30" s="4" t="s">
        <v>8</v>
      </c>
      <c r="D30" s="4" t="s">
        <v>9</v>
      </c>
      <c r="E30" s="4" t="s">
        <v>10</v>
      </c>
      <c r="F30" s="5" t="n">
        <v>5000</v>
      </c>
      <c r="G30" s="4" t="s">
        <v>11</v>
      </c>
      <c r="H30" s="4" t="s">
        <v>12</v>
      </c>
    </row>
    <row r="31" customFormat="false" ht="21.6" hidden="false" customHeight="true" outlineLevel="0" collapsed="false">
      <c r="A31" s="2" t="n">
        <v>45566</v>
      </c>
      <c r="B31" s="3" t="n">
        <f aca="false">MONTH(A31)</f>
        <v>10</v>
      </c>
      <c r="C31" s="4" t="s">
        <v>13</v>
      </c>
      <c r="D31" s="4" t="s">
        <v>14</v>
      </c>
      <c r="E31" s="4" t="s">
        <v>15</v>
      </c>
      <c r="F31" s="5" t="n">
        <v>600</v>
      </c>
      <c r="G31" s="4" t="s">
        <v>16</v>
      </c>
      <c r="H31" s="4" t="s">
        <v>17</v>
      </c>
    </row>
    <row r="32" customFormat="false" ht="21.6" hidden="false" customHeight="true" outlineLevel="0" collapsed="false">
      <c r="A32" s="2" t="n">
        <v>45568</v>
      </c>
      <c r="B32" s="3" t="n">
        <f aca="false">MONTH(A32)</f>
        <v>10</v>
      </c>
      <c r="C32" s="4" t="s">
        <v>13</v>
      </c>
      <c r="D32" s="4" t="s">
        <v>18</v>
      </c>
      <c r="E32" s="4" t="s">
        <v>58</v>
      </c>
      <c r="F32" s="5" t="n">
        <v>200</v>
      </c>
      <c r="G32" s="4" t="s">
        <v>20</v>
      </c>
      <c r="H32" s="4" t="s">
        <v>21</v>
      </c>
    </row>
    <row r="33" customFormat="false" ht="21.6" hidden="false" customHeight="true" outlineLevel="0" collapsed="false">
      <c r="A33" s="2" t="n">
        <v>45570</v>
      </c>
      <c r="B33" s="3" t="n">
        <f aca="false">MONTH(A33)</f>
        <v>10</v>
      </c>
      <c r="C33" s="4" t="s">
        <v>13</v>
      </c>
      <c r="D33" s="4" t="s">
        <v>22</v>
      </c>
      <c r="E33" s="4" t="s">
        <v>59</v>
      </c>
      <c r="F33" s="5" t="n">
        <v>180</v>
      </c>
      <c r="G33" s="4" t="s">
        <v>11</v>
      </c>
      <c r="H33" s="4" t="s">
        <v>21</v>
      </c>
    </row>
    <row r="34" customFormat="false" ht="21.6" hidden="false" customHeight="true" outlineLevel="0" collapsed="false">
      <c r="A34" s="2" t="n">
        <v>45573</v>
      </c>
      <c r="B34" s="3" t="n">
        <f aca="false">MONTH(A34)</f>
        <v>10</v>
      </c>
      <c r="C34" s="4" t="s">
        <v>13</v>
      </c>
      <c r="D34" s="4" t="s">
        <v>24</v>
      </c>
      <c r="E34" s="4" t="s">
        <v>60</v>
      </c>
      <c r="F34" s="5" t="n">
        <v>120</v>
      </c>
      <c r="G34" s="4" t="s">
        <v>16</v>
      </c>
      <c r="H34" s="4" t="s">
        <v>17</v>
      </c>
    </row>
    <row r="35" customFormat="false" ht="21.6" hidden="false" customHeight="true" outlineLevel="0" collapsed="false">
      <c r="A35" s="2" t="n">
        <v>45575</v>
      </c>
      <c r="B35" s="3" t="n">
        <f aca="false">MONTH(A35)</f>
        <v>10</v>
      </c>
      <c r="C35" s="4" t="s">
        <v>13</v>
      </c>
      <c r="D35" s="4" t="s">
        <v>26</v>
      </c>
      <c r="E35" s="4" t="s">
        <v>61</v>
      </c>
      <c r="F35" s="5" t="n">
        <v>350</v>
      </c>
      <c r="G35" s="4" t="s">
        <v>20</v>
      </c>
      <c r="H35" s="4" t="s">
        <v>17</v>
      </c>
    </row>
    <row r="36" customFormat="false" ht="21.6" hidden="false" customHeight="true" outlineLevel="0" collapsed="false">
      <c r="A36" s="2" t="n">
        <v>45578</v>
      </c>
      <c r="B36" s="3" t="n">
        <f aca="false">MONTH(A36)</f>
        <v>10</v>
      </c>
      <c r="C36" s="4" t="s">
        <v>13</v>
      </c>
      <c r="D36" s="4" t="s">
        <v>28</v>
      </c>
      <c r="E36" s="4" t="s">
        <v>62</v>
      </c>
      <c r="F36" s="5" t="n">
        <v>400</v>
      </c>
      <c r="G36" s="4" t="s">
        <v>11</v>
      </c>
      <c r="H36" s="4" t="s">
        <v>21</v>
      </c>
    </row>
    <row r="37" customFormat="false" ht="21.6" hidden="false" customHeight="true" outlineLevel="0" collapsed="false">
      <c r="A37" s="2" t="n">
        <v>45580</v>
      </c>
      <c r="B37" s="3" t="n">
        <f aca="false">MONTH(A37)</f>
        <v>10</v>
      </c>
      <c r="C37" s="4" t="s">
        <v>13</v>
      </c>
      <c r="D37" s="4" t="s">
        <v>32</v>
      </c>
      <c r="E37" s="4" t="s">
        <v>63</v>
      </c>
      <c r="F37" s="5" t="n">
        <v>450</v>
      </c>
      <c r="G37" s="4" t="s">
        <v>16</v>
      </c>
      <c r="H37" s="4" t="s">
        <v>21</v>
      </c>
    </row>
    <row r="38" customFormat="false" ht="21.6" hidden="false" customHeight="true" outlineLevel="0" collapsed="false">
      <c r="A38" s="2" t="n">
        <v>45583</v>
      </c>
      <c r="B38" s="3" t="n">
        <f aca="false">MONTH(A38)</f>
        <v>10</v>
      </c>
      <c r="C38" s="4" t="s">
        <v>8</v>
      </c>
      <c r="D38" s="4" t="s">
        <v>64</v>
      </c>
      <c r="E38" s="4" t="s">
        <v>65</v>
      </c>
      <c r="F38" s="5" t="n">
        <v>1500</v>
      </c>
      <c r="G38" s="4" t="s">
        <v>11</v>
      </c>
      <c r="H38" s="4" t="s">
        <v>12</v>
      </c>
    </row>
    <row r="39" customFormat="false" ht="21.6" hidden="false" customHeight="true" outlineLevel="0" collapsed="false">
      <c r="A39" s="2" t="n">
        <v>45583</v>
      </c>
      <c r="B39" s="3" t="n">
        <f aca="false">MONTH(A39)</f>
        <v>10</v>
      </c>
      <c r="C39" s="4" t="s">
        <v>13</v>
      </c>
      <c r="D39" s="4" t="s">
        <v>34</v>
      </c>
      <c r="E39" s="4" t="s">
        <v>66</v>
      </c>
      <c r="F39" s="5" t="n">
        <v>300</v>
      </c>
      <c r="G39" s="4" t="s">
        <v>20</v>
      </c>
      <c r="H39" s="4" t="s">
        <v>17</v>
      </c>
    </row>
    <row r="40" customFormat="false" ht="21.6" hidden="false" customHeight="true" outlineLevel="0" collapsed="false">
      <c r="A40" s="2" t="n">
        <v>45585</v>
      </c>
      <c r="B40" s="3" t="n">
        <f aca="false">MONTH(A40)</f>
        <v>10</v>
      </c>
      <c r="C40" s="4" t="s">
        <v>13</v>
      </c>
      <c r="D40" s="4" t="s">
        <v>36</v>
      </c>
      <c r="E40" s="4" t="s">
        <v>67</v>
      </c>
      <c r="F40" s="5" t="n">
        <v>800</v>
      </c>
      <c r="G40" s="4" t="s">
        <v>11</v>
      </c>
      <c r="H40" s="4" t="s">
        <v>21</v>
      </c>
    </row>
    <row r="41" customFormat="false" ht="21.6" hidden="false" customHeight="true" outlineLevel="0" collapsed="false">
      <c r="A41" s="2" t="n">
        <v>45587</v>
      </c>
      <c r="B41" s="3" t="n">
        <f aca="false">MONTH(A41)</f>
        <v>10</v>
      </c>
      <c r="C41" s="4" t="s">
        <v>13</v>
      </c>
      <c r="D41" s="4" t="s">
        <v>38</v>
      </c>
      <c r="E41" s="4" t="s">
        <v>68</v>
      </c>
      <c r="F41" s="5" t="n">
        <v>250</v>
      </c>
      <c r="G41" s="4" t="s">
        <v>20</v>
      </c>
      <c r="H41" s="4" t="s">
        <v>17</v>
      </c>
    </row>
    <row r="42" customFormat="false" ht="21.6" hidden="false" customHeight="true" outlineLevel="0" collapsed="false">
      <c r="A42" s="2" t="n">
        <v>45589</v>
      </c>
      <c r="B42" s="3" t="n">
        <f aca="false">MONTH(A42)</f>
        <v>10</v>
      </c>
      <c r="C42" s="4" t="s">
        <v>13</v>
      </c>
      <c r="D42" s="4" t="s">
        <v>42</v>
      </c>
      <c r="E42" s="4" t="s">
        <v>69</v>
      </c>
      <c r="F42" s="5" t="n">
        <v>150</v>
      </c>
      <c r="G42" s="4" t="s">
        <v>16</v>
      </c>
      <c r="H42" s="4" t="s">
        <v>21</v>
      </c>
    </row>
    <row r="43" customFormat="false" ht="21.6" hidden="false" customHeight="true" outlineLevel="0" collapsed="false">
      <c r="A43" s="2" t="n">
        <v>45591</v>
      </c>
      <c r="B43" s="3" t="n">
        <f aca="false">MONTH(A43)</f>
        <v>10</v>
      </c>
      <c r="C43" s="4" t="s">
        <v>13</v>
      </c>
      <c r="D43" s="4" t="s">
        <v>40</v>
      </c>
      <c r="E43" s="4" t="s">
        <v>70</v>
      </c>
      <c r="F43" s="5" t="n">
        <v>250</v>
      </c>
      <c r="G43" s="4" t="s">
        <v>11</v>
      </c>
      <c r="H43" s="4" t="s">
        <v>17</v>
      </c>
    </row>
    <row r="44" customFormat="false" ht="21.6" hidden="false" customHeight="true" outlineLevel="0" collapsed="false">
      <c r="A44" s="2" t="n">
        <v>45595</v>
      </c>
      <c r="B44" s="3" t="n">
        <f aca="false">MONTH(A44)</f>
        <v>10</v>
      </c>
      <c r="C44" s="4" t="s">
        <v>13</v>
      </c>
      <c r="D44" s="4" t="s">
        <v>46</v>
      </c>
      <c r="E44" s="4" t="s">
        <v>71</v>
      </c>
      <c r="F44" s="5" t="n">
        <v>220</v>
      </c>
      <c r="G44" s="4" t="s">
        <v>11</v>
      </c>
      <c r="H44" s="4" t="s">
        <v>17</v>
      </c>
    </row>
    <row r="45" customFormat="false" ht="21.6" hidden="false" customHeight="true" outlineLevel="0" collapsed="false">
      <c r="A45" s="2" t="n">
        <v>45596</v>
      </c>
      <c r="B45" s="3" t="n">
        <f aca="false">MONTH(A45)</f>
        <v>10</v>
      </c>
      <c r="C45" s="4" t="s">
        <v>13</v>
      </c>
      <c r="D45" s="4" t="s">
        <v>44</v>
      </c>
      <c r="E45" s="4" t="s">
        <v>72</v>
      </c>
      <c r="F45" s="5" t="n">
        <v>500</v>
      </c>
      <c r="G45" s="4" t="s">
        <v>20</v>
      </c>
      <c r="H45" s="4" t="s">
        <v>17</v>
      </c>
    </row>
  </sheetData>
  <autoFilter ref="A1:H4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C1:H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4" activeCellId="0" sqref="D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8"/>
    <col collapsed="false" customWidth="true" hidden="false" outlineLevel="0" max="3" min="3" style="0" width="22.53"/>
    <col collapsed="false" customWidth="true" hidden="false" outlineLevel="0" max="4" min="4" style="0" width="16.55"/>
    <col collapsed="false" customWidth="true" hidden="false" outlineLevel="0" max="7" min="7" style="0" width="20.17"/>
    <col collapsed="false" customWidth="true" hidden="false" outlineLevel="0" max="8" min="8" style="0" width="16.51"/>
  </cols>
  <sheetData>
    <row r="1" customFormat="false" ht="12.8" hidden="false" customHeight="false" outlineLevel="0" collapsed="false">
      <c r="C1" s="6" t="s">
        <v>73</v>
      </c>
      <c r="D1" s="6"/>
      <c r="E1" s="6"/>
      <c r="F1" s="6"/>
      <c r="G1" s="6"/>
    </row>
    <row r="3" customFormat="false" ht="12.8" hidden="false" customHeight="false" outlineLevel="0" collapsed="false">
      <c r="C3" s="7" t="s">
        <v>2</v>
      </c>
      <c r="D3" s="8" t="s">
        <v>13</v>
      </c>
      <c r="G3" s="7" t="s">
        <v>2</v>
      </c>
      <c r="H3" s="8" t="s">
        <v>8</v>
      </c>
    </row>
    <row r="5" customFormat="false" ht="12.8" hidden="false" customHeight="false" outlineLevel="0" collapsed="false">
      <c r="C5" s="9" t="s">
        <v>3</v>
      </c>
      <c r="D5" s="10" t="s">
        <v>74</v>
      </c>
      <c r="G5" s="9" t="s">
        <v>3</v>
      </c>
      <c r="H5" s="10" t="s">
        <v>74</v>
      </c>
    </row>
    <row r="6" customFormat="false" ht="12.8" hidden="false" customHeight="false" outlineLevel="0" collapsed="false">
      <c r="C6" s="11" t="s">
        <v>14</v>
      </c>
      <c r="D6" s="12" t="n">
        <v>1600</v>
      </c>
      <c r="G6" s="11" t="s">
        <v>51</v>
      </c>
      <c r="H6" s="12" t="n">
        <v>1200</v>
      </c>
    </row>
    <row r="7" customFormat="false" ht="12.8" hidden="false" customHeight="false" outlineLevel="0" collapsed="false">
      <c r="C7" s="13" t="s">
        <v>40</v>
      </c>
      <c r="D7" s="14" t="n">
        <v>330</v>
      </c>
      <c r="G7" s="13" t="s">
        <v>30</v>
      </c>
      <c r="H7" s="14" t="n">
        <v>800</v>
      </c>
    </row>
    <row r="8" customFormat="false" ht="12.8" hidden="false" customHeight="false" outlineLevel="0" collapsed="false">
      <c r="C8" s="13" t="s">
        <v>26</v>
      </c>
      <c r="D8" s="14" t="n">
        <v>1100</v>
      </c>
      <c r="G8" s="13" t="s">
        <v>9</v>
      </c>
      <c r="H8" s="14" t="n">
        <v>15000</v>
      </c>
    </row>
    <row r="9" customFormat="false" ht="12.8" hidden="false" customHeight="false" outlineLevel="0" collapsed="false">
      <c r="C9" s="13" t="s">
        <v>34</v>
      </c>
      <c r="D9" s="14" t="n">
        <v>3000</v>
      </c>
      <c r="G9" s="13" t="s">
        <v>64</v>
      </c>
      <c r="H9" s="15" t="n">
        <v>1500</v>
      </c>
    </row>
    <row r="10" customFormat="false" ht="12.8" hidden="false" customHeight="false" outlineLevel="0" collapsed="false">
      <c r="C10" s="13" t="s">
        <v>46</v>
      </c>
      <c r="D10" s="14" t="n">
        <v>570</v>
      </c>
      <c r="G10" s="16" t="s">
        <v>75</v>
      </c>
      <c r="H10" s="17" t="n">
        <v>18500</v>
      </c>
    </row>
    <row r="11" customFormat="false" ht="12.8" hidden="false" customHeight="false" outlineLevel="0" collapsed="false">
      <c r="C11" s="13" t="s">
        <v>22</v>
      </c>
      <c r="D11" s="14" t="n">
        <v>500</v>
      </c>
    </row>
    <row r="12" customFormat="false" ht="12.8" hidden="false" customHeight="false" outlineLevel="0" collapsed="false">
      <c r="C12" s="13" t="s">
        <v>42</v>
      </c>
      <c r="D12" s="14" t="n">
        <v>350</v>
      </c>
    </row>
    <row r="13" customFormat="false" ht="12.8" hidden="false" customHeight="false" outlineLevel="0" collapsed="false">
      <c r="C13" s="13" t="s">
        <v>38</v>
      </c>
      <c r="D13" s="14" t="n">
        <v>830</v>
      </c>
    </row>
    <row r="14" customFormat="false" ht="12.8" hidden="false" customHeight="false" outlineLevel="0" collapsed="false">
      <c r="C14" s="13" t="s">
        <v>24</v>
      </c>
      <c r="D14" s="14" t="n">
        <v>970</v>
      </c>
    </row>
    <row r="15" customFormat="false" ht="12.8" hidden="false" customHeight="false" outlineLevel="0" collapsed="false">
      <c r="C15" s="13" t="s">
        <v>32</v>
      </c>
      <c r="D15" s="14" t="n">
        <v>1400</v>
      </c>
    </row>
    <row r="16" customFormat="false" ht="12.8" hidden="false" customHeight="false" outlineLevel="0" collapsed="false">
      <c r="C16" s="13" t="s">
        <v>18</v>
      </c>
      <c r="D16" s="14" t="n">
        <v>800</v>
      </c>
    </row>
    <row r="17" customFormat="false" ht="12.8" hidden="false" customHeight="false" outlineLevel="0" collapsed="false">
      <c r="C17" s="13" t="s">
        <v>55</v>
      </c>
      <c r="D17" s="14" t="n">
        <v>250</v>
      </c>
    </row>
    <row r="18" customFormat="false" ht="12.8" hidden="false" customHeight="false" outlineLevel="0" collapsed="false">
      <c r="C18" s="13" t="s">
        <v>36</v>
      </c>
      <c r="D18" s="14" t="n">
        <v>1250</v>
      </c>
    </row>
    <row r="19" customFormat="false" ht="12.8" hidden="false" customHeight="false" outlineLevel="0" collapsed="false">
      <c r="C19" s="13" t="s">
        <v>28</v>
      </c>
      <c r="D19" s="14" t="n">
        <v>1500</v>
      </c>
    </row>
    <row r="20" customFormat="false" ht="12.8" hidden="false" customHeight="false" outlineLevel="0" collapsed="false">
      <c r="C20" s="13" t="s">
        <v>44</v>
      </c>
      <c r="D20" s="15" t="n">
        <v>1250</v>
      </c>
    </row>
    <row r="21" customFormat="false" ht="12.8" hidden="false" customHeight="false" outlineLevel="0" collapsed="false">
      <c r="C21" s="16" t="s">
        <v>75</v>
      </c>
      <c r="D21" s="17" t="n">
        <v>15700</v>
      </c>
    </row>
  </sheetData>
  <mergeCells count="1">
    <mergeCell ref="C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B5:C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65"/>
    <col collapsed="false" customWidth="true" hidden="false" outlineLevel="0" max="3" min="3" style="0" width="24.52"/>
  </cols>
  <sheetData>
    <row r="5" customFormat="false" ht="12.8" hidden="false" customHeight="false" outlineLevel="0" collapsed="false">
      <c r="B5" s="18" t="s">
        <v>76</v>
      </c>
      <c r="C5" s="19" t="n">
        <f aca="false">SUM(C9:C21)</f>
        <v>2576</v>
      </c>
    </row>
    <row r="6" customFormat="false" ht="12.8" hidden="false" customHeight="false" outlineLevel="0" collapsed="false">
      <c r="B6" s="18" t="s">
        <v>77</v>
      </c>
      <c r="C6" s="19" t="n">
        <v>20000</v>
      </c>
    </row>
    <row r="8" customFormat="false" ht="12.8" hidden="false" customHeight="false" outlineLevel="0" collapsed="false">
      <c r="B8" s="18" t="s">
        <v>78</v>
      </c>
      <c r="C8" s="18" t="s">
        <v>79</v>
      </c>
    </row>
    <row r="9" customFormat="false" ht="12.8" hidden="false" customHeight="false" outlineLevel="0" collapsed="false">
      <c r="B9" s="20" t="n">
        <v>45603</v>
      </c>
      <c r="C9" s="19" t="n">
        <v>50</v>
      </c>
    </row>
    <row r="10" customFormat="false" ht="12.8" hidden="false" customHeight="false" outlineLevel="0" collapsed="false">
      <c r="B10" s="20" t="n">
        <v>45604</v>
      </c>
      <c r="C10" s="19" t="n">
        <f aca="false">RANDBETWEEN(10, 500)</f>
        <v>148</v>
      </c>
    </row>
    <row r="11" customFormat="false" ht="12.8" hidden="false" customHeight="false" outlineLevel="0" collapsed="false">
      <c r="B11" s="20" t="n">
        <v>45605</v>
      </c>
      <c r="C11" s="19" t="n">
        <f aca="false">RANDBETWEEN(10, 500)</f>
        <v>48</v>
      </c>
    </row>
    <row r="12" customFormat="false" ht="12.8" hidden="false" customHeight="false" outlineLevel="0" collapsed="false">
      <c r="B12" s="20" t="n">
        <v>45606</v>
      </c>
      <c r="C12" s="19" t="n">
        <f aca="false">RANDBETWEEN(10, 500)</f>
        <v>88</v>
      </c>
    </row>
    <row r="13" customFormat="false" ht="12.8" hidden="false" customHeight="false" outlineLevel="0" collapsed="false">
      <c r="B13" s="20" t="n">
        <v>45607</v>
      </c>
      <c r="C13" s="19" t="n">
        <f aca="false">RANDBETWEEN(10, 500)</f>
        <v>214</v>
      </c>
    </row>
    <row r="14" customFormat="false" ht="12.8" hidden="false" customHeight="false" outlineLevel="0" collapsed="false">
      <c r="B14" s="20" t="n">
        <v>45608</v>
      </c>
      <c r="C14" s="19" t="n">
        <f aca="false">RANDBETWEEN(10, 500)</f>
        <v>100</v>
      </c>
    </row>
    <row r="15" customFormat="false" ht="12.8" hidden="false" customHeight="false" outlineLevel="0" collapsed="false">
      <c r="B15" s="20" t="n">
        <v>45609</v>
      </c>
      <c r="C15" s="19" t="n">
        <f aca="false">RANDBETWEEN(10, 500)</f>
        <v>451</v>
      </c>
    </row>
    <row r="16" customFormat="false" ht="12.8" hidden="false" customHeight="false" outlineLevel="0" collapsed="false">
      <c r="B16" s="20" t="n">
        <v>45610</v>
      </c>
      <c r="C16" s="19" t="n">
        <f aca="false">RANDBETWEEN(10, 500)</f>
        <v>331</v>
      </c>
    </row>
    <row r="17" customFormat="false" ht="12.8" hidden="false" customHeight="false" outlineLevel="0" collapsed="false">
      <c r="B17" s="20" t="n">
        <v>45611</v>
      </c>
      <c r="C17" s="19" t="n">
        <f aca="false">RANDBETWEEN(10, 500)</f>
        <v>344</v>
      </c>
    </row>
    <row r="18" customFormat="false" ht="12.8" hidden="false" customHeight="false" outlineLevel="0" collapsed="false">
      <c r="B18" s="20" t="n">
        <v>45612</v>
      </c>
      <c r="C18" s="19" t="n">
        <f aca="false">RANDBETWEEN(10, 500)</f>
        <v>344</v>
      </c>
    </row>
    <row r="19" customFormat="false" ht="12.8" hidden="false" customHeight="false" outlineLevel="0" collapsed="false">
      <c r="B19" s="20" t="n">
        <v>45613</v>
      </c>
      <c r="C19" s="19" t="n">
        <f aca="false">RANDBETWEEN(10, 500)</f>
        <v>221</v>
      </c>
    </row>
    <row r="20" customFormat="false" ht="12.8" hidden="false" customHeight="false" outlineLevel="0" collapsed="false">
      <c r="B20" s="20" t="n">
        <v>45614</v>
      </c>
      <c r="C20" s="19" t="n">
        <f aca="false">RANDBETWEEN(10, 500)</f>
        <v>69</v>
      </c>
    </row>
    <row r="21" customFormat="false" ht="12.8" hidden="false" customHeight="false" outlineLevel="0" collapsed="false">
      <c r="B21" s="20" t="n">
        <v>45615</v>
      </c>
      <c r="C21" s="19" t="n">
        <f aca="false">RANDBETWEEN(10, 500)</f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U49" activeCellId="0" sqref="U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8" width="18.6"/>
    <col collapsed="false" customWidth="false" hidden="false" outlineLevel="0" max="2" min="2" style="18" width="11.53"/>
    <col collapsed="false" customWidth="false" hidden="false" outlineLevel="0" max="24" min="3" style="21" width="11.53"/>
    <col collapsed="false" customWidth="false" hidden="true" outlineLevel="0" max="16384" min="25" style="0" width="11.53"/>
  </cols>
  <sheetData>
    <row r="1" customFormat="false" ht="83.95" hidden="false" customHeight="true" outlineLevel="0" collapsed="false"/>
    <row r="7" customFormat="false" ht="12.8" hidden="false" customHeight="false" outlineLevel="0" collapsed="false">
      <c r="A7" s="7" t="s">
        <v>1</v>
      </c>
      <c r="B7" s="8" t="s">
        <v>80</v>
      </c>
      <c r="C7" s="0"/>
    </row>
    <row r="8" customFormat="false" ht="12.8" hidden="false" customHeight="false" outlineLevel="0" collapsed="false">
      <c r="A8" s="0"/>
      <c r="B8" s="0"/>
      <c r="C8" s="0"/>
    </row>
    <row r="9" customFormat="false" ht="12.8" hidden="false" customHeight="false" outlineLevel="0" collapsed="false">
      <c r="A9" s="22" t="s">
        <v>74</v>
      </c>
      <c r="B9" s="23"/>
      <c r="C9" s="0"/>
    </row>
    <row r="10" customFormat="false" ht="12.8" hidden="false" customHeight="false" outlineLevel="0" collapsed="false">
      <c r="A10" s="24" t="n">
        <v>34200</v>
      </c>
      <c r="B10" s="25"/>
      <c r="C1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2024-12-11T19:47:01Z</dcterms:created>
  <dc:creator/>
  <dc:description/>
  <dc:language>pt-BR</dc:language>
  <cp:lastModifiedBy/>
  <dcterms:modified xsi:type="dcterms:W3CDTF">2024-12-11T22:10:21Z</dcterms:modified>
  <cp:revision>5</cp:revision>
  <dc:subject/>
  <dc:title/>
</cp:coreProperties>
</file>