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luk/Dropbox/0_springboard/capstone-old/reports/"/>
    </mc:Choice>
  </mc:AlternateContent>
  <xr:revisionPtr revIDLastSave="0" documentId="13_ncr:40009_{CFF5F4D7-747A-B048-B340-73E207604268}" xr6:coauthVersionLast="43" xr6:coauthVersionMax="43" xr10:uidLastSave="{00000000-0000-0000-0000-000000000000}"/>
  <bookViews>
    <workbookView xWindow="6320" yWindow="2180" windowWidth="51980" windowHeight="24320"/>
  </bookViews>
  <sheets>
    <sheet name="2019-05-24-run_classifiers-repo" sheetId="1" r:id="rId1"/>
    <sheet name="load_times" sheetId="2" r:id="rId2"/>
    <sheet name="2019-05-24-run_classifiers-cop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2" i="3"/>
</calcChain>
</file>

<file path=xl/sharedStrings.xml><?xml version="1.0" encoding="utf-8"?>
<sst xmlns="http://schemas.openxmlformats.org/spreadsheetml/2006/main" count="914" uniqueCount="117">
  <si>
    <t>1_f1-score</t>
  </si>
  <si>
    <t>1_precision</t>
  </si>
  <si>
    <t>1_recall</t>
  </si>
  <si>
    <t>1_support</t>
  </si>
  <si>
    <t>2_f1-score</t>
  </si>
  <si>
    <t>2_precision</t>
  </si>
  <si>
    <t>2_recall</t>
  </si>
  <si>
    <t>2_support</t>
  </si>
  <si>
    <t>3_f1-score</t>
  </si>
  <si>
    <t>3_precision</t>
  </si>
  <si>
    <t>3_recall</t>
  </si>
  <si>
    <t>3_support</t>
  </si>
  <si>
    <t>4_f1-score</t>
  </si>
  <si>
    <t>4_precision</t>
  </si>
  <si>
    <t>4_recall</t>
  </si>
  <si>
    <t>4_support</t>
  </si>
  <si>
    <t>5_f1-score</t>
  </si>
  <si>
    <t>5_precision</t>
  </si>
  <si>
    <t>5_recall</t>
  </si>
  <si>
    <t>5_support</t>
  </si>
  <si>
    <t>accuracy</t>
  </si>
  <si>
    <t>description</t>
  </si>
  <si>
    <t>file</t>
  </si>
  <si>
    <t>macro avg_f1-score</t>
  </si>
  <si>
    <t>macro avg_precision</t>
  </si>
  <si>
    <t>macro avg_recall</t>
  </si>
  <si>
    <t>macro avg_support</t>
  </si>
  <si>
    <t>model_name</t>
  </si>
  <si>
    <t>parm</t>
  </si>
  <si>
    <t>predict_time_min</t>
  </si>
  <si>
    <t>score_time_min</t>
  </si>
  <si>
    <t>status</t>
  </si>
  <si>
    <t>status_date</t>
  </si>
  <si>
    <t>test_examples</t>
  </si>
  <si>
    <t>test_features</t>
  </si>
  <si>
    <t>file_load_time_min</t>
  </si>
  <si>
    <t>total_time_min</t>
  </si>
  <si>
    <t>train_examples</t>
  </si>
  <si>
    <t>train_features</t>
  </si>
  <si>
    <t>train_time_min</t>
  </si>
  <si>
    <t>weighted avg_f1-score</t>
  </si>
  <si>
    <t>weighted avg_precision</t>
  </si>
  <si>
    <t>weighted avg_recall</t>
  </si>
  <si>
    <t>weighted avg_support</t>
  </si>
  <si>
    <t>message</t>
  </si>
  <si>
    <t>review_body-bow-df_90-ngram1-112043-52-lda20</t>
  </si>
  <si>
    <t>review_body-bow-df_90-ngram1-112043-52-lda.csv</t>
  </si>
  <si>
    <t>KNN</t>
  </si>
  <si>
    <t>{'n_jobs': 6, 'n_neighbors': 5}</t>
  </si>
  <si>
    <t>success</t>
  </si>
  <si>
    <t>RN</t>
  </si>
  <si>
    <t>{'n_jobs': 6, 'radius': 30}</t>
  </si>
  <si>
    <t>LR</t>
  </si>
  <si>
    <t>{'n_jobs': 6, 'c': 1, 'max_iter': 300}</t>
  </si>
  <si>
    <t>review_body-bow-df_90-ngram12-112043-56-lda20</t>
  </si>
  <si>
    <t>review_body-bow-df_90-ngram12-112043-56-lda.csv</t>
  </si>
  <si>
    <t>review_body-tfidf-df_90-ngram11-112043-52-lda20</t>
  </si>
  <si>
    <t>review_body-tfidf-df_90-ngram11-112043-52-lda.csv</t>
  </si>
  <si>
    <t>review_body-tfidf-df_90-ngram12-112043-56-lda20</t>
  </si>
  <si>
    <t>review_body-tfidf-df_90-ngram12-112043-56-lda.csv</t>
  </si>
  <si>
    <t>review_body-tfidf-df_90-ngram13-112043-56-lda20</t>
  </si>
  <si>
    <t>review_body-tfidf-df_90-ngram13-112043-56-lda.csv</t>
  </si>
  <si>
    <t>review_body-bow-df_80-ngram1-112043-20</t>
  </si>
  <si>
    <t>review_body-bow-df_80-ngram1-112043-20.csv</t>
  </si>
  <si>
    <t>review_body-bow-df_80-ngram12-112043-20</t>
  </si>
  <si>
    <t>review_body-bow-df_80-ngram12-112043-20.csv</t>
  </si>
  <si>
    <t>review_body-bow-df_80-ngram13-112043-20</t>
  </si>
  <si>
    <t>review_body-bow-df_80-ngram13-112043-20.csv</t>
  </si>
  <si>
    <t>review_body-bow-df_90-ngram1-112043-52</t>
  </si>
  <si>
    <t>review_body-bow-df_90-ngram1-112043-52.csv</t>
  </si>
  <si>
    <t>failed</t>
  </si>
  <si>
    <t>No neighbors found for test samples [13774], you can try using larger radius, give a label for outliers, or consider removing them from your dataset.</t>
  </si>
  <si>
    <t>review_body-bow-df_90-ngram12-112043-56</t>
  </si>
  <si>
    <t>review_body-bow-df_90-ngram12-112043-56.csv</t>
  </si>
  <si>
    <t>No neighbors found for test samples [13595, 13774], you can try using larger radius, give a label for outliers, or consider removing them from your dataset.</t>
  </si>
  <si>
    <t>review_body-bow-df_90-ngram13-112043-56-lda20</t>
  </si>
  <si>
    <t>review_body-bow-df_90-ngram13-112043-56-lda.csv</t>
  </si>
  <si>
    <t>review_body-bow-df_90-ngram13-112043-56</t>
  </si>
  <si>
    <t>review_body-bow-df_90-ngram13-112043-56.csv</t>
  </si>
  <si>
    <t>review_body-tfidf-df_80-ngram11-112043-20</t>
  </si>
  <si>
    <t>review_body-tfidf-df_80-ngram11-112043-20.csv</t>
  </si>
  <si>
    <t>review_body-tfidf-df_80-ngram12-112043-20</t>
  </si>
  <si>
    <t>review_body-tfidf-df_80-ngram12-112043-20.csv</t>
  </si>
  <si>
    <t>review_body-tfidf-df_80-ngram13-112043-20</t>
  </si>
  <si>
    <t>review_body-tfidf-df_80-ngram13-112043-20.csv</t>
  </si>
  <si>
    <t>review_body-tfidf-df_90-ngram11-112043-52</t>
  </si>
  <si>
    <t>review_body-tfidf-df_90-ngram11-112043-52.csv</t>
  </si>
  <si>
    <t>review_body-tfidf-df_90-ngram12-112043-56</t>
  </si>
  <si>
    <t>review_body-tfidf-df_90-ngram12-112043-56.csv</t>
  </si>
  <si>
    <t>review_body-tfidf-df_90-ngram13-112043-56</t>
  </si>
  <si>
    <t>review_body-tfidf-df_90-ngram13-112043-56.csv</t>
  </si>
  <si>
    <t>review_body-bow-df_default-ngram1-112043-47308-lda20</t>
  </si>
  <si>
    <t>review_body-bow-df_default-ngram1-112043-47308-lda20.csv</t>
  </si>
  <si>
    <t>file_load_min</t>
  </si>
  <si>
    <t>review_body-bow-df_95-ngram1-112043-147</t>
  </si>
  <si>
    <t>review_body-bow-df_95-ngram1-112043-147.csv</t>
  </si>
  <si>
    <t>No neighbors found for test samples [2407, 3178, 4262, 11477, 13595, 13644, 13774, 16170, 20138, 24085], you can try using larger radius, give a label for outliers, or consider removing them from your dataset.</t>
  </si>
  <si>
    <t>review_body-bow-df_95-ngram12-112043-157</t>
  </si>
  <si>
    <t>review_body-bow-df_95-ngram12-112043-157.csv</t>
  </si>
  <si>
    <t>review_body-bow-df_95-ngram13-112043-157</t>
  </si>
  <si>
    <t>review_body-bow-df_95-ngram13-112043-157.csv</t>
  </si>
  <si>
    <t>review_body-tfidf-df_95-ngram11-112043-147</t>
  </si>
  <si>
    <t>review_body-tfidf-df_95-ngram11-112043-147.csv</t>
  </si>
  <si>
    <t>review_body-tfidf-df_95-ngram12-112043-157</t>
  </si>
  <si>
    <t>review_body-tfidf-df_95-ngram12-112043-157.csv</t>
  </si>
  <si>
    <t>review_body-tfidf-df_95-ngram13-112043-157</t>
  </si>
  <si>
    <t>review_body-tfidf-df_95-ngram13-112043-157.csv</t>
  </si>
  <si>
    <t>data_dir</t>
  </si>
  <si>
    <t>infile</t>
  </si>
  <si>
    <t>dataset/feature_files</t>
  </si>
  <si>
    <t>review_body-bow-df_90-ngram1-112043-52-lda20.csv</t>
  </si>
  <si>
    <t>review_body-bow-df_90-ngram12-112043-56-lda20.csv</t>
  </si>
  <si>
    <t>review_body-tfidf-df_90-ngram11-112043-52-lda20.csv</t>
  </si>
  <si>
    <t>review_body-tfidf-df_90-ngram12-112043-56-lda20.csv</t>
  </si>
  <si>
    <t>review_body-tfidf-df_90-ngram13-112043-56-lda20.csv</t>
  </si>
  <si>
    <t>review_body-bow-df_90-ngram13-112043-56-lda20.csv</t>
  </si>
  <si>
    <t>new_total_time_min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</si>
</sst>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"/>
  <sheetViews>
    <sheetView tabSelected="1" topLeftCell="V1" workbookViewId="0">
      <selection activeCell="V59" sqref="A59:XFD59"/>
    </sheetView>
  </sheetViews>
  <sheetFormatPr baseColWidth="10" defaultRowHeight="16" x14ac:dyDescent="0.2"/>
  <cols>
    <col min="22" max="22" width="50.5" bestFit="1" customWidth="1"/>
    <col min="23" max="23" width="53.6640625" bestFit="1" customWidth="1"/>
    <col min="36" max="36" width="14" bestFit="1" customWidth="1"/>
    <col min="37" max="37" width="13.83203125" bestFit="1" customWidth="1"/>
    <col min="38" max="38" width="12.83203125" bestFit="1" customWidth="1"/>
    <col min="39" max="39" width="14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93</v>
      </c>
      <c r="AS1" t="s">
        <v>44</v>
      </c>
    </row>
    <row r="2" spans="1:45" x14ac:dyDescent="0.2">
      <c r="A2">
        <v>0.37401529900000002</v>
      </c>
      <c r="B2">
        <v>0.34189104599999998</v>
      </c>
      <c r="C2">
        <v>0.41280241899999998</v>
      </c>
      <c r="D2">
        <v>3968</v>
      </c>
      <c r="E2">
        <v>7.9861110999999999E-2</v>
      </c>
      <c r="F2">
        <v>0.11397423199999999</v>
      </c>
      <c r="G2">
        <v>6.1464458E-2</v>
      </c>
      <c r="H2">
        <v>1871</v>
      </c>
      <c r="I2">
        <v>9.6101986E-2</v>
      </c>
      <c r="J2">
        <v>0.12661498700000001</v>
      </c>
      <c r="K2">
        <v>7.7439747000000003E-2</v>
      </c>
      <c r="L2">
        <v>2531</v>
      </c>
      <c r="M2">
        <v>0.17477707000000001</v>
      </c>
      <c r="N2">
        <v>0.22143318300000001</v>
      </c>
      <c r="O2">
        <v>0.14436026900000001</v>
      </c>
      <c r="P2">
        <v>4752</v>
      </c>
      <c r="Q2">
        <v>0.68256609400000001</v>
      </c>
      <c r="R2">
        <v>0.63057216100000002</v>
      </c>
      <c r="S2">
        <v>0.74390489599999998</v>
      </c>
      <c r="T2">
        <v>14889</v>
      </c>
      <c r="U2">
        <v>0.48948627300000003</v>
      </c>
      <c r="V2" t="s">
        <v>45</v>
      </c>
      <c r="W2" t="s">
        <v>46</v>
      </c>
      <c r="X2">
        <v>0.28146431199999999</v>
      </c>
      <c r="Y2">
        <v>0.286897122</v>
      </c>
      <c r="Z2">
        <v>0.28799435800000001</v>
      </c>
      <c r="AA2">
        <v>28011</v>
      </c>
      <c r="AB2" t="s">
        <v>47</v>
      </c>
      <c r="AC2" t="s">
        <v>48</v>
      </c>
      <c r="AD2">
        <v>0.1</v>
      </c>
      <c r="AE2">
        <v>0</v>
      </c>
      <c r="AF2" t="s">
        <v>49</v>
      </c>
      <c r="AG2" s="1">
        <v>43609.043055555558</v>
      </c>
      <c r="AH2">
        <v>28011</v>
      </c>
      <c r="AI2">
        <v>20</v>
      </c>
      <c r="AJ2">
        <v>0.11</v>
      </c>
      <c r="AK2">
        <v>84032</v>
      </c>
      <c r="AL2">
        <v>20</v>
      </c>
      <c r="AM2">
        <v>0</v>
      </c>
      <c r="AN2">
        <v>0.45946285999999997</v>
      </c>
      <c r="AO2">
        <v>0.44022603199999999</v>
      </c>
      <c r="AP2">
        <v>0.48948627300000003</v>
      </c>
      <c r="AQ2">
        <v>28011</v>
      </c>
      <c r="AR2">
        <v>0.01</v>
      </c>
    </row>
    <row r="3" spans="1:45" x14ac:dyDescent="0.2">
      <c r="A3">
        <v>0</v>
      </c>
      <c r="B3">
        <v>0</v>
      </c>
      <c r="C3">
        <v>0</v>
      </c>
      <c r="D3">
        <v>3968</v>
      </c>
      <c r="E3">
        <v>0</v>
      </c>
      <c r="F3">
        <v>0</v>
      </c>
      <c r="G3">
        <v>0</v>
      </c>
      <c r="H3">
        <v>1871</v>
      </c>
      <c r="I3">
        <v>0</v>
      </c>
      <c r="J3">
        <v>0</v>
      </c>
      <c r="K3">
        <v>0</v>
      </c>
      <c r="L3">
        <v>2531</v>
      </c>
      <c r="M3">
        <v>0</v>
      </c>
      <c r="N3">
        <v>0</v>
      </c>
      <c r="O3">
        <v>0</v>
      </c>
      <c r="P3">
        <v>4752</v>
      </c>
      <c r="Q3">
        <v>0.69412587400000003</v>
      </c>
      <c r="R3">
        <v>0.53154117999999995</v>
      </c>
      <c r="S3">
        <v>1</v>
      </c>
      <c r="T3">
        <v>14889</v>
      </c>
      <c r="U3">
        <v>0.53154117999999995</v>
      </c>
      <c r="V3" t="s">
        <v>45</v>
      </c>
      <c r="W3" t="s">
        <v>46</v>
      </c>
      <c r="X3">
        <v>0.138825175</v>
      </c>
      <c r="Y3">
        <v>0.106308236</v>
      </c>
      <c r="Z3">
        <v>0.2</v>
      </c>
      <c r="AA3">
        <v>28011</v>
      </c>
      <c r="AB3" t="s">
        <v>50</v>
      </c>
      <c r="AC3" t="s">
        <v>51</v>
      </c>
      <c r="AD3">
        <v>6.3</v>
      </c>
      <c r="AE3">
        <v>0</v>
      </c>
      <c r="AF3" t="s">
        <v>49</v>
      </c>
      <c r="AG3" s="1">
        <v>43609.04791666667</v>
      </c>
      <c r="AH3">
        <v>28011</v>
      </c>
      <c r="AI3">
        <v>20</v>
      </c>
      <c r="AJ3">
        <v>6.31</v>
      </c>
      <c r="AK3">
        <v>84032</v>
      </c>
      <c r="AL3">
        <v>20</v>
      </c>
      <c r="AM3">
        <v>0</v>
      </c>
      <c r="AN3">
        <v>0.36895648599999997</v>
      </c>
      <c r="AO3">
        <v>0.282536026</v>
      </c>
      <c r="AP3">
        <v>0.53154117999999995</v>
      </c>
      <c r="AQ3">
        <v>28011</v>
      </c>
      <c r="AR3">
        <v>0.01</v>
      </c>
    </row>
    <row r="4" spans="1:45" x14ac:dyDescent="0.2">
      <c r="A4">
        <v>0.41470359800000001</v>
      </c>
      <c r="B4">
        <v>0.42629057999999997</v>
      </c>
      <c r="C4">
        <v>0.40372983899999998</v>
      </c>
      <c r="D4">
        <v>3968</v>
      </c>
      <c r="E4">
        <v>0</v>
      </c>
      <c r="F4">
        <v>0</v>
      </c>
      <c r="G4">
        <v>0</v>
      </c>
      <c r="H4">
        <v>1871</v>
      </c>
      <c r="I4">
        <v>0</v>
      </c>
      <c r="J4">
        <v>0</v>
      </c>
      <c r="K4">
        <v>0</v>
      </c>
      <c r="L4">
        <v>2531</v>
      </c>
      <c r="M4">
        <v>8.4122000000000005E-4</v>
      </c>
      <c r="N4">
        <v>0.66666666699999999</v>
      </c>
      <c r="O4">
        <v>4.2087500000000003E-4</v>
      </c>
      <c r="P4">
        <v>4752</v>
      </c>
      <c r="Q4">
        <v>0.72567004800000001</v>
      </c>
      <c r="R4">
        <v>0.58560824700000003</v>
      </c>
      <c r="S4">
        <v>0.95379139000000002</v>
      </c>
      <c r="T4">
        <v>14889</v>
      </c>
      <c r="U4">
        <v>0.56424261899999995</v>
      </c>
      <c r="V4" t="s">
        <v>45</v>
      </c>
      <c r="W4" t="s">
        <v>46</v>
      </c>
      <c r="X4">
        <v>0.22824297299999999</v>
      </c>
      <c r="Y4">
        <v>0.33571309900000001</v>
      </c>
      <c r="Z4">
        <v>0.27158842100000002</v>
      </c>
      <c r="AA4">
        <v>28011</v>
      </c>
      <c r="AB4" t="s">
        <v>52</v>
      </c>
      <c r="AC4" t="s">
        <v>53</v>
      </c>
      <c r="AD4">
        <v>0</v>
      </c>
      <c r="AE4">
        <v>0</v>
      </c>
      <c r="AF4" t="s">
        <v>49</v>
      </c>
      <c r="AG4" s="1">
        <v>43609.04791666667</v>
      </c>
      <c r="AH4">
        <v>28011</v>
      </c>
      <c r="AI4">
        <v>20</v>
      </c>
      <c r="AJ4">
        <v>0.11</v>
      </c>
      <c r="AK4">
        <v>84032</v>
      </c>
      <c r="AL4">
        <v>20</v>
      </c>
      <c r="AM4">
        <v>0.1</v>
      </c>
      <c r="AN4">
        <v>0.44461256999999998</v>
      </c>
      <c r="AO4">
        <v>0.48476106600000002</v>
      </c>
      <c r="AP4">
        <v>0.56424261899999995</v>
      </c>
      <c r="AQ4">
        <v>28011</v>
      </c>
      <c r="AR4">
        <v>0.01</v>
      </c>
    </row>
    <row r="5" spans="1:45" x14ac:dyDescent="0.2">
      <c r="A5">
        <v>0.39282877599999999</v>
      </c>
      <c r="B5">
        <v>0.357275542</v>
      </c>
      <c r="C5">
        <v>0.43623991899999998</v>
      </c>
      <c r="D5">
        <v>3968</v>
      </c>
      <c r="E5">
        <v>8.0056677000000007E-2</v>
      </c>
      <c r="F5">
        <v>0.11869747899999999</v>
      </c>
      <c r="G5">
        <v>6.0395509999999999E-2</v>
      </c>
      <c r="H5">
        <v>1871</v>
      </c>
      <c r="I5">
        <v>9.8584429000000001E-2</v>
      </c>
      <c r="J5">
        <v>0.13684210499999999</v>
      </c>
      <c r="K5">
        <v>7.7044645999999994E-2</v>
      </c>
      <c r="L5">
        <v>2531</v>
      </c>
      <c r="M5">
        <v>0.188655827</v>
      </c>
      <c r="N5">
        <v>0.229954614</v>
      </c>
      <c r="O5">
        <v>0.15993266</v>
      </c>
      <c r="P5">
        <v>4752</v>
      </c>
      <c r="Q5">
        <v>0.68347079399999999</v>
      </c>
      <c r="R5">
        <v>0.63274994299999998</v>
      </c>
      <c r="S5">
        <v>0.74303176800000004</v>
      </c>
      <c r="T5">
        <v>14889</v>
      </c>
      <c r="U5">
        <v>0.49487701299999998</v>
      </c>
      <c r="V5" t="s">
        <v>54</v>
      </c>
      <c r="W5" t="s">
        <v>55</v>
      </c>
      <c r="X5">
        <v>0.28871930000000001</v>
      </c>
      <c r="Y5">
        <v>0.29510393699999998</v>
      </c>
      <c r="Z5">
        <v>0.29532890099999998</v>
      </c>
      <c r="AA5">
        <v>28011</v>
      </c>
      <c r="AB5" t="s">
        <v>47</v>
      </c>
      <c r="AC5" t="s">
        <v>48</v>
      </c>
      <c r="AD5">
        <v>0.1</v>
      </c>
      <c r="AE5">
        <v>0</v>
      </c>
      <c r="AF5" t="s">
        <v>49</v>
      </c>
      <c r="AG5" s="1">
        <v>43609.04791666667</v>
      </c>
      <c r="AH5">
        <v>28011</v>
      </c>
      <c r="AI5">
        <v>20</v>
      </c>
      <c r="AJ5">
        <v>0.11</v>
      </c>
      <c r="AK5">
        <v>84032</v>
      </c>
      <c r="AL5">
        <v>20</v>
      </c>
      <c r="AM5">
        <v>0</v>
      </c>
      <c r="AN5">
        <v>0.46520070499999999</v>
      </c>
      <c r="AO5">
        <v>0.44624818599999999</v>
      </c>
      <c r="AP5">
        <v>0.49487701299999998</v>
      </c>
      <c r="AQ5">
        <v>28011</v>
      </c>
      <c r="AR5">
        <v>0.01</v>
      </c>
    </row>
    <row r="6" spans="1:45" x14ac:dyDescent="0.2">
      <c r="A6">
        <v>0</v>
      </c>
      <c r="B6">
        <v>0</v>
      </c>
      <c r="C6">
        <v>0</v>
      </c>
      <c r="D6">
        <v>3968</v>
      </c>
      <c r="E6">
        <v>0</v>
      </c>
      <c r="F6">
        <v>0</v>
      </c>
      <c r="G6">
        <v>0</v>
      </c>
      <c r="H6">
        <v>1871</v>
      </c>
      <c r="I6">
        <v>0</v>
      </c>
      <c r="J6">
        <v>0</v>
      </c>
      <c r="K6">
        <v>0</v>
      </c>
      <c r="L6">
        <v>2531</v>
      </c>
      <c r="M6">
        <v>0</v>
      </c>
      <c r="N6">
        <v>0</v>
      </c>
      <c r="O6">
        <v>0</v>
      </c>
      <c r="P6">
        <v>4752</v>
      </c>
      <c r="Q6">
        <v>0.69412587400000003</v>
      </c>
      <c r="R6">
        <v>0.53154117999999995</v>
      </c>
      <c r="S6">
        <v>1</v>
      </c>
      <c r="T6">
        <v>14889</v>
      </c>
      <c r="U6">
        <v>0.53154117999999995</v>
      </c>
      <c r="V6" t="s">
        <v>54</v>
      </c>
      <c r="W6" t="s">
        <v>55</v>
      </c>
      <c r="X6">
        <v>0.138825175</v>
      </c>
      <c r="Y6">
        <v>0.106308236</v>
      </c>
      <c r="Z6">
        <v>0.2</v>
      </c>
      <c r="AA6">
        <v>28011</v>
      </c>
      <c r="AB6" t="s">
        <v>50</v>
      </c>
      <c r="AC6" t="s">
        <v>51</v>
      </c>
      <c r="AD6">
        <v>5.8</v>
      </c>
      <c r="AE6">
        <v>0</v>
      </c>
      <c r="AF6" t="s">
        <v>49</v>
      </c>
      <c r="AG6" s="1">
        <v>43609.052083333336</v>
      </c>
      <c r="AH6">
        <v>28011</v>
      </c>
      <c r="AI6">
        <v>20</v>
      </c>
      <c r="AJ6">
        <v>5.81</v>
      </c>
      <c r="AK6">
        <v>84032</v>
      </c>
      <c r="AL6">
        <v>20</v>
      </c>
      <c r="AM6">
        <v>0</v>
      </c>
      <c r="AN6">
        <v>0.36895648599999997</v>
      </c>
      <c r="AO6">
        <v>0.282536026</v>
      </c>
      <c r="AP6">
        <v>0.53154117999999995</v>
      </c>
      <c r="AQ6">
        <v>28011</v>
      </c>
      <c r="AR6">
        <v>0.01</v>
      </c>
    </row>
    <row r="7" spans="1:45" x14ac:dyDescent="0.2">
      <c r="A7">
        <v>0.424062096</v>
      </c>
      <c r="B7">
        <v>0.43567251499999998</v>
      </c>
      <c r="C7">
        <v>0.413054435</v>
      </c>
      <c r="D7">
        <v>3968</v>
      </c>
      <c r="E7">
        <v>0</v>
      </c>
      <c r="F7">
        <v>0</v>
      </c>
      <c r="G7">
        <v>0</v>
      </c>
      <c r="H7">
        <v>1871</v>
      </c>
      <c r="I7">
        <v>0</v>
      </c>
      <c r="J7">
        <v>0</v>
      </c>
      <c r="K7">
        <v>0</v>
      </c>
      <c r="L7">
        <v>2531</v>
      </c>
      <c r="M7">
        <v>4.2025599999999998E-4</v>
      </c>
      <c r="N7">
        <v>0.14285714299999999</v>
      </c>
      <c r="O7">
        <v>2.1043799999999999E-4</v>
      </c>
      <c r="P7">
        <v>4752</v>
      </c>
      <c r="Q7">
        <v>0.72852725500000004</v>
      </c>
      <c r="R7">
        <v>0.58798779000000001</v>
      </c>
      <c r="S7">
        <v>0.957351065</v>
      </c>
      <c r="T7">
        <v>14889</v>
      </c>
      <c r="U7">
        <v>0.56741994200000001</v>
      </c>
      <c r="V7" t="s">
        <v>54</v>
      </c>
      <c r="W7" t="s">
        <v>55</v>
      </c>
      <c r="X7">
        <v>0.23060192099999999</v>
      </c>
      <c r="Y7">
        <v>0.233303489</v>
      </c>
      <c r="Z7">
        <v>0.27412318800000002</v>
      </c>
      <c r="AA7">
        <v>28011</v>
      </c>
      <c r="AB7" t="s">
        <v>52</v>
      </c>
      <c r="AC7" t="s">
        <v>53</v>
      </c>
      <c r="AD7">
        <v>0</v>
      </c>
      <c r="AE7">
        <v>0</v>
      </c>
      <c r="AF7" t="s">
        <v>49</v>
      </c>
      <c r="AG7" s="1">
        <v>43609.052083333336</v>
      </c>
      <c r="AH7">
        <v>28011</v>
      </c>
      <c r="AI7">
        <v>20</v>
      </c>
      <c r="AJ7">
        <v>0.11</v>
      </c>
      <c r="AK7">
        <v>84032</v>
      </c>
      <c r="AL7">
        <v>20</v>
      </c>
      <c r="AM7">
        <v>0.1</v>
      </c>
      <c r="AN7">
        <v>0.44738559</v>
      </c>
      <c r="AO7">
        <v>0.39849187400000002</v>
      </c>
      <c r="AP7">
        <v>0.56741994200000001</v>
      </c>
      <c r="AQ7">
        <v>28011</v>
      </c>
      <c r="AR7">
        <v>0.01</v>
      </c>
    </row>
    <row r="8" spans="1:45" x14ac:dyDescent="0.2">
      <c r="A8">
        <v>0.34477876099999999</v>
      </c>
      <c r="B8">
        <v>0.32416241400000001</v>
      </c>
      <c r="C8">
        <v>0.368195565</v>
      </c>
      <c r="D8">
        <v>3968</v>
      </c>
      <c r="E8">
        <v>6.7079840000000002E-2</v>
      </c>
      <c r="F8">
        <v>0.105504587</v>
      </c>
      <c r="G8">
        <v>4.9171566E-2</v>
      </c>
      <c r="H8">
        <v>1871</v>
      </c>
      <c r="I8">
        <v>9.9976530999999993E-2</v>
      </c>
      <c r="J8">
        <v>0.123121387</v>
      </c>
      <c r="K8">
        <v>8.4156460000000002E-2</v>
      </c>
      <c r="L8">
        <v>2531</v>
      </c>
      <c r="M8">
        <v>0.17679837900000001</v>
      </c>
      <c r="N8">
        <v>0.222010178</v>
      </c>
      <c r="O8">
        <v>0.14688552199999999</v>
      </c>
      <c r="P8">
        <v>4752</v>
      </c>
      <c r="Q8">
        <v>0.66799399599999998</v>
      </c>
      <c r="R8">
        <v>0.61403311199999999</v>
      </c>
      <c r="S8">
        <v>0.73235274400000006</v>
      </c>
      <c r="T8">
        <v>14889</v>
      </c>
      <c r="U8">
        <v>0.47724108399999998</v>
      </c>
      <c r="V8" t="s">
        <v>56</v>
      </c>
      <c r="W8" t="s">
        <v>57</v>
      </c>
      <c r="X8">
        <v>0.27132550100000002</v>
      </c>
      <c r="Y8">
        <v>0.277766336</v>
      </c>
      <c r="Z8">
        <v>0.27615237100000001</v>
      </c>
      <c r="AA8">
        <v>28011</v>
      </c>
      <c r="AB8" t="s">
        <v>47</v>
      </c>
      <c r="AC8" t="s">
        <v>48</v>
      </c>
      <c r="AD8">
        <v>0.1</v>
      </c>
      <c r="AE8">
        <v>0</v>
      </c>
      <c r="AF8" t="s">
        <v>49</v>
      </c>
      <c r="AG8" s="1">
        <v>43609.052083333336</v>
      </c>
      <c r="AH8">
        <v>28011</v>
      </c>
      <c r="AI8">
        <v>20</v>
      </c>
      <c r="AJ8">
        <v>0.11</v>
      </c>
      <c r="AK8">
        <v>84032</v>
      </c>
      <c r="AL8">
        <v>20</v>
      </c>
      <c r="AM8">
        <v>0</v>
      </c>
      <c r="AN8">
        <v>0.447414859</v>
      </c>
      <c r="AO8">
        <v>0.42813991400000001</v>
      </c>
      <c r="AP8">
        <v>0.47724108399999998</v>
      </c>
      <c r="AQ8">
        <v>28011</v>
      </c>
      <c r="AR8">
        <v>0.01</v>
      </c>
    </row>
    <row r="9" spans="1:45" x14ac:dyDescent="0.2">
      <c r="A9">
        <v>0</v>
      </c>
      <c r="B9">
        <v>0</v>
      </c>
      <c r="C9">
        <v>0</v>
      </c>
      <c r="D9">
        <v>3968</v>
      </c>
      <c r="E9">
        <v>0</v>
      </c>
      <c r="F9">
        <v>0</v>
      </c>
      <c r="G9">
        <v>0</v>
      </c>
      <c r="H9">
        <v>1871</v>
      </c>
      <c r="I9">
        <v>0</v>
      </c>
      <c r="J9">
        <v>0</v>
      </c>
      <c r="K9">
        <v>0</v>
      </c>
      <c r="L9">
        <v>2531</v>
      </c>
      <c r="M9">
        <v>0</v>
      </c>
      <c r="N9">
        <v>0</v>
      </c>
      <c r="O9">
        <v>0</v>
      </c>
      <c r="P9">
        <v>4752</v>
      </c>
      <c r="Q9">
        <v>0.69412587400000003</v>
      </c>
      <c r="R9">
        <v>0.53154117999999995</v>
      </c>
      <c r="S9">
        <v>1</v>
      </c>
      <c r="T9">
        <v>14889</v>
      </c>
      <c r="U9">
        <v>0.53154117999999995</v>
      </c>
      <c r="V9" t="s">
        <v>56</v>
      </c>
      <c r="W9" t="s">
        <v>57</v>
      </c>
      <c r="X9">
        <v>0.138825175</v>
      </c>
      <c r="Y9">
        <v>0.106308236</v>
      </c>
      <c r="Z9">
        <v>0.2</v>
      </c>
      <c r="AA9">
        <v>28011</v>
      </c>
      <c r="AB9" t="s">
        <v>50</v>
      </c>
      <c r="AC9" t="s">
        <v>51</v>
      </c>
      <c r="AD9">
        <v>5.6</v>
      </c>
      <c r="AE9">
        <v>0</v>
      </c>
      <c r="AF9" t="s">
        <v>49</v>
      </c>
      <c r="AG9" s="1">
        <v>43609.055555555555</v>
      </c>
      <c r="AH9">
        <v>28011</v>
      </c>
      <c r="AI9">
        <v>20</v>
      </c>
      <c r="AJ9">
        <v>5.6099999999999994</v>
      </c>
      <c r="AK9">
        <v>84032</v>
      </c>
      <c r="AL9">
        <v>20</v>
      </c>
      <c r="AM9">
        <v>0</v>
      </c>
      <c r="AN9">
        <v>0.36895648599999997</v>
      </c>
      <c r="AO9">
        <v>0.282536026</v>
      </c>
      <c r="AP9">
        <v>0.53154117999999995</v>
      </c>
      <c r="AQ9">
        <v>28011</v>
      </c>
      <c r="AR9">
        <v>0.01</v>
      </c>
    </row>
    <row r="10" spans="1:45" x14ac:dyDescent="0.2">
      <c r="A10">
        <v>0.31494778099999998</v>
      </c>
      <c r="B10">
        <v>0.44675925900000002</v>
      </c>
      <c r="C10">
        <v>0.243195565</v>
      </c>
      <c r="D10">
        <v>3968</v>
      </c>
      <c r="E10">
        <v>0</v>
      </c>
      <c r="F10">
        <v>0</v>
      </c>
      <c r="G10">
        <v>0</v>
      </c>
      <c r="H10">
        <v>1871</v>
      </c>
      <c r="I10">
        <v>0</v>
      </c>
      <c r="J10">
        <v>0</v>
      </c>
      <c r="K10">
        <v>0</v>
      </c>
      <c r="L10">
        <v>2531</v>
      </c>
      <c r="M10">
        <v>0</v>
      </c>
      <c r="N10">
        <v>0</v>
      </c>
      <c r="O10">
        <v>0</v>
      </c>
      <c r="P10">
        <v>4752</v>
      </c>
      <c r="Q10">
        <v>0.71173294099999995</v>
      </c>
      <c r="R10">
        <v>0.56082936800000005</v>
      </c>
      <c r="S10">
        <v>0.97373900199999996</v>
      </c>
      <c r="T10">
        <v>14889</v>
      </c>
      <c r="U10">
        <v>0.55203312999999998</v>
      </c>
      <c r="V10" t="s">
        <v>56</v>
      </c>
      <c r="W10" t="s">
        <v>57</v>
      </c>
      <c r="X10">
        <v>0.205336144</v>
      </c>
      <c r="Y10">
        <v>0.20151772600000001</v>
      </c>
      <c r="Z10">
        <v>0.24338691300000001</v>
      </c>
      <c r="AA10">
        <v>28011</v>
      </c>
      <c r="AB10" t="s">
        <v>52</v>
      </c>
      <c r="AC10" t="s">
        <v>53</v>
      </c>
      <c r="AD10">
        <v>0</v>
      </c>
      <c r="AE10">
        <v>0</v>
      </c>
      <c r="AF10" t="s">
        <v>49</v>
      </c>
      <c r="AG10" s="1">
        <v>43609.055555555555</v>
      </c>
      <c r="AH10">
        <v>28011</v>
      </c>
      <c r="AI10">
        <v>20</v>
      </c>
      <c r="AJ10">
        <v>0.11</v>
      </c>
      <c r="AK10">
        <v>84032</v>
      </c>
      <c r="AL10">
        <v>20</v>
      </c>
      <c r="AM10">
        <v>0.1</v>
      </c>
      <c r="AN10">
        <v>0.42293044000000002</v>
      </c>
      <c r="AO10">
        <v>0.36139121099999999</v>
      </c>
      <c r="AP10">
        <v>0.55203312999999998</v>
      </c>
      <c r="AQ10">
        <v>28011</v>
      </c>
      <c r="AR10">
        <v>0.01</v>
      </c>
    </row>
    <row r="11" spans="1:45" x14ac:dyDescent="0.2">
      <c r="A11">
        <v>0.34722716999999997</v>
      </c>
      <c r="B11">
        <v>0.32831798800000001</v>
      </c>
      <c r="C11">
        <v>0.36844758100000002</v>
      </c>
      <c r="D11">
        <v>3968</v>
      </c>
      <c r="E11">
        <v>7.6974564999999995E-2</v>
      </c>
      <c r="F11">
        <v>0.102954342</v>
      </c>
      <c r="G11">
        <v>6.1464458E-2</v>
      </c>
      <c r="H11">
        <v>1871</v>
      </c>
      <c r="I11">
        <v>0.104072398</v>
      </c>
      <c r="J11">
        <v>0.14305459600000001</v>
      </c>
      <c r="K11">
        <v>8.1785855000000005E-2</v>
      </c>
      <c r="L11">
        <v>2531</v>
      </c>
      <c r="M11">
        <v>0.16960241600000001</v>
      </c>
      <c r="N11">
        <v>0.210888611</v>
      </c>
      <c r="O11">
        <v>0.14183501700000001</v>
      </c>
      <c r="P11">
        <v>4752</v>
      </c>
      <c r="Q11">
        <v>0.67525315900000005</v>
      </c>
      <c r="R11">
        <v>0.62006967099999999</v>
      </c>
      <c r="S11">
        <v>0.74121834900000005</v>
      </c>
      <c r="T11">
        <v>14889</v>
      </c>
      <c r="U11">
        <v>0.481739317</v>
      </c>
      <c r="V11" t="s">
        <v>58</v>
      </c>
      <c r="W11" t="s">
        <v>59</v>
      </c>
      <c r="X11">
        <v>0.27462594200000001</v>
      </c>
      <c r="Y11">
        <v>0.28105704100000001</v>
      </c>
      <c r="Z11">
        <v>0.27895025200000001</v>
      </c>
      <c r="AA11">
        <v>28011</v>
      </c>
      <c r="AB11" t="s">
        <v>47</v>
      </c>
      <c r="AC11" t="s">
        <v>48</v>
      </c>
      <c r="AD11">
        <v>0.1</v>
      </c>
      <c r="AE11">
        <v>0</v>
      </c>
      <c r="AF11" t="s">
        <v>49</v>
      </c>
      <c r="AG11" s="1">
        <v>43609.056250000001</v>
      </c>
      <c r="AH11">
        <v>28011</v>
      </c>
      <c r="AI11">
        <v>20</v>
      </c>
      <c r="AJ11">
        <v>0.11</v>
      </c>
      <c r="AK11">
        <v>84032</v>
      </c>
      <c r="AL11">
        <v>20</v>
      </c>
      <c r="AM11">
        <v>0</v>
      </c>
      <c r="AN11">
        <v>0.451430475</v>
      </c>
      <c r="AO11">
        <v>0.43168128700000002</v>
      </c>
      <c r="AP11">
        <v>0.481739317</v>
      </c>
      <c r="AQ11">
        <v>28011</v>
      </c>
      <c r="AR11">
        <v>0.01</v>
      </c>
    </row>
    <row r="12" spans="1:45" x14ac:dyDescent="0.2">
      <c r="A12">
        <v>0</v>
      </c>
      <c r="B12">
        <v>0</v>
      </c>
      <c r="C12">
        <v>0</v>
      </c>
      <c r="D12">
        <v>3968</v>
      </c>
      <c r="E12">
        <v>0</v>
      </c>
      <c r="F12">
        <v>0</v>
      </c>
      <c r="G12">
        <v>0</v>
      </c>
      <c r="H12">
        <v>1871</v>
      </c>
      <c r="I12">
        <v>0</v>
      </c>
      <c r="J12">
        <v>0</v>
      </c>
      <c r="K12">
        <v>0</v>
      </c>
      <c r="L12">
        <v>2531</v>
      </c>
      <c r="M12">
        <v>0</v>
      </c>
      <c r="N12">
        <v>0</v>
      </c>
      <c r="O12">
        <v>0</v>
      </c>
      <c r="P12">
        <v>4752</v>
      </c>
      <c r="Q12">
        <v>0.69412587400000003</v>
      </c>
      <c r="R12">
        <v>0.53154117999999995</v>
      </c>
      <c r="S12">
        <v>1</v>
      </c>
      <c r="T12">
        <v>14889</v>
      </c>
      <c r="U12">
        <v>0.53154117999999995</v>
      </c>
      <c r="V12" t="s">
        <v>58</v>
      </c>
      <c r="W12" t="s">
        <v>59</v>
      </c>
      <c r="X12">
        <v>0.138825175</v>
      </c>
      <c r="Y12">
        <v>0.106308236</v>
      </c>
      <c r="Z12">
        <v>0.2</v>
      </c>
      <c r="AA12">
        <v>28011</v>
      </c>
      <c r="AB12" t="s">
        <v>50</v>
      </c>
      <c r="AC12" t="s">
        <v>51</v>
      </c>
      <c r="AD12">
        <v>5.6</v>
      </c>
      <c r="AE12">
        <v>0</v>
      </c>
      <c r="AF12" t="s">
        <v>49</v>
      </c>
      <c r="AG12" s="1">
        <v>43609.05972222222</v>
      </c>
      <c r="AH12">
        <v>28011</v>
      </c>
      <c r="AI12">
        <v>20</v>
      </c>
      <c r="AJ12">
        <v>5.6099999999999994</v>
      </c>
      <c r="AK12">
        <v>84032</v>
      </c>
      <c r="AL12">
        <v>20</v>
      </c>
      <c r="AM12">
        <v>0</v>
      </c>
      <c r="AN12">
        <v>0.36895648599999997</v>
      </c>
      <c r="AO12">
        <v>0.282536026</v>
      </c>
      <c r="AP12">
        <v>0.53154117999999995</v>
      </c>
      <c r="AQ12">
        <v>28011</v>
      </c>
      <c r="AR12">
        <v>0.01</v>
      </c>
    </row>
    <row r="13" spans="1:45" x14ac:dyDescent="0.2">
      <c r="A13">
        <v>0.29886449700000001</v>
      </c>
      <c r="B13">
        <v>0.37428896499999997</v>
      </c>
      <c r="C13">
        <v>0.248739919</v>
      </c>
      <c r="D13">
        <v>3968</v>
      </c>
      <c r="E13">
        <v>0</v>
      </c>
      <c r="F13">
        <v>0</v>
      </c>
      <c r="G13">
        <v>0</v>
      </c>
      <c r="H13">
        <v>1871</v>
      </c>
      <c r="I13">
        <v>0</v>
      </c>
      <c r="J13">
        <v>0</v>
      </c>
      <c r="K13">
        <v>0</v>
      </c>
      <c r="L13">
        <v>2531</v>
      </c>
      <c r="M13">
        <v>0</v>
      </c>
      <c r="N13">
        <v>0</v>
      </c>
      <c r="O13">
        <v>0</v>
      </c>
      <c r="P13">
        <v>4752</v>
      </c>
      <c r="Q13">
        <v>0.71216749899999998</v>
      </c>
      <c r="R13">
        <v>0.56502719300000004</v>
      </c>
      <c r="S13">
        <v>0.96292564999999997</v>
      </c>
      <c r="T13">
        <v>14889</v>
      </c>
      <c r="U13">
        <v>0.54707079400000003</v>
      </c>
      <c r="V13" t="s">
        <v>58</v>
      </c>
      <c r="W13" t="s">
        <v>59</v>
      </c>
      <c r="X13">
        <v>0.20220639900000001</v>
      </c>
      <c r="Y13">
        <v>0.18786323199999999</v>
      </c>
      <c r="Z13">
        <v>0.24233311399999999</v>
      </c>
      <c r="AA13">
        <v>28011</v>
      </c>
      <c r="AB13" t="s">
        <v>52</v>
      </c>
      <c r="AC13" t="s">
        <v>53</v>
      </c>
      <c r="AD13">
        <v>0</v>
      </c>
      <c r="AE13">
        <v>0</v>
      </c>
      <c r="AF13" t="s">
        <v>49</v>
      </c>
      <c r="AG13" s="1">
        <v>43609.05972222222</v>
      </c>
      <c r="AH13">
        <v>28011</v>
      </c>
      <c r="AI13">
        <v>20</v>
      </c>
      <c r="AJ13">
        <v>0.11</v>
      </c>
      <c r="AK13">
        <v>84032</v>
      </c>
      <c r="AL13">
        <v>20</v>
      </c>
      <c r="AM13">
        <v>0.1</v>
      </c>
      <c r="AN13">
        <v>0.42088308899999999</v>
      </c>
      <c r="AO13">
        <v>0.353356485</v>
      </c>
      <c r="AP13">
        <v>0.54707079400000003</v>
      </c>
      <c r="AQ13">
        <v>28011</v>
      </c>
      <c r="AR13">
        <v>0.01</v>
      </c>
    </row>
    <row r="14" spans="1:45" x14ac:dyDescent="0.2">
      <c r="A14">
        <v>0.34722716999999997</v>
      </c>
      <c r="B14">
        <v>0.32831798800000001</v>
      </c>
      <c r="C14">
        <v>0.36844758100000002</v>
      </c>
      <c r="D14">
        <v>3968</v>
      </c>
      <c r="E14">
        <v>7.6974564999999995E-2</v>
      </c>
      <c r="F14">
        <v>0.102954342</v>
      </c>
      <c r="G14">
        <v>6.1464458E-2</v>
      </c>
      <c r="H14">
        <v>1871</v>
      </c>
      <c r="I14">
        <v>0.104072398</v>
      </c>
      <c r="J14">
        <v>0.14305459600000001</v>
      </c>
      <c r="K14">
        <v>8.1785855000000005E-2</v>
      </c>
      <c r="L14">
        <v>2531</v>
      </c>
      <c r="M14">
        <v>0.16960241600000001</v>
      </c>
      <c r="N14">
        <v>0.210888611</v>
      </c>
      <c r="O14">
        <v>0.14183501700000001</v>
      </c>
      <c r="P14">
        <v>4752</v>
      </c>
      <c r="Q14">
        <v>0.67525315900000005</v>
      </c>
      <c r="R14">
        <v>0.62006967099999999</v>
      </c>
      <c r="S14">
        <v>0.74121834900000005</v>
      </c>
      <c r="T14">
        <v>14889</v>
      </c>
      <c r="U14">
        <v>0.481739317</v>
      </c>
      <c r="V14" t="s">
        <v>60</v>
      </c>
      <c r="W14" t="s">
        <v>61</v>
      </c>
      <c r="X14">
        <v>0.27462594200000001</v>
      </c>
      <c r="Y14">
        <v>0.28105704100000001</v>
      </c>
      <c r="Z14">
        <v>0.27895025200000001</v>
      </c>
      <c r="AA14">
        <v>28011</v>
      </c>
      <c r="AB14" t="s">
        <v>47</v>
      </c>
      <c r="AC14" t="s">
        <v>48</v>
      </c>
      <c r="AD14">
        <v>0.1</v>
      </c>
      <c r="AE14">
        <v>0</v>
      </c>
      <c r="AF14" t="s">
        <v>49</v>
      </c>
      <c r="AG14" s="1">
        <v>43609.05972222222</v>
      </c>
      <c r="AH14">
        <v>28011</v>
      </c>
      <c r="AI14">
        <v>20</v>
      </c>
      <c r="AJ14">
        <v>0.11</v>
      </c>
      <c r="AK14">
        <v>84032</v>
      </c>
      <c r="AL14">
        <v>20</v>
      </c>
      <c r="AM14">
        <v>0</v>
      </c>
      <c r="AN14">
        <v>0.451430475</v>
      </c>
      <c r="AO14">
        <v>0.43168128700000002</v>
      </c>
      <c r="AP14">
        <v>0.481739317</v>
      </c>
      <c r="AQ14">
        <v>28011</v>
      </c>
      <c r="AR14">
        <v>0.01</v>
      </c>
    </row>
    <row r="15" spans="1:45" x14ac:dyDescent="0.2">
      <c r="A15">
        <v>0</v>
      </c>
      <c r="B15">
        <v>0</v>
      </c>
      <c r="C15">
        <v>0</v>
      </c>
      <c r="D15">
        <v>3968</v>
      </c>
      <c r="E15">
        <v>0</v>
      </c>
      <c r="F15">
        <v>0</v>
      </c>
      <c r="G15">
        <v>0</v>
      </c>
      <c r="H15">
        <v>1871</v>
      </c>
      <c r="I15">
        <v>0</v>
      </c>
      <c r="J15">
        <v>0</v>
      </c>
      <c r="K15">
        <v>0</v>
      </c>
      <c r="L15">
        <v>2531</v>
      </c>
      <c r="M15">
        <v>0</v>
      </c>
      <c r="N15">
        <v>0</v>
      </c>
      <c r="O15">
        <v>0</v>
      </c>
      <c r="P15">
        <v>4752</v>
      </c>
      <c r="Q15">
        <v>0.69412587400000003</v>
      </c>
      <c r="R15">
        <v>0.53154117999999995</v>
      </c>
      <c r="S15">
        <v>1</v>
      </c>
      <c r="T15">
        <v>14889</v>
      </c>
      <c r="U15">
        <v>0.53154117999999995</v>
      </c>
      <c r="V15" t="s">
        <v>60</v>
      </c>
      <c r="W15" t="s">
        <v>61</v>
      </c>
      <c r="X15">
        <v>0.138825175</v>
      </c>
      <c r="Y15">
        <v>0.106308236</v>
      </c>
      <c r="Z15">
        <v>0.2</v>
      </c>
      <c r="AA15">
        <v>28011</v>
      </c>
      <c r="AB15" t="s">
        <v>50</v>
      </c>
      <c r="AC15" t="s">
        <v>51</v>
      </c>
      <c r="AD15">
        <v>5.4</v>
      </c>
      <c r="AE15">
        <v>0</v>
      </c>
      <c r="AF15" t="s">
        <v>49</v>
      </c>
      <c r="AG15" s="1">
        <v>43609.063888888886</v>
      </c>
      <c r="AH15">
        <v>28011</v>
      </c>
      <c r="AI15">
        <v>20</v>
      </c>
      <c r="AJ15">
        <v>5.41</v>
      </c>
      <c r="AK15">
        <v>84032</v>
      </c>
      <c r="AL15">
        <v>20</v>
      </c>
      <c r="AM15">
        <v>0</v>
      </c>
      <c r="AN15">
        <v>0.36895648599999997</v>
      </c>
      <c r="AO15">
        <v>0.282536026</v>
      </c>
      <c r="AP15">
        <v>0.53154117999999995</v>
      </c>
      <c r="AQ15">
        <v>28011</v>
      </c>
      <c r="AR15">
        <v>0.01</v>
      </c>
    </row>
    <row r="16" spans="1:45" x14ac:dyDescent="0.2">
      <c r="A16">
        <v>0.29886449700000001</v>
      </c>
      <c r="B16">
        <v>0.37428896499999997</v>
      </c>
      <c r="C16">
        <v>0.248739919</v>
      </c>
      <c r="D16">
        <v>3968</v>
      </c>
      <c r="E16">
        <v>0</v>
      </c>
      <c r="F16">
        <v>0</v>
      </c>
      <c r="G16">
        <v>0</v>
      </c>
      <c r="H16">
        <v>1871</v>
      </c>
      <c r="I16">
        <v>0</v>
      </c>
      <c r="J16">
        <v>0</v>
      </c>
      <c r="K16">
        <v>0</v>
      </c>
      <c r="L16">
        <v>2531</v>
      </c>
      <c r="M16">
        <v>0</v>
      </c>
      <c r="N16">
        <v>0</v>
      </c>
      <c r="O16">
        <v>0</v>
      </c>
      <c r="P16">
        <v>4752</v>
      </c>
      <c r="Q16">
        <v>0.71216749899999998</v>
      </c>
      <c r="R16">
        <v>0.56502719300000004</v>
      </c>
      <c r="S16">
        <v>0.96292564999999997</v>
      </c>
      <c r="T16">
        <v>14889</v>
      </c>
      <c r="U16">
        <v>0.54707079400000003</v>
      </c>
      <c r="V16" t="s">
        <v>60</v>
      </c>
      <c r="W16" t="s">
        <v>61</v>
      </c>
      <c r="X16">
        <v>0.20220639900000001</v>
      </c>
      <c r="Y16">
        <v>0.18786323199999999</v>
      </c>
      <c r="Z16">
        <v>0.24233311399999999</v>
      </c>
      <c r="AA16">
        <v>28011</v>
      </c>
      <c r="AB16" t="s">
        <v>52</v>
      </c>
      <c r="AC16" t="s">
        <v>53</v>
      </c>
      <c r="AD16">
        <v>0</v>
      </c>
      <c r="AE16">
        <v>0</v>
      </c>
      <c r="AF16" t="s">
        <v>49</v>
      </c>
      <c r="AG16" s="1">
        <v>43609.063888888886</v>
      </c>
      <c r="AH16">
        <v>28011</v>
      </c>
      <c r="AI16">
        <v>20</v>
      </c>
      <c r="AJ16">
        <v>0.11</v>
      </c>
      <c r="AK16">
        <v>84032</v>
      </c>
      <c r="AL16">
        <v>20</v>
      </c>
      <c r="AM16">
        <v>0.1</v>
      </c>
      <c r="AN16">
        <v>0.42088308899999999</v>
      </c>
      <c r="AO16">
        <v>0.353356485</v>
      </c>
      <c r="AP16">
        <v>0.54707079400000003</v>
      </c>
      <c r="AQ16">
        <v>28011</v>
      </c>
      <c r="AR16">
        <v>0.01</v>
      </c>
    </row>
    <row r="17" spans="1:45" x14ac:dyDescent="0.2">
      <c r="A17">
        <v>0.39826197499999999</v>
      </c>
      <c r="B17">
        <v>0.34363569900000002</v>
      </c>
      <c r="C17">
        <v>0.47353830600000002</v>
      </c>
      <c r="D17">
        <v>3968</v>
      </c>
      <c r="E17">
        <v>7.5124025999999997E-2</v>
      </c>
      <c r="F17">
        <v>0.111461619</v>
      </c>
      <c r="G17">
        <v>5.6654195999999997E-2</v>
      </c>
      <c r="H17">
        <v>1871</v>
      </c>
      <c r="I17">
        <v>8.5801272999999997E-2</v>
      </c>
      <c r="J17">
        <v>0.14325323500000001</v>
      </c>
      <c r="K17">
        <v>6.1240615999999998E-2</v>
      </c>
      <c r="L17">
        <v>2531</v>
      </c>
      <c r="M17">
        <v>0.17995570299999999</v>
      </c>
      <c r="N17">
        <v>0.26294498399999999</v>
      </c>
      <c r="O17">
        <v>0.136784512</v>
      </c>
      <c r="P17">
        <v>4752</v>
      </c>
      <c r="Q17">
        <v>0.69748230899999997</v>
      </c>
      <c r="R17">
        <v>0.63660050999999995</v>
      </c>
      <c r="S17">
        <v>0.77124051299999996</v>
      </c>
      <c r="T17">
        <v>14889</v>
      </c>
      <c r="U17">
        <v>0.50954982000000004</v>
      </c>
      <c r="V17" t="s">
        <v>62</v>
      </c>
      <c r="W17" t="s">
        <v>63</v>
      </c>
      <c r="X17">
        <v>0.28732505699999999</v>
      </c>
      <c r="Y17">
        <v>0.29957920900000001</v>
      </c>
      <c r="Z17">
        <v>0.29989162899999999</v>
      </c>
      <c r="AA17">
        <v>28011</v>
      </c>
      <c r="AB17" t="s">
        <v>47</v>
      </c>
      <c r="AC17" t="s">
        <v>48</v>
      </c>
      <c r="AD17">
        <v>0.2</v>
      </c>
      <c r="AE17">
        <v>0</v>
      </c>
      <c r="AF17" t="s">
        <v>49</v>
      </c>
      <c r="AG17" s="1">
        <v>43609.063888888886</v>
      </c>
      <c r="AH17">
        <v>28011</v>
      </c>
      <c r="AI17">
        <v>20</v>
      </c>
      <c r="AJ17">
        <v>0.4</v>
      </c>
      <c r="AK17">
        <v>84032</v>
      </c>
      <c r="AL17">
        <v>20</v>
      </c>
      <c r="AM17">
        <v>0.2</v>
      </c>
      <c r="AN17">
        <v>0.47045757700000002</v>
      </c>
      <c r="AO17">
        <v>0.45205542999999998</v>
      </c>
      <c r="AP17">
        <v>0.50954982000000004</v>
      </c>
      <c r="AQ17">
        <v>28011</v>
      </c>
      <c r="AR17">
        <v>0</v>
      </c>
    </row>
    <row r="18" spans="1:45" x14ac:dyDescent="0.2">
      <c r="A18">
        <v>0</v>
      </c>
      <c r="B18">
        <v>0</v>
      </c>
      <c r="C18">
        <v>0</v>
      </c>
      <c r="D18">
        <v>3968</v>
      </c>
      <c r="E18">
        <v>0</v>
      </c>
      <c r="F18">
        <v>0</v>
      </c>
      <c r="G18">
        <v>0</v>
      </c>
      <c r="H18">
        <v>1871</v>
      </c>
      <c r="I18">
        <v>0</v>
      </c>
      <c r="J18">
        <v>0</v>
      </c>
      <c r="K18">
        <v>0</v>
      </c>
      <c r="L18">
        <v>2531</v>
      </c>
      <c r="M18">
        <v>4.20698E-4</v>
      </c>
      <c r="N18">
        <v>0.5</v>
      </c>
      <c r="O18">
        <v>2.1043799999999999E-4</v>
      </c>
      <c r="P18">
        <v>4752</v>
      </c>
      <c r="Q18">
        <v>0.69412779400000002</v>
      </c>
      <c r="R18">
        <v>0.53156241100000001</v>
      </c>
      <c r="S18">
        <v>0.99993283600000005</v>
      </c>
      <c r="T18">
        <v>14889</v>
      </c>
      <c r="U18">
        <v>0.53154117999999995</v>
      </c>
      <c r="V18" t="s">
        <v>62</v>
      </c>
      <c r="W18" t="s">
        <v>63</v>
      </c>
      <c r="X18">
        <v>0.138909699</v>
      </c>
      <c r="Y18">
        <v>0.20631248199999999</v>
      </c>
      <c r="Z18">
        <v>0.200028655</v>
      </c>
      <c r="AA18">
        <v>28011</v>
      </c>
      <c r="AB18" t="s">
        <v>50</v>
      </c>
      <c r="AC18" t="s">
        <v>51</v>
      </c>
      <c r="AD18">
        <v>5</v>
      </c>
      <c r="AE18">
        <v>0</v>
      </c>
      <c r="AF18" t="s">
        <v>49</v>
      </c>
      <c r="AG18" s="1">
        <v>43609.067361111112</v>
      </c>
      <c r="AH18">
        <v>28011</v>
      </c>
      <c r="AI18">
        <v>20</v>
      </c>
      <c r="AJ18">
        <v>5.0999999999999996</v>
      </c>
      <c r="AK18">
        <v>84032</v>
      </c>
      <c r="AL18">
        <v>20</v>
      </c>
      <c r="AM18">
        <v>0.1</v>
      </c>
      <c r="AN18">
        <v>0.369028878</v>
      </c>
      <c r="AO18">
        <v>0.36737112999999999</v>
      </c>
      <c r="AP18">
        <v>0.53154117999999995</v>
      </c>
      <c r="AQ18">
        <v>28011</v>
      </c>
      <c r="AR18">
        <v>0</v>
      </c>
    </row>
    <row r="19" spans="1:45" x14ac:dyDescent="0.2">
      <c r="A19">
        <v>0.34571297600000001</v>
      </c>
      <c r="B19">
        <v>0.43922330100000001</v>
      </c>
      <c r="C19">
        <v>0.28503024199999999</v>
      </c>
      <c r="D19">
        <v>3968</v>
      </c>
      <c r="E19">
        <v>5.1948050000000003E-3</v>
      </c>
      <c r="F19">
        <v>9.2592593000000001E-2</v>
      </c>
      <c r="G19">
        <v>2.6723680000000001E-3</v>
      </c>
      <c r="H19">
        <v>1871</v>
      </c>
      <c r="I19">
        <v>2.2761759999999999E-2</v>
      </c>
      <c r="J19">
        <v>0.28571428599999998</v>
      </c>
      <c r="K19">
        <v>1.1853023000000001E-2</v>
      </c>
      <c r="L19">
        <v>2531</v>
      </c>
      <c r="M19">
        <v>4.7072331000000002E-2</v>
      </c>
      <c r="N19">
        <v>0.25949367099999998</v>
      </c>
      <c r="O19">
        <v>2.5883837999999999E-2</v>
      </c>
      <c r="P19">
        <v>4752</v>
      </c>
      <c r="Q19">
        <v>0.71752494200000005</v>
      </c>
      <c r="R19">
        <v>0.57412409799999997</v>
      </c>
      <c r="S19">
        <v>0.95641077299999999</v>
      </c>
      <c r="T19">
        <v>14889</v>
      </c>
      <c r="U19">
        <v>0.55438934699999998</v>
      </c>
      <c r="V19" t="s">
        <v>62</v>
      </c>
      <c r="W19" t="s">
        <v>63</v>
      </c>
      <c r="X19">
        <v>0.227653363</v>
      </c>
      <c r="Y19">
        <v>0.33022959000000002</v>
      </c>
      <c r="Z19">
        <v>0.25637004899999999</v>
      </c>
      <c r="AA19">
        <v>28011</v>
      </c>
      <c r="AB19" t="s">
        <v>52</v>
      </c>
      <c r="AC19" t="s">
        <v>53</v>
      </c>
      <c r="AD19">
        <v>0</v>
      </c>
      <c r="AE19">
        <v>0</v>
      </c>
      <c r="AF19" t="s">
        <v>49</v>
      </c>
      <c r="AG19" s="1">
        <v>43609.067361111112</v>
      </c>
      <c r="AH19">
        <v>28011</v>
      </c>
      <c r="AI19">
        <v>20</v>
      </c>
      <c r="AJ19">
        <v>0.1</v>
      </c>
      <c r="AK19">
        <v>84032</v>
      </c>
      <c r="AL19">
        <v>20</v>
      </c>
      <c r="AM19">
        <v>0.1</v>
      </c>
      <c r="AN19">
        <v>0.44075667299999999</v>
      </c>
      <c r="AO19">
        <v>0.44341398999999998</v>
      </c>
      <c r="AP19">
        <v>0.55438934699999998</v>
      </c>
      <c r="AQ19">
        <v>28011</v>
      </c>
      <c r="AR19">
        <v>0</v>
      </c>
    </row>
    <row r="20" spans="1:45" x14ac:dyDescent="0.2">
      <c r="A20">
        <v>0.39826197499999999</v>
      </c>
      <c r="B20">
        <v>0.34363569900000002</v>
      </c>
      <c r="C20">
        <v>0.47353830600000002</v>
      </c>
      <c r="D20">
        <v>3968</v>
      </c>
      <c r="E20">
        <v>7.5124025999999997E-2</v>
      </c>
      <c r="F20">
        <v>0.111461619</v>
      </c>
      <c r="G20">
        <v>5.6654195999999997E-2</v>
      </c>
      <c r="H20">
        <v>1871</v>
      </c>
      <c r="I20">
        <v>8.5801272999999997E-2</v>
      </c>
      <c r="J20">
        <v>0.14325323500000001</v>
      </c>
      <c r="K20">
        <v>6.1240615999999998E-2</v>
      </c>
      <c r="L20">
        <v>2531</v>
      </c>
      <c r="M20">
        <v>0.17995570299999999</v>
      </c>
      <c r="N20">
        <v>0.26294498399999999</v>
      </c>
      <c r="O20">
        <v>0.136784512</v>
      </c>
      <c r="P20">
        <v>4752</v>
      </c>
      <c r="Q20">
        <v>0.69748230899999997</v>
      </c>
      <c r="R20">
        <v>0.63660050999999995</v>
      </c>
      <c r="S20">
        <v>0.77124051299999996</v>
      </c>
      <c r="T20">
        <v>14889</v>
      </c>
      <c r="U20">
        <v>0.50954982000000004</v>
      </c>
      <c r="V20" t="s">
        <v>64</v>
      </c>
      <c r="W20" t="s">
        <v>65</v>
      </c>
      <c r="X20">
        <v>0.28732505699999999</v>
      </c>
      <c r="Y20">
        <v>0.29957920900000001</v>
      </c>
      <c r="Z20">
        <v>0.29989162899999999</v>
      </c>
      <c r="AA20">
        <v>28011</v>
      </c>
      <c r="AB20" t="s">
        <v>47</v>
      </c>
      <c r="AC20" t="s">
        <v>48</v>
      </c>
      <c r="AD20">
        <v>0.2</v>
      </c>
      <c r="AE20">
        <v>0</v>
      </c>
      <c r="AF20" t="s">
        <v>49</v>
      </c>
      <c r="AG20" s="1">
        <v>43609.068055555559</v>
      </c>
      <c r="AH20">
        <v>28011</v>
      </c>
      <c r="AI20">
        <v>20</v>
      </c>
      <c r="AJ20">
        <v>0.4</v>
      </c>
      <c r="AK20">
        <v>84032</v>
      </c>
      <c r="AL20">
        <v>20</v>
      </c>
      <c r="AM20">
        <v>0.2</v>
      </c>
      <c r="AN20">
        <v>0.47045757700000002</v>
      </c>
      <c r="AO20">
        <v>0.45205542999999998</v>
      </c>
      <c r="AP20">
        <v>0.50954982000000004</v>
      </c>
      <c r="AQ20">
        <v>28011</v>
      </c>
      <c r="AR20">
        <v>0</v>
      </c>
    </row>
    <row r="21" spans="1:45" x14ac:dyDescent="0.2">
      <c r="A21">
        <v>0</v>
      </c>
      <c r="B21">
        <v>0</v>
      </c>
      <c r="C21">
        <v>0</v>
      </c>
      <c r="D21">
        <v>3968</v>
      </c>
      <c r="E21">
        <v>0</v>
      </c>
      <c r="F21">
        <v>0</v>
      </c>
      <c r="G21">
        <v>0</v>
      </c>
      <c r="H21">
        <v>1871</v>
      </c>
      <c r="I21">
        <v>0</v>
      </c>
      <c r="J21">
        <v>0</v>
      </c>
      <c r="K21">
        <v>0</v>
      </c>
      <c r="L21">
        <v>2531</v>
      </c>
      <c r="M21">
        <v>4.20698E-4</v>
      </c>
      <c r="N21">
        <v>0.5</v>
      </c>
      <c r="O21">
        <v>2.1043799999999999E-4</v>
      </c>
      <c r="P21">
        <v>4752</v>
      </c>
      <c r="Q21">
        <v>0.69412779400000002</v>
      </c>
      <c r="R21">
        <v>0.53156241100000001</v>
      </c>
      <c r="S21">
        <v>0.99993283600000005</v>
      </c>
      <c r="T21">
        <v>14889</v>
      </c>
      <c r="U21">
        <v>0.53154117999999995</v>
      </c>
      <c r="V21" t="s">
        <v>64</v>
      </c>
      <c r="W21" t="s">
        <v>65</v>
      </c>
      <c r="X21">
        <v>0.138909699</v>
      </c>
      <c r="Y21">
        <v>0.20631248199999999</v>
      </c>
      <c r="Z21">
        <v>0.200028655</v>
      </c>
      <c r="AA21">
        <v>28011</v>
      </c>
      <c r="AB21" t="s">
        <v>50</v>
      </c>
      <c r="AC21" t="s">
        <v>51</v>
      </c>
      <c r="AD21">
        <v>5</v>
      </c>
      <c r="AE21">
        <v>0</v>
      </c>
      <c r="AF21" t="s">
        <v>49</v>
      </c>
      <c r="AG21" s="1">
        <v>43609.071527777778</v>
      </c>
      <c r="AH21">
        <v>28011</v>
      </c>
      <c r="AI21">
        <v>20</v>
      </c>
      <c r="AJ21">
        <v>5.0999999999999996</v>
      </c>
      <c r="AK21">
        <v>84032</v>
      </c>
      <c r="AL21">
        <v>20</v>
      </c>
      <c r="AM21">
        <v>0.1</v>
      </c>
      <c r="AN21">
        <v>0.369028878</v>
      </c>
      <c r="AO21">
        <v>0.36737112999999999</v>
      </c>
      <c r="AP21">
        <v>0.53154117999999995</v>
      </c>
      <c r="AQ21">
        <v>28011</v>
      </c>
      <c r="AR21">
        <v>0</v>
      </c>
    </row>
    <row r="22" spans="1:45" x14ac:dyDescent="0.2">
      <c r="A22">
        <v>0.34571297600000001</v>
      </c>
      <c r="B22">
        <v>0.43922330100000001</v>
      </c>
      <c r="C22">
        <v>0.28503024199999999</v>
      </c>
      <c r="D22">
        <v>3968</v>
      </c>
      <c r="E22">
        <v>5.1948050000000003E-3</v>
      </c>
      <c r="F22">
        <v>9.2592593000000001E-2</v>
      </c>
      <c r="G22">
        <v>2.6723680000000001E-3</v>
      </c>
      <c r="H22">
        <v>1871</v>
      </c>
      <c r="I22">
        <v>2.2761759999999999E-2</v>
      </c>
      <c r="J22">
        <v>0.28571428599999998</v>
      </c>
      <c r="K22">
        <v>1.1853023000000001E-2</v>
      </c>
      <c r="L22">
        <v>2531</v>
      </c>
      <c r="M22">
        <v>4.7072331000000002E-2</v>
      </c>
      <c r="N22">
        <v>0.25949367099999998</v>
      </c>
      <c r="O22">
        <v>2.5883837999999999E-2</v>
      </c>
      <c r="P22">
        <v>4752</v>
      </c>
      <c r="Q22">
        <v>0.71752494200000005</v>
      </c>
      <c r="R22">
        <v>0.57412409799999997</v>
      </c>
      <c r="S22">
        <v>0.95641077299999999</v>
      </c>
      <c r="T22">
        <v>14889</v>
      </c>
      <c r="U22">
        <v>0.55438934699999998</v>
      </c>
      <c r="V22" t="s">
        <v>64</v>
      </c>
      <c r="W22" t="s">
        <v>65</v>
      </c>
      <c r="X22">
        <v>0.227653363</v>
      </c>
      <c r="Y22">
        <v>0.33022959000000002</v>
      </c>
      <c r="Z22">
        <v>0.25637004899999999</v>
      </c>
      <c r="AA22">
        <v>28011</v>
      </c>
      <c r="AB22" t="s">
        <v>52</v>
      </c>
      <c r="AC22" t="s">
        <v>53</v>
      </c>
      <c r="AD22">
        <v>0</v>
      </c>
      <c r="AE22">
        <v>0</v>
      </c>
      <c r="AF22" t="s">
        <v>49</v>
      </c>
      <c r="AG22" s="1">
        <v>43609.071527777778</v>
      </c>
      <c r="AH22">
        <v>28011</v>
      </c>
      <c r="AI22">
        <v>20</v>
      </c>
      <c r="AJ22">
        <v>0</v>
      </c>
      <c r="AK22">
        <v>84032</v>
      </c>
      <c r="AL22">
        <v>20</v>
      </c>
      <c r="AM22">
        <v>0</v>
      </c>
      <c r="AN22">
        <v>0.44075667299999999</v>
      </c>
      <c r="AO22">
        <v>0.44341398999999998</v>
      </c>
      <c r="AP22">
        <v>0.55438934699999998</v>
      </c>
      <c r="AQ22">
        <v>28011</v>
      </c>
      <c r="AR22">
        <v>0</v>
      </c>
    </row>
    <row r="23" spans="1:45" x14ac:dyDescent="0.2">
      <c r="A23">
        <v>0.39826197499999999</v>
      </c>
      <c r="B23">
        <v>0.34363569900000002</v>
      </c>
      <c r="C23">
        <v>0.47353830600000002</v>
      </c>
      <c r="D23">
        <v>3968</v>
      </c>
      <c r="E23">
        <v>7.5124025999999997E-2</v>
      </c>
      <c r="F23">
        <v>0.111461619</v>
      </c>
      <c r="G23">
        <v>5.6654195999999997E-2</v>
      </c>
      <c r="H23">
        <v>1871</v>
      </c>
      <c r="I23">
        <v>8.5801272999999997E-2</v>
      </c>
      <c r="J23">
        <v>0.14325323500000001</v>
      </c>
      <c r="K23">
        <v>6.1240615999999998E-2</v>
      </c>
      <c r="L23">
        <v>2531</v>
      </c>
      <c r="M23">
        <v>0.17995570299999999</v>
      </c>
      <c r="N23">
        <v>0.26294498399999999</v>
      </c>
      <c r="O23">
        <v>0.136784512</v>
      </c>
      <c r="P23">
        <v>4752</v>
      </c>
      <c r="Q23">
        <v>0.69748230899999997</v>
      </c>
      <c r="R23">
        <v>0.63660050999999995</v>
      </c>
      <c r="S23">
        <v>0.77124051299999996</v>
      </c>
      <c r="T23">
        <v>14889</v>
      </c>
      <c r="U23">
        <v>0.50954982000000004</v>
      </c>
      <c r="V23" t="s">
        <v>66</v>
      </c>
      <c r="W23" t="s">
        <v>67</v>
      </c>
      <c r="X23">
        <v>0.28732505699999999</v>
      </c>
      <c r="Y23">
        <v>0.29957920900000001</v>
      </c>
      <c r="Z23">
        <v>0.29989162899999999</v>
      </c>
      <c r="AA23">
        <v>28011</v>
      </c>
      <c r="AB23" t="s">
        <v>47</v>
      </c>
      <c r="AC23" t="s">
        <v>48</v>
      </c>
      <c r="AD23">
        <v>0.2</v>
      </c>
      <c r="AE23">
        <v>0</v>
      </c>
      <c r="AF23" t="s">
        <v>49</v>
      </c>
      <c r="AG23" s="1">
        <v>43609.071527777778</v>
      </c>
      <c r="AH23">
        <v>28011</v>
      </c>
      <c r="AI23">
        <v>20</v>
      </c>
      <c r="AJ23">
        <v>0.4</v>
      </c>
      <c r="AK23">
        <v>84032</v>
      </c>
      <c r="AL23">
        <v>20</v>
      </c>
      <c r="AM23">
        <v>0.2</v>
      </c>
      <c r="AN23">
        <v>0.47045757700000002</v>
      </c>
      <c r="AO23">
        <v>0.45205542999999998</v>
      </c>
      <c r="AP23">
        <v>0.50954982000000004</v>
      </c>
      <c r="AQ23">
        <v>28011</v>
      </c>
      <c r="AR23">
        <v>0</v>
      </c>
    </row>
    <row r="24" spans="1:45" x14ac:dyDescent="0.2">
      <c r="A24">
        <v>0</v>
      </c>
      <c r="B24">
        <v>0</v>
      </c>
      <c r="C24">
        <v>0</v>
      </c>
      <c r="D24">
        <v>3968</v>
      </c>
      <c r="E24">
        <v>0</v>
      </c>
      <c r="F24">
        <v>0</v>
      </c>
      <c r="G24">
        <v>0</v>
      </c>
      <c r="H24">
        <v>1871</v>
      </c>
      <c r="I24">
        <v>0</v>
      </c>
      <c r="J24">
        <v>0</v>
      </c>
      <c r="K24">
        <v>0</v>
      </c>
      <c r="L24">
        <v>2531</v>
      </c>
      <c r="M24">
        <v>4.20698E-4</v>
      </c>
      <c r="N24">
        <v>0.5</v>
      </c>
      <c r="O24">
        <v>2.1043799999999999E-4</v>
      </c>
      <c r="P24">
        <v>4752</v>
      </c>
      <c r="Q24">
        <v>0.69412779400000002</v>
      </c>
      <c r="R24">
        <v>0.53156241100000001</v>
      </c>
      <c r="S24">
        <v>0.99993283600000005</v>
      </c>
      <c r="T24">
        <v>14889</v>
      </c>
      <c r="U24">
        <v>0.53154117999999995</v>
      </c>
      <c r="V24" t="s">
        <v>66</v>
      </c>
      <c r="W24" t="s">
        <v>67</v>
      </c>
      <c r="X24">
        <v>0.138909699</v>
      </c>
      <c r="Y24">
        <v>0.20631248199999999</v>
      </c>
      <c r="Z24">
        <v>0.200028655</v>
      </c>
      <c r="AA24">
        <v>28011</v>
      </c>
      <c r="AB24" t="s">
        <v>50</v>
      </c>
      <c r="AC24" t="s">
        <v>51</v>
      </c>
      <c r="AD24">
        <v>5</v>
      </c>
      <c r="AE24">
        <v>0</v>
      </c>
      <c r="AF24" t="s">
        <v>49</v>
      </c>
      <c r="AG24" s="1">
        <v>43609.074999999997</v>
      </c>
      <c r="AH24">
        <v>28011</v>
      </c>
      <c r="AI24">
        <v>20</v>
      </c>
      <c r="AJ24">
        <v>5.0999999999999996</v>
      </c>
      <c r="AK24">
        <v>84032</v>
      </c>
      <c r="AL24">
        <v>20</v>
      </c>
      <c r="AM24">
        <v>0.1</v>
      </c>
      <c r="AN24">
        <v>0.369028878</v>
      </c>
      <c r="AO24">
        <v>0.36737112999999999</v>
      </c>
      <c r="AP24">
        <v>0.53154117999999995</v>
      </c>
      <c r="AQ24">
        <v>28011</v>
      </c>
      <c r="AR24">
        <v>0</v>
      </c>
    </row>
    <row r="25" spans="1:45" x14ac:dyDescent="0.2">
      <c r="A25">
        <v>0.34571297600000001</v>
      </c>
      <c r="B25">
        <v>0.43922330100000001</v>
      </c>
      <c r="C25">
        <v>0.28503024199999999</v>
      </c>
      <c r="D25">
        <v>3968</v>
      </c>
      <c r="E25">
        <v>5.1948050000000003E-3</v>
      </c>
      <c r="F25">
        <v>9.2592593000000001E-2</v>
      </c>
      <c r="G25">
        <v>2.6723680000000001E-3</v>
      </c>
      <c r="H25">
        <v>1871</v>
      </c>
      <c r="I25">
        <v>2.2761759999999999E-2</v>
      </c>
      <c r="J25">
        <v>0.28571428599999998</v>
      </c>
      <c r="K25">
        <v>1.1853023000000001E-2</v>
      </c>
      <c r="L25">
        <v>2531</v>
      </c>
      <c r="M25">
        <v>4.7072331000000002E-2</v>
      </c>
      <c r="N25">
        <v>0.25949367099999998</v>
      </c>
      <c r="O25">
        <v>2.5883837999999999E-2</v>
      </c>
      <c r="P25">
        <v>4752</v>
      </c>
      <c r="Q25">
        <v>0.71752494200000005</v>
      </c>
      <c r="R25">
        <v>0.57412409799999997</v>
      </c>
      <c r="S25">
        <v>0.95641077299999999</v>
      </c>
      <c r="T25">
        <v>14889</v>
      </c>
      <c r="U25">
        <v>0.55438934699999998</v>
      </c>
      <c r="V25" t="s">
        <v>66</v>
      </c>
      <c r="W25" t="s">
        <v>67</v>
      </c>
      <c r="X25">
        <v>0.227653363</v>
      </c>
      <c r="Y25">
        <v>0.33022959000000002</v>
      </c>
      <c r="Z25">
        <v>0.25637004899999999</v>
      </c>
      <c r="AA25">
        <v>28011</v>
      </c>
      <c r="AB25" t="s">
        <v>52</v>
      </c>
      <c r="AC25" t="s">
        <v>53</v>
      </c>
      <c r="AD25">
        <v>0</v>
      </c>
      <c r="AE25">
        <v>0</v>
      </c>
      <c r="AF25" t="s">
        <v>49</v>
      </c>
      <c r="AG25" s="1">
        <v>43609.074999999997</v>
      </c>
      <c r="AH25">
        <v>28011</v>
      </c>
      <c r="AI25">
        <v>20</v>
      </c>
      <c r="AJ25">
        <v>0.1</v>
      </c>
      <c r="AK25">
        <v>84032</v>
      </c>
      <c r="AL25">
        <v>20</v>
      </c>
      <c r="AM25">
        <v>0.1</v>
      </c>
      <c r="AN25">
        <v>0.44075667299999999</v>
      </c>
      <c r="AO25">
        <v>0.44341398999999998</v>
      </c>
      <c r="AP25">
        <v>0.55438934699999998</v>
      </c>
      <c r="AQ25">
        <v>28011</v>
      </c>
      <c r="AR25">
        <v>0</v>
      </c>
    </row>
    <row r="26" spans="1:45" x14ac:dyDescent="0.2">
      <c r="A26">
        <v>0.42482430999999998</v>
      </c>
      <c r="B26">
        <v>0.349796251</v>
      </c>
      <c r="C26">
        <v>0.54082661300000001</v>
      </c>
      <c r="D26">
        <v>3968</v>
      </c>
      <c r="E26">
        <v>9.4075079000000006E-2</v>
      </c>
      <c r="F26">
        <v>8.1536652000000001E-2</v>
      </c>
      <c r="G26">
        <v>0.11117049699999999</v>
      </c>
      <c r="H26">
        <v>1871</v>
      </c>
      <c r="I26">
        <v>0.117705242</v>
      </c>
      <c r="J26">
        <v>0.157303371</v>
      </c>
      <c r="K26">
        <v>9.4033979000000004E-2</v>
      </c>
      <c r="L26">
        <v>2531</v>
      </c>
      <c r="M26">
        <v>0.18561170599999999</v>
      </c>
      <c r="N26">
        <v>0.26055534400000002</v>
      </c>
      <c r="O26">
        <v>0.14414983200000001</v>
      </c>
      <c r="P26">
        <v>4752</v>
      </c>
      <c r="Q26">
        <v>0.67744080900000003</v>
      </c>
      <c r="R26">
        <v>0.67088190700000006</v>
      </c>
      <c r="S26">
        <v>0.68412922300000001</v>
      </c>
      <c r="T26">
        <v>14889</v>
      </c>
      <c r="U26">
        <v>0.48063260899999999</v>
      </c>
      <c r="V26" t="s">
        <v>68</v>
      </c>
      <c r="W26" t="s">
        <v>69</v>
      </c>
      <c r="X26">
        <v>0.29993142900000003</v>
      </c>
      <c r="Y26">
        <v>0.304014705</v>
      </c>
      <c r="Z26">
        <v>0.31486202899999999</v>
      </c>
      <c r="AA26">
        <v>28011</v>
      </c>
      <c r="AB26" t="s">
        <v>47</v>
      </c>
      <c r="AC26" t="s">
        <v>48</v>
      </c>
      <c r="AD26">
        <v>0.6</v>
      </c>
      <c r="AE26">
        <v>0</v>
      </c>
      <c r="AF26" t="s">
        <v>49</v>
      </c>
      <c r="AG26" s="1">
        <v>43609.075694444444</v>
      </c>
      <c r="AH26">
        <v>28011</v>
      </c>
      <c r="AI26">
        <v>52</v>
      </c>
      <c r="AJ26">
        <v>0.81</v>
      </c>
      <c r="AK26">
        <v>84032</v>
      </c>
      <c r="AL26">
        <v>52</v>
      </c>
      <c r="AM26">
        <v>0.2</v>
      </c>
      <c r="AN26">
        <v>0.468675603</v>
      </c>
      <c r="AO26">
        <v>0.47001539199999998</v>
      </c>
      <c r="AP26">
        <v>0.48063260899999999</v>
      </c>
      <c r="AQ26">
        <v>28011</v>
      </c>
      <c r="AR26">
        <v>0.01</v>
      </c>
    </row>
    <row r="27" spans="1:45" x14ac:dyDescent="0.2">
      <c r="V27" t="s">
        <v>68</v>
      </c>
      <c r="W27" t="s">
        <v>69</v>
      </c>
      <c r="AB27" t="s">
        <v>50</v>
      </c>
      <c r="AC27" t="s">
        <v>51</v>
      </c>
      <c r="AF27" t="s">
        <v>70</v>
      </c>
      <c r="AG27" s="1">
        <v>43609.07708333333</v>
      </c>
      <c r="AS27" t="s">
        <v>71</v>
      </c>
    </row>
    <row r="28" spans="1:45" x14ac:dyDescent="0.2">
      <c r="A28">
        <v>0.48424889399999999</v>
      </c>
      <c r="B28">
        <v>0.50080775399999999</v>
      </c>
      <c r="C28">
        <v>0.46875</v>
      </c>
      <c r="D28">
        <v>3968</v>
      </c>
      <c r="E28">
        <v>2.1233569000000001E-2</v>
      </c>
      <c r="F28">
        <v>0.19626168199999999</v>
      </c>
      <c r="G28">
        <v>1.1223944E-2</v>
      </c>
      <c r="H28">
        <v>1871</v>
      </c>
      <c r="I28">
        <v>4.1110710000000002E-2</v>
      </c>
      <c r="J28">
        <v>0.23553719000000001</v>
      </c>
      <c r="K28">
        <v>2.2520742999999999E-2</v>
      </c>
      <c r="L28">
        <v>2531</v>
      </c>
      <c r="M28">
        <v>8.4288354999999995E-2</v>
      </c>
      <c r="N28">
        <v>0.34650455899999999</v>
      </c>
      <c r="O28">
        <v>4.7979797999999997E-2</v>
      </c>
      <c r="P28">
        <v>4752</v>
      </c>
      <c r="Q28">
        <v>0.73642578400000003</v>
      </c>
      <c r="R28">
        <v>0.603606698</v>
      </c>
      <c r="S28">
        <v>0.94418698400000001</v>
      </c>
      <c r="T28">
        <v>14889</v>
      </c>
      <c r="U28">
        <v>0.57920102799999995</v>
      </c>
      <c r="V28" t="s">
        <v>68</v>
      </c>
      <c r="W28" t="s">
        <v>69</v>
      </c>
      <c r="X28">
        <v>0.27346146199999999</v>
      </c>
      <c r="Y28">
        <v>0.37654357700000002</v>
      </c>
      <c r="Z28">
        <v>0.29893229399999999</v>
      </c>
      <c r="AA28">
        <v>28011</v>
      </c>
      <c r="AB28" t="s">
        <v>52</v>
      </c>
      <c r="AC28" t="s">
        <v>53</v>
      </c>
      <c r="AD28">
        <v>0</v>
      </c>
      <c r="AE28">
        <v>0</v>
      </c>
      <c r="AF28" t="s">
        <v>49</v>
      </c>
      <c r="AG28" s="1">
        <v>43609.07708333333</v>
      </c>
      <c r="AH28">
        <v>28011</v>
      </c>
      <c r="AI28">
        <v>52</v>
      </c>
      <c r="AJ28">
        <v>0.11</v>
      </c>
      <c r="AK28">
        <v>84032</v>
      </c>
      <c r="AL28">
        <v>52</v>
      </c>
      <c r="AM28">
        <v>0.1</v>
      </c>
      <c r="AN28">
        <v>0.47947094299999998</v>
      </c>
      <c r="AO28">
        <v>0.48496109399999998</v>
      </c>
      <c r="AP28">
        <v>0.57920102799999995</v>
      </c>
      <c r="AQ28">
        <v>28011</v>
      </c>
      <c r="AR28">
        <v>0.01</v>
      </c>
    </row>
    <row r="29" spans="1:45" x14ac:dyDescent="0.2">
      <c r="A29">
        <v>0.420140242</v>
      </c>
      <c r="B29">
        <v>0.34238095200000002</v>
      </c>
      <c r="C29">
        <v>0.54359879</v>
      </c>
      <c r="D29">
        <v>3968</v>
      </c>
      <c r="E29">
        <v>9.5862536999999998E-2</v>
      </c>
      <c r="F29">
        <v>8.3072099999999996E-2</v>
      </c>
      <c r="G29">
        <v>0.11330839099999999</v>
      </c>
      <c r="H29">
        <v>1871</v>
      </c>
      <c r="I29">
        <v>0.11502231</v>
      </c>
      <c r="J29">
        <v>0.15435795099999999</v>
      </c>
      <c r="K29">
        <v>9.1663374000000006E-2</v>
      </c>
      <c r="L29">
        <v>2531</v>
      </c>
      <c r="M29">
        <v>0.18189311699999999</v>
      </c>
      <c r="N29">
        <v>0.26197071599999999</v>
      </c>
      <c r="O29">
        <v>0.139309764</v>
      </c>
      <c r="P29">
        <v>4752</v>
      </c>
      <c r="Q29">
        <v>0.67905923099999999</v>
      </c>
      <c r="R29">
        <v>0.67367307799999998</v>
      </c>
      <c r="S29">
        <v>0.684532205</v>
      </c>
      <c r="T29">
        <v>14889</v>
      </c>
      <c r="U29">
        <v>0.48034700699999999</v>
      </c>
      <c r="V29" t="s">
        <v>72</v>
      </c>
      <c r="W29" t="s">
        <v>73</v>
      </c>
      <c r="X29">
        <v>0.29839548700000001</v>
      </c>
      <c r="Y29">
        <v>0.30309096000000002</v>
      </c>
      <c r="Z29">
        <v>0.31448250500000002</v>
      </c>
      <c r="AA29">
        <v>28011</v>
      </c>
      <c r="AB29" t="s">
        <v>47</v>
      </c>
      <c r="AC29" t="s">
        <v>48</v>
      </c>
      <c r="AD29">
        <v>0.6</v>
      </c>
      <c r="AE29">
        <v>0</v>
      </c>
      <c r="AF29" t="s">
        <v>49</v>
      </c>
      <c r="AG29" s="1">
        <v>43609.077777777777</v>
      </c>
      <c r="AH29">
        <v>28011</v>
      </c>
      <c r="AI29">
        <v>56</v>
      </c>
      <c r="AJ29">
        <v>0.81</v>
      </c>
      <c r="AK29">
        <v>84032</v>
      </c>
      <c r="AL29">
        <v>56</v>
      </c>
      <c r="AM29">
        <v>0.2</v>
      </c>
      <c r="AN29">
        <v>0.46811844400000002</v>
      </c>
      <c r="AO29">
        <v>0.47052510800000003</v>
      </c>
      <c r="AP29">
        <v>0.48034700699999999</v>
      </c>
      <c r="AQ29">
        <v>28011</v>
      </c>
      <c r="AR29">
        <v>0.01</v>
      </c>
    </row>
    <row r="30" spans="1:45" x14ac:dyDescent="0.2">
      <c r="V30" t="s">
        <v>72</v>
      </c>
      <c r="W30" t="s">
        <v>73</v>
      </c>
      <c r="AB30" t="s">
        <v>50</v>
      </c>
      <c r="AC30" t="s">
        <v>51</v>
      </c>
      <c r="AF30" t="s">
        <v>70</v>
      </c>
      <c r="AG30" s="1">
        <v>43609.078472222223</v>
      </c>
      <c r="AS30" t="s">
        <v>74</v>
      </c>
    </row>
    <row r="31" spans="1:45" x14ac:dyDescent="0.2">
      <c r="A31">
        <v>0.48305084700000001</v>
      </c>
      <c r="B31">
        <v>0.508928571</v>
      </c>
      <c r="C31">
        <v>0.45967741899999998</v>
      </c>
      <c r="D31">
        <v>3968</v>
      </c>
      <c r="E31">
        <v>2.1244309999999999E-2</v>
      </c>
      <c r="F31">
        <v>0.19811320800000001</v>
      </c>
      <c r="G31">
        <v>1.1223944E-2</v>
      </c>
      <c r="H31">
        <v>1871</v>
      </c>
      <c r="I31">
        <v>4.0302267000000003E-2</v>
      </c>
      <c r="J31">
        <v>0.22580645199999999</v>
      </c>
      <c r="K31">
        <v>2.2125642000000001E-2</v>
      </c>
      <c r="L31">
        <v>2531</v>
      </c>
      <c r="M31">
        <v>8.6876494999999998E-2</v>
      </c>
      <c r="N31">
        <v>0.34654919200000001</v>
      </c>
      <c r="O31">
        <v>4.9663300000000001E-2</v>
      </c>
      <c r="P31">
        <v>4752</v>
      </c>
      <c r="Q31">
        <v>0.73550847699999999</v>
      </c>
      <c r="R31">
        <v>0.601829685</v>
      </c>
      <c r="S31">
        <v>0.94553025700000004</v>
      </c>
      <c r="T31">
        <v>14889</v>
      </c>
      <c r="U31">
        <v>0.57887972600000004</v>
      </c>
      <c r="V31" t="s">
        <v>72</v>
      </c>
      <c r="W31" t="s">
        <v>73</v>
      </c>
      <c r="X31">
        <v>0.27339647900000003</v>
      </c>
      <c r="Y31">
        <v>0.376245422</v>
      </c>
      <c r="Z31">
        <v>0.29764411299999999</v>
      </c>
      <c r="AA31">
        <v>28011</v>
      </c>
      <c r="AB31" t="s">
        <v>52</v>
      </c>
      <c r="AC31" t="s">
        <v>53</v>
      </c>
      <c r="AD31">
        <v>0</v>
      </c>
      <c r="AE31">
        <v>0</v>
      </c>
      <c r="AF31" t="s">
        <v>49</v>
      </c>
      <c r="AG31" s="1">
        <v>43609.078472222223</v>
      </c>
      <c r="AH31">
        <v>28011</v>
      </c>
      <c r="AI31">
        <v>56</v>
      </c>
      <c r="AJ31">
        <v>0.11</v>
      </c>
      <c r="AK31">
        <v>84032</v>
      </c>
      <c r="AL31">
        <v>56</v>
      </c>
      <c r="AM31">
        <v>0.1</v>
      </c>
      <c r="AN31">
        <v>0.47918038299999999</v>
      </c>
      <c r="AO31">
        <v>0.484418923</v>
      </c>
      <c r="AP31">
        <v>0.57887972600000004</v>
      </c>
      <c r="AQ31">
        <v>28011</v>
      </c>
      <c r="AR31">
        <v>0.01</v>
      </c>
    </row>
    <row r="32" spans="1:45" x14ac:dyDescent="0.2">
      <c r="A32">
        <v>0.39282877599999999</v>
      </c>
      <c r="B32">
        <v>0.357275542</v>
      </c>
      <c r="C32">
        <v>0.43623991899999998</v>
      </c>
      <c r="D32">
        <v>3968</v>
      </c>
      <c r="E32">
        <v>8.0056677000000007E-2</v>
      </c>
      <c r="F32">
        <v>0.11869747899999999</v>
      </c>
      <c r="G32">
        <v>6.0395509999999999E-2</v>
      </c>
      <c r="H32">
        <v>1871</v>
      </c>
      <c r="I32">
        <v>9.8584429000000001E-2</v>
      </c>
      <c r="J32">
        <v>0.13684210499999999</v>
      </c>
      <c r="K32">
        <v>7.7044645999999994E-2</v>
      </c>
      <c r="L32">
        <v>2531</v>
      </c>
      <c r="M32">
        <v>0.188655827</v>
      </c>
      <c r="N32">
        <v>0.229954614</v>
      </c>
      <c r="O32">
        <v>0.15993266</v>
      </c>
      <c r="P32">
        <v>4752</v>
      </c>
      <c r="Q32">
        <v>0.68347079399999999</v>
      </c>
      <c r="R32">
        <v>0.63274994299999998</v>
      </c>
      <c r="S32">
        <v>0.74303176800000004</v>
      </c>
      <c r="T32">
        <v>14889</v>
      </c>
      <c r="U32">
        <v>0.49487701299999998</v>
      </c>
      <c r="V32" t="s">
        <v>75</v>
      </c>
      <c r="W32" t="s">
        <v>76</v>
      </c>
      <c r="X32">
        <v>0.28871930000000001</v>
      </c>
      <c r="Y32">
        <v>0.29510393699999998</v>
      </c>
      <c r="Z32">
        <v>0.29532890099999998</v>
      </c>
      <c r="AA32">
        <v>28011</v>
      </c>
      <c r="AB32" t="s">
        <v>47</v>
      </c>
      <c r="AC32" t="s">
        <v>48</v>
      </c>
      <c r="AD32">
        <v>0.1</v>
      </c>
      <c r="AE32">
        <v>0</v>
      </c>
      <c r="AF32" t="s">
        <v>49</v>
      </c>
      <c r="AG32" s="1">
        <v>43609.078472222223</v>
      </c>
      <c r="AH32">
        <v>28011</v>
      </c>
      <c r="AI32">
        <v>20</v>
      </c>
      <c r="AJ32">
        <v>0.11</v>
      </c>
      <c r="AK32">
        <v>84032</v>
      </c>
      <c r="AL32">
        <v>20</v>
      </c>
      <c r="AM32">
        <v>0</v>
      </c>
      <c r="AN32">
        <v>0.46520070499999999</v>
      </c>
      <c r="AO32">
        <v>0.44624818599999999</v>
      </c>
      <c r="AP32">
        <v>0.49487701299999998</v>
      </c>
      <c r="AQ32">
        <v>28011</v>
      </c>
      <c r="AR32">
        <v>0.01</v>
      </c>
    </row>
    <row r="33" spans="1:45" x14ac:dyDescent="0.2">
      <c r="A33">
        <v>0</v>
      </c>
      <c r="B33">
        <v>0</v>
      </c>
      <c r="C33">
        <v>0</v>
      </c>
      <c r="D33">
        <v>3968</v>
      </c>
      <c r="E33">
        <v>0</v>
      </c>
      <c r="F33">
        <v>0</v>
      </c>
      <c r="G33">
        <v>0</v>
      </c>
      <c r="H33">
        <v>1871</v>
      </c>
      <c r="I33">
        <v>0</v>
      </c>
      <c r="J33">
        <v>0</v>
      </c>
      <c r="K33">
        <v>0</v>
      </c>
      <c r="L33">
        <v>2531</v>
      </c>
      <c r="M33">
        <v>0</v>
      </c>
      <c r="N33">
        <v>0</v>
      </c>
      <c r="O33">
        <v>0</v>
      </c>
      <c r="P33">
        <v>4752</v>
      </c>
      <c r="Q33">
        <v>0.69412587400000003</v>
      </c>
      <c r="R33">
        <v>0.53154117999999995</v>
      </c>
      <c r="S33">
        <v>1</v>
      </c>
      <c r="T33">
        <v>14889</v>
      </c>
      <c r="U33">
        <v>0.53154117999999995</v>
      </c>
      <c r="V33" t="s">
        <v>75</v>
      </c>
      <c r="W33" t="s">
        <v>76</v>
      </c>
      <c r="X33">
        <v>0.138825175</v>
      </c>
      <c r="Y33">
        <v>0.106308236</v>
      </c>
      <c r="Z33">
        <v>0.2</v>
      </c>
      <c r="AA33">
        <v>28011</v>
      </c>
      <c r="AB33" t="s">
        <v>50</v>
      </c>
      <c r="AC33" t="s">
        <v>51</v>
      </c>
      <c r="AD33">
        <v>5.4</v>
      </c>
      <c r="AE33">
        <v>0</v>
      </c>
      <c r="AF33" t="s">
        <v>49</v>
      </c>
      <c r="AG33" s="1">
        <v>43609.082638888889</v>
      </c>
      <c r="AH33">
        <v>28011</v>
      </c>
      <c r="AI33">
        <v>20</v>
      </c>
      <c r="AJ33">
        <v>5.41</v>
      </c>
      <c r="AK33">
        <v>84032</v>
      </c>
      <c r="AL33">
        <v>20</v>
      </c>
      <c r="AM33">
        <v>0</v>
      </c>
      <c r="AN33">
        <v>0.36895648599999997</v>
      </c>
      <c r="AO33">
        <v>0.282536026</v>
      </c>
      <c r="AP33">
        <v>0.53154117999999995</v>
      </c>
      <c r="AQ33">
        <v>28011</v>
      </c>
      <c r="AR33">
        <v>0.01</v>
      </c>
    </row>
    <row r="34" spans="1:45" x14ac:dyDescent="0.2">
      <c r="A34">
        <v>0.424062096</v>
      </c>
      <c r="B34">
        <v>0.43567251499999998</v>
      </c>
      <c r="C34">
        <v>0.413054435</v>
      </c>
      <c r="D34">
        <v>3968</v>
      </c>
      <c r="E34">
        <v>0</v>
      </c>
      <c r="F34">
        <v>0</v>
      </c>
      <c r="G34">
        <v>0</v>
      </c>
      <c r="H34">
        <v>1871</v>
      </c>
      <c r="I34">
        <v>0</v>
      </c>
      <c r="J34">
        <v>0</v>
      </c>
      <c r="K34">
        <v>0</v>
      </c>
      <c r="L34">
        <v>2531</v>
      </c>
      <c r="M34">
        <v>4.2025599999999998E-4</v>
      </c>
      <c r="N34">
        <v>0.14285714299999999</v>
      </c>
      <c r="O34">
        <v>2.1043799999999999E-4</v>
      </c>
      <c r="P34">
        <v>4752</v>
      </c>
      <c r="Q34">
        <v>0.72852725500000004</v>
      </c>
      <c r="R34">
        <v>0.58798779000000001</v>
      </c>
      <c r="S34">
        <v>0.957351065</v>
      </c>
      <c r="T34">
        <v>14889</v>
      </c>
      <c r="U34">
        <v>0.56741994200000001</v>
      </c>
      <c r="V34" t="s">
        <v>75</v>
      </c>
      <c r="W34" t="s">
        <v>76</v>
      </c>
      <c r="X34">
        <v>0.23060192099999999</v>
      </c>
      <c r="Y34">
        <v>0.233303489</v>
      </c>
      <c r="Z34">
        <v>0.27412318800000002</v>
      </c>
      <c r="AA34">
        <v>28011</v>
      </c>
      <c r="AB34" t="s">
        <v>52</v>
      </c>
      <c r="AC34" t="s">
        <v>53</v>
      </c>
      <c r="AD34">
        <v>0</v>
      </c>
      <c r="AE34">
        <v>0</v>
      </c>
      <c r="AF34" t="s">
        <v>49</v>
      </c>
      <c r="AG34" s="1">
        <v>43609.082638888889</v>
      </c>
      <c r="AH34">
        <v>28011</v>
      </c>
      <c r="AI34">
        <v>20</v>
      </c>
      <c r="AJ34">
        <v>0.11</v>
      </c>
      <c r="AK34">
        <v>84032</v>
      </c>
      <c r="AL34">
        <v>20</v>
      </c>
      <c r="AM34">
        <v>0.1</v>
      </c>
      <c r="AN34">
        <v>0.44738559</v>
      </c>
      <c r="AO34">
        <v>0.39849187400000002</v>
      </c>
      <c r="AP34">
        <v>0.56741994200000001</v>
      </c>
      <c r="AQ34">
        <v>28011</v>
      </c>
      <c r="AR34">
        <v>0.01</v>
      </c>
    </row>
    <row r="35" spans="1:45" x14ac:dyDescent="0.2">
      <c r="A35">
        <v>0.420140242</v>
      </c>
      <c r="B35">
        <v>0.34238095200000002</v>
      </c>
      <c r="C35">
        <v>0.54359879</v>
      </c>
      <c r="D35">
        <v>3968</v>
      </c>
      <c r="E35">
        <v>9.5862536999999998E-2</v>
      </c>
      <c r="F35">
        <v>8.3072099999999996E-2</v>
      </c>
      <c r="G35">
        <v>0.11330839099999999</v>
      </c>
      <c r="H35">
        <v>1871</v>
      </c>
      <c r="I35">
        <v>0.11502231</v>
      </c>
      <c r="J35">
        <v>0.15435795099999999</v>
      </c>
      <c r="K35">
        <v>9.1663374000000006E-2</v>
      </c>
      <c r="L35">
        <v>2531</v>
      </c>
      <c r="M35">
        <v>0.18189311699999999</v>
      </c>
      <c r="N35">
        <v>0.26197071599999999</v>
      </c>
      <c r="O35">
        <v>0.139309764</v>
      </c>
      <c r="P35">
        <v>4752</v>
      </c>
      <c r="Q35">
        <v>0.67905923099999999</v>
      </c>
      <c r="R35">
        <v>0.67367307799999998</v>
      </c>
      <c r="S35">
        <v>0.684532205</v>
      </c>
      <c r="T35">
        <v>14889</v>
      </c>
      <c r="U35">
        <v>0.48034700699999999</v>
      </c>
      <c r="V35" t="s">
        <v>77</v>
      </c>
      <c r="W35" t="s">
        <v>78</v>
      </c>
      <c r="X35">
        <v>0.29839548700000001</v>
      </c>
      <c r="Y35">
        <v>0.30309096000000002</v>
      </c>
      <c r="Z35">
        <v>0.31448250500000002</v>
      </c>
      <c r="AA35">
        <v>28011</v>
      </c>
      <c r="AB35" t="s">
        <v>47</v>
      </c>
      <c r="AC35" t="s">
        <v>48</v>
      </c>
      <c r="AD35">
        <v>0.6</v>
      </c>
      <c r="AE35">
        <v>0</v>
      </c>
      <c r="AF35" t="s">
        <v>49</v>
      </c>
      <c r="AG35" s="1">
        <v>43609.083333333336</v>
      </c>
      <c r="AH35">
        <v>28011</v>
      </c>
      <c r="AI35">
        <v>56</v>
      </c>
      <c r="AJ35">
        <v>0.81</v>
      </c>
      <c r="AK35">
        <v>84032</v>
      </c>
      <c r="AL35">
        <v>56</v>
      </c>
      <c r="AM35">
        <v>0.2</v>
      </c>
      <c r="AN35">
        <v>0.46811844400000002</v>
      </c>
      <c r="AO35">
        <v>0.47052510800000003</v>
      </c>
      <c r="AP35">
        <v>0.48034700699999999</v>
      </c>
      <c r="AQ35">
        <v>28011</v>
      </c>
      <c r="AR35">
        <v>0.01</v>
      </c>
    </row>
    <row r="36" spans="1:45" x14ac:dyDescent="0.2">
      <c r="V36" t="s">
        <v>77</v>
      </c>
      <c r="W36" t="s">
        <v>78</v>
      </c>
      <c r="AB36" t="s">
        <v>50</v>
      </c>
      <c r="AC36" t="s">
        <v>51</v>
      </c>
      <c r="AF36" t="s">
        <v>70</v>
      </c>
      <c r="AG36" s="1">
        <v>43609.084027777775</v>
      </c>
      <c r="AS36" t="s">
        <v>74</v>
      </c>
    </row>
    <row r="37" spans="1:45" x14ac:dyDescent="0.2">
      <c r="A37">
        <v>0.48305084700000001</v>
      </c>
      <c r="B37">
        <v>0.508928571</v>
      </c>
      <c r="C37">
        <v>0.45967741899999998</v>
      </c>
      <c r="D37">
        <v>3968</v>
      </c>
      <c r="E37">
        <v>2.1244309999999999E-2</v>
      </c>
      <c r="F37">
        <v>0.19811320800000001</v>
      </c>
      <c r="G37">
        <v>1.1223944E-2</v>
      </c>
      <c r="H37">
        <v>1871</v>
      </c>
      <c r="I37">
        <v>4.0302267000000003E-2</v>
      </c>
      <c r="J37">
        <v>0.22580645199999999</v>
      </c>
      <c r="K37">
        <v>2.2125642000000001E-2</v>
      </c>
      <c r="L37">
        <v>2531</v>
      </c>
      <c r="M37">
        <v>8.6876494999999998E-2</v>
      </c>
      <c r="N37">
        <v>0.34654919200000001</v>
      </c>
      <c r="O37">
        <v>4.9663300000000001E-2</v>
      </c>
      <c r="P37">
        <v>4752</v>
      </c>
      <c r="Q37">
        <v>0.73550847699999999</v>
      </c>
      <c r="R37">
        <v>0.601829685</v>
      </c>
      <c r="S37">
        <v>0.94553025700000004</v>
      </c>
      <c r="T37">
        <v>14889</v>
      </c>
      <c r="U37">
        <v>0.57887972600000004</v>
      </c>
      <c r="V37" t="s">
        <v>77</v>
      </c>
      <c r="W37" t="s">
        <v>78</v>
      </c>
      <c r="X37">
        <v>0.27339647900000003</v>
      </c>
      <c r="Y37">
        <v>0.376245422</v>
      </c>
      <c r="Z37">
        <v>0.29764411299999999</v>
      </c>
      <c r="AA37">
        <v>28011</v>
      </c>
      <c r="AB37" t="s">
        <v>52</v>
      </c>
      <c r="AC37" t="s">
        <v>53</v>
      </c>
      <c r="AD37">
        <v>0</v>
      </c>
      <c r="AE37">
        <v>0</v>
      </c>
      <c r="AF37" t="s">
        <v>49</v>
      </c>
      <c r="AG37" s="1">
        <v>43609.084027777775</v>
      </c>
      <c r="AH37">
        <v>28011</v>
      </c>
      <c r="AI37">
        <v>56</v>
      </c>
      <c r="AJ37">
        <v>0.11</v>
      </c>
      <c r="AK37">
        <v>84032</v>
      </c>
      <c r="AL37">
        <v>56</v>
      </c>
      <c r="AM37">
        <v>0.1</v>
      </c>
      <c r="AN37">
        <v>0.47918038299999999</v>
      </c>
      <c r="AO37">
        <v>0.484418923</v>
      </c>
      <c r="AP37">
        <v>0.57887972600000004</v>
      </c>
      <c r="AQ37">
        <v>28011</v>
      </c>
      <c r="AR37">
        <v>0.01</v>
      </c>
    </row>
    <row r="38" spans="1:45" x14ac:dyDescent="0.2">
      <c r="A38">
        <v>0.37716381999999998</v>
      </c>
      <c r="B38">
        <v>0.34595163000000001</v>
      </c>
      <c r="C38">
        <v>0.41456653199999999</v>
      </c>
      <c r="D38">
        <v>3968</v>
      </c>
      <c r="E38">
        <v>0.10519724499999999</v>
      </c>
      <c r="F38">
        <v>0.126984127</v>
      </c>
      <c r="G38">
        <v>8.9791554999999995E-2</v>
      </c>
      <c r="H38">
        <v>1871</v>
      </c>
      <c r="I38">
        <v>0.110479285</v>
      </c>
      <c r="J38">
        <v>0.17555937999999999</v>
      </c>
      <c r="K38">
        <v>8.0600553000000005E-2</v>
      </c>
      <c r="L38">
        <v>2531</v>
      </c>
      <c r="M38">
        <v>0.19988114100000001</v>
      </c>
      <c r="N38">
        <v>0.18880988000000001</v>
      </c>
      <c r="O38">
        <v>0.21233165000000001</v>
      </c>
      <c r="P38">
        <v>4752</v>
      </c>
      <c r="Q38">
        <v>0.65509961699999997</v>
      </c>
      <c r="R38">
        <v>0.64367667100000003</v>
      </c>
      <c r="S38">
        <v>0.66693532099999997</v>
      </c>
      <c r="T38">
        <v>14889</v>
      </c>
      <c r="U38">
        <v>0.46253257599999997</v>
      </c>
      <c r="V38" t="s">
        <v>79</v>
      </c>
      <c r="W38" t="s">
        <v>80</v>
      </c>
      <c r="X38">
        <v>0.28956422199999998</v>
      </c>
      <c r="Y38">
        <v>0.296196338</v>
      </c>
      <c r="Z38">
        <v>0.29284512200000001</v>
      </c>
      <c r="AA38">
        <v>28011</v>
      </c>
      <c r="AB38" t="s">
        <v>47</v>
      </c>
      <c r="AC38" t="s">
        <v>48</v>
      </c>
      <c r="AD38">
        <v>0.2</v>
      </c>
      <c r="AE38">
        <v>0</v>
      </c>
      <c r="AF38" t="s">
        <v>49</v>
      </c>
      <c r="AG38" s="1">
        <v>43609.084722222222</v>
      </c>
      <c r="AH38">
        <v>28011</v>
      </c>
      <c r="AI38">
        <v>20</v>
      </c>
      <c r="AJ38">
        <v>0.4</v>
      </c>
      <c r="AK38">
        <v>84032</v>
      </c>
      <c r="AL38">
        <v>20</v>
      </c>
      <c r="AM38">
        <v>0.2</v>
      </c>
      <c r="AN38">
        <v>0.45255958499999999</v>
      </c>
      <c r="AO38">
        <v>0.447523854</v>
      </c>
      <c r="AP38">
        <v>0.46253257599999997</v>
      </c>
      <c r="AQ38">
        <v>28011</v>
      </c>
      <c r="AR38">
        <v>0</v>
      </c>
    </row>
    <row r="39" spans="1:45" x14ac:dyDescent="0.2">
      <c r="A39">
        <v>0</v>
      </c>
      <c r="B39">
        <v>0</v>
      </c>
      <c r="C39">
        <v>0</v>
      </c>
      <c r="D39">
        <v>3968</v>
      </c>
      <c r="E39">
        <v>0</v>
      </c>
      <c r="F39">
        <v>0</v>
      </c>
      <c r="G39">
        <v>0</v>
      </c>
      <c r="H39">
        <v>1871</v>
      </c>
      <c r="I39">
        <v>0</v>
      </c>
      <c r="J39">
        <v>0</v>
      </c>
      <c r="K39">
        <v>0</v>
      </c>
      <c r="L39">
        <v>2531</v>
      </c>
      <c r="M39">
        <v>0</v>
      </c>
      <c r="N39">
        <v>0</v>
      </c>
      <c r="O39">
        <v>0</v>
      </c>
      <c r="P39">
        <v>4752</v>
      </c>
      <c r="Q39">
        <v>0.69412587400000003</v>
      </c>
      <c r="R39">
        <v>0.53154117999999995</v>
      </c>
      <c r="S39">
        <v>1</v>
      </c>
      <c r="T39">
        <v>14889</v>
      </c>
      <c r="U39">
        <v>0.53154117999999995</v>
      </c>
      <c r="V39" t="s">
        <v>79</v>
      </c>
      <c r="W39" t="s">
        <v>80</v>
      </c>
      <c r="X39">
        <v>0.138825175</v>
      </c>
      <c r="Y39">
        <v>0.106308236</v>
      </c>
      <c r="Z39">
        <v>0.2</v>
      </c>
      <c r="AA39">
        <v>28011</v>
      </c>
      <c r="AB39" t="s">
        <v>50</v>
      </c>
      <c r="AC39" t="s">
        <v>51</v>
      </c>
      <c r="AD39">
        <v>5</v>
      </c>
      <c r="AE39">
        <v>0</v>
      </c>
      <c r="AF39" t="s">
        <v>49</v>
      </c>
      <c r="AG39" s="1">
        <v>43609.088194444441</v>
      </c>
      <c r="AH39">
        <v>28011</v>
      </c>
      <c r="AI39">
        <v>20</v>
      </c>
      <c r="AJ39">
        <v>5.2</v>
      </c>
      <c r="AK39">
        <v>84032</v>
      </c>
      <c r="AL39">
        <v>20</v>
      </c>
      <c r="AM39">
        <v>0.2</v>
      </c>
      <c r="AN39">
        <v>0.36895648599999997</v>
      </c>
      <c r="AO39">
        <v>0.282536026</v>
      </c>
      <c r="AP39">
        <v>0.53154117999999995</v>
      </c>
      <c r="AQ39">
        <v>28011</v>
      </c>
      <c r="AR39">
        <v>0</v>
      </c>
    </row>
    <row r="40" spans="1:45" x14ac:dyDescent="0.2">
      <c r="A40">
        <v>0.43652343799999999</v>
      </c>
      <c r="B40">
        <v>0.42329545499999999</v>
      </c>
      <c r="C40">
        <v>0.45060483899999998</v>
      </c>
      <c r="D40">
        <v>3968</v>
      </c>
      <c r="E40">
        <v>0</v>
      </c>
      <c r="F40">
        <v>0</v>
      </c>
      <c r="G40">
        <v>0</v>
      </c>
      <c r="H40">
        <v>1871</v>
      </c>
      <c r="I40">
        <v>3.1434179999999998E-3</v>
      </c>
      <c r="J40">
        <v>0.28571428599999998</v>
      </c>
      <c r="K40">
        <v>1.580403E-3</v>
      </c>
      <c r="L40">
        <v>2531</v>
      </c>
      <c r="M40">
        <v>2.4242423999999999E-2</v>
      </c>
      <c r="N40">
        <v>0.303030303</v>
      </c>
      <c r="O40">
        <v>1.2626263E-2</v>
      </c>
      <c r="P40">
        <v>4752</v>
      </c>
      <c r="Q40">
        <v>0.73096921800000003</v>
      </c>
      <c r="R40">
        <v>0.59630965000000002</v>
      </c>
      <c r="S40">
        <v>0.94418698400000001</v>
      </c>
      <c r="T40">
        <v>14889</v>
      </c>
      <c r="U40">
        <v>0.567991146</v>
      </c>
      <c r="V40" t="s">
        <v>79</v>
      </c>
      <c r="W40" t="s">
        <v>80</v>
      </c>
      <c r="X40">
        <v>0.23897570000000001</v>
      </c>
      <c r="Y40">
        <v>0.32166993900000002</v>
      </c>
      <c r="Z40">
        <v>0.28179969799999999</v>
      </c>
      <c r="AA40">
        <v>28011</v>
      </c>
      <c r="AB40" t="s">
        <v>52</v>
      </c>
      <c r="AC40" t="s">
        <v>53</v>
      </c>
      <c r="AD40">
        <v>0</v>
      </c>
      <c r="AE40">
        <v>0</v>
      </c>
      <c r="AF40" t="s">
        <v>49</v>
      </c>
      <c r="AG40" s="1">
        <v>43609.088194444441</v>
      </c>
      <c r="AH40">
        <v>28011</v>
      </c>
      <c r="AI40">
        <v>20</v>
      </c>
      <c r="AJ40">
        <v>0.1</v>
      </c>
      <c r="AK40">
        <v>84032</v>
      </c>
      <c r="AL40">
        <v>20</v>
      </c>
      <c r="AM40">
        <v>0.1</v>
      </c>
      <c r="AN40">
        <v>0.45477425599999999</v>
      </c>
      <c r="AO40">
        <v>0.45415135499999998</v>
      </c>
      <c r="AP40">
        <v>0.567991146</v>
      </c>
      <c r="AQ40">
        <v>28011</v>
      </c>
      <c r="AR40">
        <v>0</v>
      </c>
    </row>
    <row r="41" spans="1:45" x14ac:dyDescent="0.2">
      <c r="A41">
        <v>0.37716381999999998</v>
      </c>
      <c r="B41">
        <v>0.34595163000000001</v>
      </c>
      <c r="C41">
        <v>0.41456653199999999</v>
      </c>
      <c r="D41">
        <v>3968</v>
      </c>
      <c r="E41">
        <v>0.10519724499999999</v>
      </c>
      <c r="F41">
        <v>0.126984127</v>
      </c>
      <c r="G41">
        <v>8.9791554999999995E-2</v>
      </c>
      <c r="H41">
        <v>1871</v>
      </c>
      <c r="I41">
        <v>0.110479285</v>
      </c>
      <c r="J41">
        <v>0.17555937999999999</v>
      </c>
      <c r="K41">
        <v>8.0600553000000005E-2</v>
      </c>
      <c r="L41">
        <v>2531</v>
      </c>
      <c r="M41">
        <v>0.19988114100000001</v>
      </c>
      <c r="N41">
        <v>0.18880988000000001</v>
      </c>
      <c r="O41">
        <v>0.21233165000000001</v>
      </c>
      <c r="P41">
        <v>4752</v>
      </c>
      <c r="Q41">
        <v>0.65509961699999997</v>
      </c>
      <c r="R41">
        <v>0.64367667100000003</v>
      </c>
      <c r="S41">
        <v>0.66693532099999997</v>
      </c>
      <c r="T41">
        <v>14889</v>
      </c>
      <c r="U41">
        <v>0.46253257599999997</v>
      </c>
      <c r="V41" t="s">
        <v>81</v>
      </c>
      <c r="W41" t="s">
        <v>82</v>
      </c>
      <c r="X41">
        <v>0.28956422199999998</v>
      </c>
      <c r="Y41">
        <v>0.296196338</v>
      </c>
      <c r="Z41">
        <v>0.29284512200000001</v>
      </c>
      <c r="AA41">
        <v>28011</v>
      </c>
      <c r="AB41" t="s">
        <v>47</v>
      </c>
      <c r="AC41" t="s">
        <v>48</v>
      </c>
      <c r="AD41">
        <v>0.2</v>
      </c>
      <c r="AE41">
        <v>0</v>
      </c>
      <c r="AF41" t="s">
        <v>49</v>
      </c>
      <c r="AG41" s="1">
        <v>43609.088194444441</v>
      </c>
      <c r="AH41">
        <v>28011</v>
      </c>
      <c r="AI41">
        <v>20</v>
      </c>
      <c r="AJ41">
        <v>0.4</v>
      </c>
      <c r="AK41">
        <v>84032</v>
      </c>
      <c r="AL41">
        <v>20</v>
      </c>
      <c r="AM41">
        <v>0.2</v>
      </c>
      <c r="AN41">
        <v>0.45255958499999999</v>
      </c>
      <c r="AO41">
        <v>0.447523854</v>
      </c>
      <c r="AP41">
        <v>0.46253257599999997</v>
      </c>
      <c r="AQ41">
        <v>28011</v>
      </c>
      <c r="AR41">
        <v>0</v>
      </c>
    </row>
    <row r="42" spans="1:45" x14ac:dyDescent="0.2">
      <c r="A42">
        <v>0</v>
      </c>
      <c r="B42">
        <v>0</v>
      </c>
      <c r="C42">
        <v>0</v>
      </c>
      <c r="D42">
        <v>3968</v>
      </c>
      <c r="E42">
        <v>0</v>
      </c>
      <c r="F42">
        <v>0</v>
      </c>
      <c r="G42">
        <v>0</v>
      </c>
      <c r="H42">
        <v>1871</v>
      </c>
      <c r="I42">
        <v>0</v>
      </c>
      <c r="J42">
        <v>0</v>
      </c>
      <c r="K42">
        <v>0</v>
      </c>
      <c r="L42">
        <v>2531</v>
      </c>
      <c r="M42">
        <v>0</v>
      </c>
      <c r="N42">
        <v>0</v>
      </c>
      <c r="O42">
        <v>0</v>
      </c>
      <c r="P42">
        <v>4752</v>
      </c>
      <c r="Q42">
        <v>0.69412587400000003</v>
      </c>
      <c r="R42">
        <v>0.53154117999999995</v>
      </c>
      <c r="S42">
        <v>1</v>
      </c>
      <c r="T42">
        <v>14889</v>
      </c>
      <c r="U42">
        <v>0.53154117999999995</v>
      </c>
      <c r="V42" t="s">
        <v>81</v>
      </c>
      <c r="W42" t="s">
        <v>82</v>
      </c>
      <c r="X42">
        <v>0.138825175</v>
      </c>
      <c r="Y42">
        <v>0.106308236</v>
      </c>
      <c r="Z42">
        <v>0.2</v>
      </c>
      <c r="AA42">
        <v>28011</v>
      </c>
      <c r="AB42" t="s">
        <v>50</v>
      </c>
      <c r="AC42" t="s">
        <v>51</v>
      </c>
      <c r="AD42">
        <v>5</v>
      </c>
      <c r="AE42">
        <v>0</v>
      </c>
      <c r="AF42" t="s">
        <v>49</v>
      </c>
      <c r="AG42" s="1">
        <v>43609.092361111114</v>
      </c>
      <c r="AH42">
        <v>28011</v>
      </c>
      <c r="AI42">
        <v>20</v>
      </c>
      <c r="AJ42">
        <v>5.2</v>
      </c>
      <c r="AK42">
        <v>84032</v>
      </c>
      <c r="AL42">
        <v>20</v>
      </c>
      <c r="AM42">
        <v>0.2</v>
      </c>
      <c r="AN42">
        <v>0.36895648599999997</v>
      </c>
      <c r="AO42">
        <v>0.282536026</v>
      </c>
      <c r="AP42">
        <v>0.53154117999999995</v>
      </c>
      <c r="AQ42">
        <v>28011</v>
      </c>
      <c r="AR42">
        <v>0</v>
      </c>
    </row>
    <row r="43" spans="1:45" x14ac:dyDescent="0.2">
      <c r="A43">
        <v>0.43652343799999999</v>
      </c>
      <c r="B43">
        <v>0.42329545499999999</v>
      </c>
      <c r="C43">
        <v>0.45060483899999998</v>
      </c>
      <c r="D43">
        <v>3968</v>
      </c>
      <c r="E43">
        <v>0</v>
      </c>
      <c r="F43">
        <v>0</v>
      </c>
      <c r="G43">
        <v>0</v>
      </c>
      <c r="H43">
        <v>1871</v>
      </c>
      <c r="I43">
        <v>3.1434179999999998E-3</v>
      </c>
      <c r="J43">
        <v>0.28571428599999998</v>
      </c>
      <c r="K43">
        <v>1.580403E-3</v>
      </c>
      <c r="L43">
        <v>2531</v>
      </c>
      <c r="M43">
        <v>2.4242423999999999E-2</v>
      </c>
      <c r="N43">
        <v>0.303030303</v>
      </c>
      <c r="O43">
        <v>1.2626263E-2</v>
      </c>
      <c r="P43">
        <v>4752</v>
      </c>
      <c r="Q43">
        <v>0.73096921800000003</v>
      </c>
      <c r="R43">
        <v>0.59630965000000002</v>
      </c>
      <c r="S43">
        <v>0.94418698400000001</v>
      </c>
      <c r="T43">
        <v>14889</v>
      </c>
      <c r="U43">
        <v>0.567991146</v>
      </c>
      <c r="V43" t="s">
        <v>81</v>
      </c>
      <c r="W43" t="s">
        <v>82</v>
      </c>
      <c r="X43">
        <v>0.23897570000000001</v>
      </c>
      <c r="Y43">
        <v>0.32166993900000002</v>
      </c>
      <c r="Z43">
        <v>0.28179969799999999</v>
      </c>
      <c r="AA43">
        <v>28011</v>
      </c>
      <c r="AB43" t="s">
        <v>52</v>
      </c>
      <c r="AC43" t="s">
        <v>53</v>
      </c>
      <c r="AD43">
        <v>0</v>
      </c>
      <c r="AE43">
        <v>0</v>
      </c>
      <c r="AF43" t="s">
        <v>49</v>
      </c>
      <c r="AG43" s="1">
        <v>43609.092361111114</v>
      </c>
      <c r="AH43">
        <v>28011</v>
      </c>
      <c r="AI43">
        <v>20</v>
      </c>
      <c r="AJ43">
        <v>0.1</v>
      </c>
      <c r="AK43">
        <v>84032</v>
      </c>
      <c r="AL43">
        <v>20</v>
      </c>
      <c r="AM43">
        <v>0.1</v>
      </c>
      <c r="AN43">
        <v>0.45477425599999999</v>
      </c>
      <c r="AO43">
        <v>0.45415135499999998</v>
      </c>
      <c r="AP43">
        <v>0.567991146</v>
      </c>
      <c r="AQ43">
        <v>28011</v>
      </c>
      <c r="AR43">
        <v>0</v>
      </c>
    </row>
    <row r="44" spans="1:45" x14ac:dyDescent="0.2">
      <c r="A44">
        <v>0.37716381999999998</v>
      </c>
      <c r="B44">
        <v>0.34595163000000001</v>
      </c>
      <c r="C44">
        <v>0.41456653199999999</v>
      </c>
      <c r="D44">
        <v>3968</v>
      </c>
      <c r="E44">
        <v>0.10519724499999999</v>
      </c>
      <c r="F44">
        <v>0.126984127</v>
      </c>
      <c r="G44">
        <v>8.9791554999999995E-2</v>
      </c>
      <c r="H44">
        <v>1871</v>
      </c>
      <c r="I44">
        <v>0.110479285</v>
      </c>
      <c r="J44">
        <v>0.17555937999999999</v>
      </c>
      <c r="K44">
        <v>8.0600553000000005E-2</v>
      </c>
      <c r="L44">
        <v>2531</v>
      </c>
      <c r="M44">
        <v>0.19988114100000001</v>
      </c>
      <c r="N44">
        <v>0.18880988000000001</v>
      </c>
      <c r="O44">
        <v>0.21233165000000001</v>
      </c>
      <c r="P44">
        <v>4752</v>
      </c>
      <c r="Q44">
        <v>0.65509961699999997</v>
      </c>
      <c r="R44">
        <v>0.64367667100000003</v>
      </c>
      <c r="S44">
        <v>0.66693532099999997</v>
      </c>
      <c r="T44">
        <v>14889</v>
      </c>
      <c r="U44">
        <v>0.46253257599999997</v>
      </c>
      <c r="V44" t="s">
        <v>83</v>
      </c>
      <c r="W44" t="s">
        <v>84</v>
      </c>
      <c r="X44">
        <v>0.28956422199999998</v>
      </c>
      <c r="Y44">
        <v>0.296196338</v>
      </c>
      <c r="Z44">
        <v>0.29284512200000001</v>
      </c>
      <c r="AA44">
        <v>28011</v>
      </c>
      <c r="AB44" t="s">
        <v>47</v>
      </c>
      <c r="AC44" t="s">
        <v>48</v>
      </c>
      <c r="AD44">
        <v>0.2</v>
      </c>
      <c r="AE44">
        <v>0</v>
      </c>
      <c r="AF44" t="s">
        <v>49</v>
      </c>
      <c r="AG44" s="1">
        <v>43609.092361111114</v>
      </c>
      <c r="AH44">
        <v>28011</v>
      </c>
      <c r="AI44">
        <v>20</v>
      </c>
      <c r="AJ44">
        <v>0.4</v>
      </c>
      <c r="AK44">
        <v>84032</v>
      </c>
      <c r="AL44">
        <v>20</v>
      </c>
      <c r="AM44">
        <v>0.2</v>
      </c>
      <c r="AN44">
        <v>0.45255958499999999</v>
      </c>
      <c r="AO44">
        <v>0.447523854</v>
      </c>
      <c r="AP44">
        <v>0.46253257599999997</v>
      </c>
      <c r="AQ44">
        <v>28011</v>
      </c>
      <c r="AR44">
        <v>0</v>
      </c>
    </row>
    <row r="45" spans="1:45" x14ac:dyDescent="0.2">
      <c r="A45">
        <v>0</v>
      </c>
      <c r="B45">
        <v>0</v>
      </c>
      <c r="C45">
        <v>0</v>
      </c>
      <c r="D45">
        <v>3968</v>
      </c>
      <c r="E45">
        <v>0</v>
      </c>
      <c r="F45">
        <v>0</v>
      </c>
      <c r="G45">
        <v>0</v>
      </c>
      <c r="H45">
        <v>1871</v>
      </c>
      <c r="I45">
        <v>0</v>
      </c>
      <c r="J45">
        <v>0</v>
      </c>
      <c r="K45">
        <v>0</v>
      </c>
      <c r="L45">
        <v>2531</v>
      </c>
      <c r="M45">
        <v>0</v>
      </c>
      <c r="N45">
        <v>0</v>
      </c>
      <c r="O45">
        <v>0</v>
      </c>
      <c r="P45">
        <v>4752</v>
      </c>
      <c r="Q45">
        <v>0.69412587400000003</v>
      </c>
      <c r="R45">
        <v>0.53154117999999995</v>
      </c>
      <c r="S45">
        <v>1</v>
      </c>
      <c r="T45">
        <v>14889</v>
      </c>
      <c r="U45">
        <v>0.53154117999999995</v>
      </c>
      <c r="V45" t="s">
        <v>83</v>
      </c>
      <c r="W45" t="s">
        <v>84</v>
      </c>
      <c r="X45">
        <v>0.138825175</v>
      </c>
      <c r="Y45">
        <v>0.106308236</v>
      </c>
      <c r="Z45">
        <v>0.2</v>
      </c>
      <c r="AA45">
        <v>28011</v>
      </c>
      <c r="AB45" t="s">
        <v>50</v>
      </c>
      <c r="AC45" t="s">
        <v>51</v>
      </c>
      <c r="AD45">
        <v>5.0999999999999996</v>
      </c>
      <c r="AE45">
        <v>0</v>
      </c>
      <c r="AF45" t="s">
        <v>49</v>
      </c>
      <c r="AG45" s="1">
        <v>43609.095833333333</v>
      </c>
      <c r="AH45">
        <v>28011</v>
      </c>
      <c r="AI45">
        <v>20</v>
      </c>
      <c r="AJ45">
        <v>5.3</v>
      </c>
      <c r="AK45">
        <v>84032</v>
      </c>
      <c r="AL45">
        <v>20</v>
      </c>
      <c r="AM45">
        <v>0.2</v>
      </c>
      <c r="AN45">
        <v>0.36895648599999997</v>
      </c>
      <c r="AO45">
        <v>0.282536026</v>
      </c>
      <c r="AP45">
        <v>0.53154117999999995</v>
      </c>
      <c r="AQ45">
        <v>28011</v>
      </c>
      <c r="AR45">
        <v>0</v>
      </c>
    </row>
    <row r="46" spans="1:45" x14ac:dyDescent="0.2">
      <c r="A46">
        <v>0.43652343799999999</v>
      </c>
      <c r="B46">
        <v>0.42329545499999999</v>
      </c>
      <c r="C46">
        <v>0.45060483899999998</v>
      </c>
      <c r="D46">
        <v>3968</v>
      </c>
      <c r="E46">
        <v>0</v>
      </c>
      <c r="F46">
        <v>0</v>
      </c>
      <c r="G46">
        <v>0</v>
      </c>
      <c r="H46">
        <v>1871</v>
      </c>
      <c r="I46">
        <v>3.1434179999999998E-3</v>
      </c>
      <c r="J46">
        <v>0.28571428599999998</v>
      </c>
      <c r="K46">
        <v>1.580403E-3</v>
      </c>
      <c r="L46">
        <v>2531</v>
      </c>
      <c r="M46">
        <v>2.4242423999999999E-2</v>
      </c>
      <c r="N46">
        <v>0.303030303</v>
      </c>
      <c r="O46">
        <v>1.2626263E-2</v>
      </c>
      <c r="P46">
        <v>4752</v>
      </c>
      <c r="Q46">
        <v>0.73096921800000003</v>
      </c>
      <c r="R46">
        <v>0.59630965000000002</v>
      </c>
      <c r="S46">
        <v>0.94418698400000001</v>
      </c>
      <c r="T46">
        <v>14889</v>
      </c>
      <c r="U46">
        <v>0.567991146</v>
      </c>
      <c r="V46" t="s">
        <v>83</v>
      </c>
      <c r="W46" t="s">
        <v>84</v>
      </c>
      <c r="X46">
        <v>0.23897570000000001</v>
      </c>
      <c r="Y46">
        <v>0.32166993900000002</v>
      </c>
      <c r="Z46">
        <v>0.28179969799999999</v>
      </c>
      <c r="AA46">
        <v>28011</v>
      </c>
      <c r="AB46" t="s">
        <v>52</v>
      </c>
      <c r="AC46" t="s">
        <v>53</v>
      </c>
      <c r="AD46">
        <v>0</v>
      </c>
      <c r="AE46">
        <v>0</v>
      </c>
      <c r="AF46" t="s">
        <v>49</v>
      </c>
      <c r="AG46" s="1">
        <v>43609.095833333333</v>
      </c>
      <c r="AH46">
        <v>28011</v>
      </c>
      <c r="AI46">
        <v>20</v>
      </c>
      <c r="AJ46">
        <v>0</v>
      </c>
      <c r="AK46">
        <v>84032</v>
      </c>
      <c r="AL46">
        <v>20</v>
      </c>
      <c r="AM46">
        <v>0</v>
      </c>
      <c r="AN46">
        <v>0.45477425599999999</v>
      </c>
      <c r="AO46">
        <v>0.45415135499999998</v>
      </c>
      <c r="AP46">
        <v>0.567991146</v>
      </c>
      <c r="AQ46">
        <v>28011</v>
      </c>
      <c r="AR46">
        <v>0</v>
      </c>
    </row>
    <row r="47" spans="1:45" x14ac:dyDescent="0.2">
      <c r="A47">
        <v>0.40710186500000001</v>
      </c>
      <c r="B47">
        <v>0.31597995499999998</v>
      </c>
      <c r="C47">
        <v>0.57207661300000001</v>
      </c>
      <c r="D47">
        <v>3968</v>
      </c>
      <c r="E47">
        <v>8.8478046000000005E-2</v>
      </c>
      <c r="F47">
        <v>0.11571675300000001</v>
      </c>
      <c r="G47">
        <v>7.1619454999999999E-2</v>
      </c>
      <c r="H47">
        <v>1871</v>
      </c>
      <c r="I47">
        <v>0.13177729199999999</v>
      </c>
      <c r="J47">
        <v>0.17130214899999999</v>
      </c>
      <c r="K47">
        <v>0.10707230299999999</v>
      </c>
      <c r="L47">
        <v>2531</v>
      </c>
      <c r="M47">
        <v>0.19255789700000001</v>
      </c>
      <c r="N47">
        <v>0.25221540599999998</v>
      </c>
      <c r="O47">
        <v>0.155723906</v>
      </c>
      <c r="P47">
        <v>4752</v>
      </c>
      <c r="Q47">
        <v>0.67259170499999998</v>
      </c>
      <c r="R47">
        <v>0.66673265999999998</v>
      </c>
      <c r="S47">
        <v>0.67855463800000004</v>
      </c>
      <c r="T47">
        <v>14889</v>
      </c>
      <c r="U47">
        <v>0.48259612299999999</v>
      </c>
      <c r="V47" t="s">
        <v>85</v>
      </c>
      <c r="W47" t="s">
        <v>86</v>
      </c>
      <c r="X47">
        <v>0.29850136100000002</v>
      </c>
      <c r="Y47">
        <v>0.30438938500000001</v>
      </c>
      <c r="Z47">
        <v>0.31700938299999998</v>
      </c>
      <c r="AA47">
        <v>28011</v>
      </c>
      <c r="AB47" t="s">
        <v>47</v>
      </c>
      <c r="AC47" t="s">
        <v>48</v>
      </c>
      <c r="AD47">
        <v>0.8</v>
      </c>
      <c r="AE47">
        <v>0</v>
      </c>
      <c r="AF47" t="s">
        <v>49</v>
      </c>
      <c r="AG47" s="1">
        <v>43609.09652777778</v>
      </c>
      <c r="AH47">
        <v>28011</v>
      </c>
      <c r="AI47">
        <v>52</v>
      </c>
      <c r="AJ47">
        <v>1.1100000000000001</v>
      </c>
      <c r="AK47">
        <v>84032</v>
      </c>
      <c r="AL47">
        <v>52</v>
      </c>
      <c r="AM47">
        <v>0.3</v>
      </c>
      <c r="AN47">
        <v>0.46566363100000002</v>
      </c>
      <c r="AO47">
        <v>0.46515263400000001</v>
      </c>
      <c r="AP47">
        <v>0.48259612299999999</v>
      </c>
      <c r="AQ47">
        <v>28011</v>
      </c>
      <c r="AR47">
        <v>0.01</v>
      </c>
    </row>
    <row r="48" spans="1:45" x14ac:dyDescent="0.2">
      <c r="A48">
        <v>0</v>
      </c>
      <c r="B48">
        <v>0</v>
      </c>
      <c r="C48">
        <v>0</v>
      </c>
      <c r="D48">
        <v>3968</v>
      </c>
      <c r="E48">
        <v>0</v>
      </c>
      <c r="F48">
        <v>0</v>
      </c>
      <c r="G48">
        <v>0</v>
      </c>
      <c r="H48">
        <v>1871</v>
      </c>
      <c r="I48">
        <v>0</v>
      </c>
      <c r="J48">
        <v>0</v>
      </c>
      <c r="K48">
        <v>0</v>
      </c>
      <c r="L48">
        <v>2531</v>
      </c>
      <c r="M48">
        <v>0</v>
      </c>
      <c r="N48">
        <v>0</v>
      </c>
      <c r="O48">
        <v>0</v>
      </c>
      <c r="P48">
        <v>4752</v>
      </c>
      <c r="Q48">
        <v>0.69412587400000003</v>
      </c>
      <c r="R48">
        <v>0.53154117999999995</v>
      </c>
      <c r="S48">
        <v>1</v>
      </c>
      <c r="T48">
        <v>14889</v>
      </c>
      <c r="U48">
        <v>0.53154117999999995</v>
      </c>
      <c r="V48" t="s">
        <v>85</v>
      </c>
      <c r="W48" t="s">
        <v>86</v>
      </c>
      <c r="X48">
        <v>0.138825175</v>
      </c>
      <c r="Y48">
        <v>0.106308236</v>
      </c>
      <c r="Z48">
        <v>0.2</v>
      </c>
      <c r="AA48">
        <v>28011</v>
      </c>
      <c r="AB48" t="s">
        <v>50</v>
      </c>
      <c r="AC48" t="s">
        <v>51</v>
      </c>
      <c r="AD48">
        <v>5.3</v>
      </c>
      <c r="AE48">
        <v>0</v>
      </c>
      <c r="AF48" t="s">
        <v>49</v>
      </c>
      <c r="AG48" s="1">
        <v>43609.100694444445</v>
      </c>
      <c r="AH48">
        <v>28011</v>
      </c>
      <c r="AI48">
        <v>52</v>
      </c>
      <c r="AJ48">
        <v>5.6099999999999994</v>
      </c>
      <c r="AK48">
        <v>84032</v>
      </c>
      <c r="AL48">
        <v>52</v>
      </c>
      <c r="AM48">
        <v>0.3</v>
      </c>
      <c r="AN48">
        <v>0.36895648599999997</v>
      </c>
      <c r="AO48">
        <v>0.282536026</v>
      </c>
      <c r="AP48">
        <v>0.53154117999999995</v>
      </c>
      <c r="AQ48">
        <v>28011</v>
      </c>
      <c r="AR48">
        <v>0.01</v>
      </c>
    </row>
    <row r="49" spans="1:45" x14ac:dyDescent="0.2">
      <c r="A49">
        <v>0.50248874099999996</v>
      </c>
      <c r="B49">
        <v>0.47427293100000001</v>
      </c>
      <c r="C49">
        <v>0.53427419399999998</v>
      </c>
      <c r="D49">
        <v>3968</v>
      </c>
      <c r="E49">
        <v>5.2966100000000002E-3</v>
      </c>
      <c r="F49">
        <v>0.29411764699999998</v>
      </c>
      <c r="G49">
        <v>2.6723680000000001E-3</v>
      </c>
      <c r="H49">
        <v>1871</v>
      </c>
      <c r="I49">
        <v>4.5868220000000001E-2</v>
      </c>
      <c r="J49">
        <v>0.29166666699999999</v>
      </c>
      <c r="K49">
        <v>2.4891347000000001E-2</v>
      </c>
      <c r="L49">
        <v>2531</v>
      </c>
      <c r="M49">
        <v>0.106709493</v>
      </c>
      <c r="N49">
        <v>0.35093896699999999</v>
      </c>
      <c r="O49">
        <v>6.2920875000000001E-2</v>
      </c>
      <c r="P49">
        <v>4752</v>
      </c>
      <c r="Q49">
        <v>0.74408890100000002</v>
      </c>
      <c r="R49">
        <v>0.61872105499999996</v>
      </c>
      <c r="S49">
        <v>0.93317214100000001</v>
      </c>
      <c r="T49">
        <v>14889</v>
      </c>
      <c r="U49">
        <v>0.58480596900000004</v>
      </c>
      <c r="V49" t="s">
        <v>85</v>
      </c>
      <c r="W49" t="s">
        <v>86</v>
      </c>
      <c r="X49">
        <v>0.28089039300000002</v>
      </c>
      <c r="Y49">
        <v>0.40594345300000001</v>
      </c>
      <c r="Z49">
        <v>0.31158618500000002</v>
      </c>
      <c r="AA49">
        <v>28011</v>
      </c>
      <c r="AB49" t="s">
        <v>52</v>
      </c>
      <c r="AC49" t="s">
        <v>53</v>
      </c>
      <c r="AD49">
        <v>0</v>
      </c>
      <c r="AE49">
        <v>0</v>
      </c>
      <c r="AF49" t="s">
        <v>49</v>
      </c>
      <c r="AG49" s="1">
        <v>43609.100694444445</v>
      </c>
      <c r="AH49">
        <v>28011</v>
      </c>
      <c r="AI49">
        <v>52</v>
      </c>
      <c r="AJ49">
        <v>0.11</v>
      </c>
      <c r="AK49">
        <v>84032</v>
      </c>
      <c r="AL49">
        <v>52</v>
      </c>
      <c r="AM49">
        <v>0.1</v>
      </c>
      <c r="AN49">
        <v>0.48929709399999999</v>
      </c>
      <c r="AO49">
        <v>0.50159641499999996</v>
      </c>
      <c r="AP49">
        <v>0.58480596900000004</v>
      </c>
      <c r="AQ49">
        <v>28011</v>
      </c>
      <c r="AR49">
        <v>0.01</v>
      </c>
    </row>
    <row r="50" spans="1:45" x14ac:dyDescent="0.2">
      <c r="A50">
        <v>0.42643521899999998</v>
      </c>
      <c r="B50">
        <v>0.36443252900000001</v>
      </c>
      <c r="C50">
        <v>0.51386088699999999</v>
      </c>
      <c r="D50">
        <v>3968</v>
      </c>
      <c r="E50">
        <v>8.4600131999999995E-2</v>
      </c>
      <c r="F50">
        <v>0.110822511</v>
      </c>
      <c r="G50">
        <v>6.8412613999999997E-2</v>
      </c>
      <c r="H50">
        <v>1871</v>
      </c>
      <c r="I50">
        <v>0.12962963</v>
      </c>
      <c r="J50">
        <v>0.16910362400000001</v>
      </c>
      <c r="K50">
        <v>0.1050968</v>
      </c>
      <c r="L50">
        <v>2531</v>
      </c>
      <c r="M50">
        <v>0.191011236</v>
      </c>
      <c r="N50">
        <v>0.25189524499999999</v>
      </c>
      <c r="O50">
        <v>0.15382996600000001</v>
      </c>
      <c r="P50">
        <v>4752</v>
      </c>
      <c r="Q50">
        <v>0.69790055200000001</v>
      </c>
      <c r="R50">
        <v>0.65846538799999998</v>
      </c>
      <c r="S50">
        <v>0.74236013199999995</v>
      </c>
      <c r="T50">
        <v>14889</v>
      </c>
      <c r="U50">
        <v>0.50755060500000004</v>
      </c>
      <c r="V50" t="s">
        <v>87</v>
      </c>
      <c r="W50" t="s">
        <v>88</v>
      </c>
      <c r="X50">
        <v>0.30591535399999997</v>
      </c>
      <c r="Y50">
        <v>0.31094385899999999</v>
      </c>
      <c r="Z50">
        <v>0.31671208000000001</v>
      </c>
      <c r="AA50">
        <v>28011</v>
      </c>
      <c r="AB50" t="s">
        <v>47</v>
      </c>
      <c r="AC50" t="s">
        <v>48</v>
      </c>
      <c r="AD50">
        <v>0.8</v>
      </c>
      <c r="AE50">
        <v>0</v>
      </c>
      <c r="AF50" t="s">
        <v>49</v>
      </c>
      <c r="AG50" s="1">
        <v>43609.101388888892</v>
      </c>
      <c r="AH50">
        <v>28011</v>
      </c>
      <c r="AI50">
        <v>56</v>
      </c>
      <c r="AJ50">
        <v>1.1100000000000001</v>
      </c>
      <c r="AK50">
        <v>84032</v>
      </c>
      <c r="AL50">
        <v>56</v>
      </c>
      <c r="AM50">
        <v>0.3</v>
      </c>
      <c r="AN50">
        <v>0.481139592</v>
      </c>
      <c r="AO50">
        <v>0.46704208400000002</v>
      </c>
      <c r="AP50">
        <v>0.50755060500000004</v>
      </c>
      <c r="AQ50">
        <v>28011</v>
      </c>
      <c r="AR50">
        <v>0.01</v>
      </c>
    </row>
    <row r="51" spans="1:45" x14ac:dyDescent="0.2">
      <c r="A51">
        <v>0</v>
      </c>
      <c r="B51">
        <v>0</v>
      </c>
      <c r="C51">
        <v>0</v>
      </c>
      <c r="D51">
        <v>3968</v>
      </c>
      <c r="E51">
        <v>0</v>
      </c>
      <c r="F51">
        <v>0</v>
      </c>
      <c r="G51">
        <v>0</v>
      </c>
      <c r="H51">
        <v>1871</v>
      </c>
      <c r="I51">
        <v>0</v>
      </c>
      <c r="J51">
        <v>0</v>
      </c>
      <c r="K51">
        <v>0</v>
      </c>
      <c r="L51">
        <v>2531</v>
      </c>
      <c r="M51">
        <v>0</v>
      </c>
      <c r="N51">
        <v>0</v>
      </c>
      <c r="O51">
        <v>0</v>
      </c>
      <c r="P51">
        <v>4752</v>
      </c>
      <c r="Q51">
        <v>0.69412587400000003</v>
      </c>
      <c r="R51">
        <v>0.53154117999999995</v>
      </c>
      <c r="S51">
        <v>1</v>
      </c>
      <c r="T51">
        <v>14889</v>
      </c>
      <c r="U51">
        <v>0.53154117999999995</v>
      </c>
      <c r="V51" t="s">
        <v>87</v>
      </c>
      <c r="W51" t="s">
        <v>88</v>
      </c>
      <c r="X51">
        <v>0.138825175</v>
      </c>
      <c r="Y51">
        <v>0.106308236</v>
      </c>
      <c r="Z51">
        <v>0.2</v>
      </c>
      <c r="AA51">
        <v>28011</v>
      </c>
      <c r="AB51" t="s">
        <v>50</v>
      </c>
      <c r="AC51" t="s">
        <v>51</v>
      </c>
      <c r="AD51">
        <v>5.0999999999999996</v>
      </c>
      <c r="AE51">
        <v>0</v>
      </c>
      <c r="AF51" t="s">
        <v>49</v>
      </c>
      <c r="AG51" s="1">
        <v>43609.105555555558</v>
      </c>
      <c r="AH51">
        <v>28011</v>
      </c>
      <c r="AI51">
        <v>56</v>
      </c>
      <c r="AJ51">
        <v>5.41</v>
      </c>
      <c r="AK51">
        <v>84032</v>
      </c>
      <c r="AL51">
        <v>56</v>
      </c>
      <c r="AM51">
        <v>0.3</v>
      </c>
      <c r="AN51">
        <v>0.36895648599999997</v>
      </c>
      <c r="AO51">
        <v>0.282536026</v>
      </c>
      <c r="AP51">
        <v>0.53154117999999995</v>
      </c>
      <c r="AQ51">
        <v>28011</v>
      </c>
      <c r="AR51">
        <v>0.01</v>
      </c>
    </row>
    <row r="52" spans="1:45" x14ac:dyDescent="0.2">
      <c r="A52">
        <v>0.50153555400000005</v>
      </c>
      <c r="B52">
        <v>0.47198754999999998</v>
      </c>
      <c r="C52">
        <v>0.53503024200000004</v>
      </c>
      <c r="D52">
        <v>3968</v>
      </c>
      <c r="E52">
        <v>6.3424950000000001E-3</v>
      </c>
      <c r="F52">
        <v>0.28571428599999998</v>
      </c>
      <c r="G52">
        <v>3.2068410000000002E-3</v>
      </c>
      <c r="H52">
        <v>1871</v>
      </c>
      <c r="I52">
        <v>5.1430640999999999E-2</v>
      </c>
      <c r="J52">
        <v>0.30869565199999999</v>
      </c>
      <c r="K52">
        <v>2.8052153E-2</v>
      </c>
      <c r="L52">
        <v>2531</v>
      </c>
      <c r="M52">
        <v>0.105939005</v>
      </c>
      <c r="N52">
        <v>0.34736842099999998</v>
      </c>
      <c r="O52">
        <v>6.25E-2</v>
      </c>
      <c r="P52">
        <v>4752</v>
      </c>
      <c r="Q52">
        <v>0.74479837000000004</v>
      </c>
      <c r="R52">
        <v>0.61985093899999999</v>
      </c>
      <c r="S52">
        <v>0.932836322</v>
      </c>
      <c r="T52">
        <v>14889</v>
      </c>
      <c r="U52">
        <v>0.58498446999999998</v>
      </c>
      <c r="V52" t="s">
        <v>87</v>
      </c>
      <c r="W52" t="s">
        <v>88</v>
      </c>
      <c r="X52">
        <v>0.28200921299999998</v>
      </c>
      <c r="Y52">
        <v>0.40672336999999997</v>
      </c>
      <c r="Z52">
        <v>0.31232511200000002</v>
      </c>
      <c r="AA52">
        <v>28011</v>
      </c>
      <c r="AB52" t="s">
        <v>52</v>
      </c>
      <c r="AC52" t="s">
        <v>53</v>
      </c>
      <c r="AD52">
        <v>0</v>
      </c>
      <c r="AE52">
        <v>0</v>
      </c>
      <c r="AF52" t="s">
        <v>49</v>
      </c>
      <c r="AG52" s="1">
        <v>43609.105555555558</v>
      </c>
      <c r="AH52">
        <v>28011</v>
      </c>
      <c r="AI52">
        <v>56</v>
      </c>
      <c r="AJ52">
        <v>0.11</v>
      </c>
      <c r="AK52">
        <v>84032</v>
      </c>
      <c r="AL52">
        <v>56</v>
      </c>
      <c r="AM52">
        <v>0.1</v>
      </c>
      <c r="AN52">
        <v>0.48998093300000001</v>
      </c>
      <c r="AO52">
        <v>0.50224490700000002</v>
      </c>
      <c r="AP52">
        <v>0.58498446999999998</v>
      </c>
      <c r="AQ52">
        <v>28011</v>
      </c>
      <c r="AR52">
        <v>0.01</v>
      </c>
    </row>
    <row r="53" spans="1:45" x14ac:dyDescent="0.2">
      <c r="A53">
        <v>0.42643521899999998</v>
      </c>
      <c r="B53">
        <v>0.36443252900000001</v>
      </c>
      <c r="C53">
        <v>0.51386088699999999</v>
      </c>
      <c r="D53">
        <v>3968</v>
      </c>
      <c r="E53">
        <v>8.4600131999999995E-2</v>
      </c>
      <c r="F53">
        <v>0.110822511</v>
      </c>
      <c r="G53">
        <v>6.8412613999999997E-2</v>
      </c>
      <c r="H53">
        <v>1871</v>
      </c>
      <c r="I53">
        <v>0.12962963</v>
      </c>
      <c r="J53">
        <v>0.16910362400000001</v>
      </c>
      <c r="K53">
        <v>0.1050968</v>
      </c>
      <c r="L53">
        <v>2531</v>
      </c>
      <c r="M53">
        <v>0.191011236</v>
      </c>
      <c r="N53">
        <v>0.25189524499999999</v>
      </c>
      <c r="O53">
        <v>0.15382996600000001</v>
      </c>
      <c r="P53">
        <v>4752</v>
      </c>
      <c r="Q53">
        <v>0.69790055200000001</v>
      </c>
      <c r="R53">
        <v>0.65846538799999998</v>
      </c>
      <c r="S53">
        <v>0.74236013199999995</v>
      </c>
      <c r="T53">
        <v>14889</v>
      </c>
      <c r="U53">
        <v>0.50755060500000004</v>
      </c>
      <c r="V53" t="s">
        <v>89</v>
      </c>
      <c r="W53" t="s">
        <v>90</v>
      </c>
      <c r="X53">
        <v>0.30591535399999997</v>
      </c>
      <c r="Y53">
        <v>0.31094385899999999</v>
      </c>
      <c r="Z53">
        <v>0.31671208000000001</v>
      </c>
      <c r="AA53">
        <v>28011</v>
      </c>
      <c r="AB53" t="s">
        <v>47</v>
      </c>
      <c r="AC53" t="s">
        <v>48</v>
      </c>
      <c r="AD53">
        <v>0.8</v>
      </c>
      <c r="AE53">
        <v>0</v>
      </c>
      <c r="AF53" t="s">
        <v>49</v>
      </c>
      <c r="AG53" s="1">
        <v>43609.106249999997</v>
      </c>
      <c r="AH53">
        <v>28011</v>
      </c>
      <c r="AI53">
        <v>56</v>
      </c>
      <c r="AJ53">
        <v>1.1100000000000001</v>
      </c>
      <c r="AK53">
        <v>84032</v>
      </c>
      <c r="AL53">
        <v>56</v>
      </c>
      <c r="AM53">
        <v>0.3</v>
      </c>
      <c r="AN53">
        <v>0.481139592</v>
      </c>
      <c r="AO53">
        <v>0.46704208400000002</v>
      </c>
      <c r="AP53">
        <v>0.50755060500000004</v>
      </c>
      <c r="AQ53">
        <v>28011</v>
      </c>
      <c r="AR53">
        <v>0.01</v>
      </c>
    </row>
    <row r="54" spans="1:45" x14ac:dyDescent="0.2">
      <c r="A54">
        <v>0</v>
      </c>
      <c r="B54">
        <v>0</v>
      </c>
      <c r="C54">
        <v>0</v>
      </c>
      <c r="D54">
        <v>3968</v>
      </c>
      <c r="E54">
        <v>0</v>
      </c>
      <c r="F54">
        <v>0</v>
      </c>
      <c r="G54">
        <v>0</v>
      </c>
      <c r="H54">
        <v>1871</v>
      </c>
      <c r="I54">
        <v>0</v>
      </c>
      <c r="J54">
        <v>0</v>
      </c>
      <c r="K54">
        <v>0</v>
      </c>
      <c r="L54">
        <v>2531</v>
      </c>
      <c r="M54">
        <v>0</v>
      </c>
      <c r="N54">
        <v>0</v>
      </c>
      <c r="O54">
        <v>0</v>
      </c>
      <c r="P54">
        <v>4752</v>
      </c>
      <c r="Q54">
        <v>0.69412587400000003</v>
      </c>
      <c r="R54">
        <v>0.53154117999999995</v>
      </c>
      <c r="S54">
        <v>1</v>
      </c>
      <c r="T54">
        <v>14889</v>
      </c>
      <c r="U54">
        <v>0.53154117999999995</v>
      </c>
      <c r="V54" t="s">
        <v>89</v>
      </c>
      <c r="W54" t="s">
        <v>90</v>
      </c>
      <c r="X54">
        <v>0.138825175</v>
      </c>
      <c r="Y54">
        <v>0.106308236</v>
      </c>
      <c r="Z54">
        <v>0.2</v>
      </c>
      <c r="AA54">
        <v>28011</v>
      </c>
      <c r="AB54" t="s">
        <v>50</v>
      </c>
      <c r="AC54" t="s">
        <v>51</v>
      </c>
      <c r="AD54">
        <v>5.0999999999999996</v>
      </c>
      <c r="AE54">
        <v>0</v>
      </c>
      <c r="AF54" t="s">
        <v>49</v>
      </c>
      <c r="AG54" s="1">
        <v>43609.109722222223</v>
      </c>
      <c r="AH54">
        <v>28011</v>
      </c>
      <c r="AI54">
        <v>56</v>
      </c>
      <c r="AJ54">
        <v>5.41</v>
      </c>
      <c r="AK54">
        <v>84032</v>
      </c>
      <c r="AL54">
        <v>56</v>
      </c>
      <c r="AM54">
        <v>0.3</v>
      </c>
      <c r="AN54">
        <v>0.36895648599999997</v>
      </c>
      <c r="AO54">
        <v>0.282536026</v>
      </c>
      <c r="AP54">
        <v>0.53154117999999995</v>
      </c>
      <c r="AQ54">
        <v>28011</v>
      </c>
      <c r="AR54">
        <v>0.01</v>
      </c>
    </row>
    <row r="55" spans="1:45" x14ac:dyDescent="0.2">
      <c r="A55">
        <v>0.50153555400000005</v>
      </c>
      <c r="B55">
        <v>0.47198754999999998</v>
      </c>
      <c r="C55">
        <v>0.53503024200000004</v>
      </c>
      <c r="D55">
        <v>3968</v>
      </c>
      <c r="E55">
        <v>6.3424950000000001E-3</v>
      </c>
      <c r="F55">
        <v>0.28571428599999998</v>
      </c>
      <c r="G55">
        <v>3.2068410000000002E-3</v>
      </c>
      <c r="H55">
        <v>1871</v>
      </c>
      <c r="I55">
        <v>5.1430640999999999E-2</v>
      </c>
      <c r="J55">
        <v>0.30869565199999999</v>
      </c>
      <c r="K55">
        <v>2.8052153E-2</v>
      </c>
      <c r="L55">
        <v>2531</v>
      </c>
      <c r="M55">
        <v>0.105939005</v>
      </c>
      <c r="N55">
        <v>0.34736842099999998</v>
      </c>
      <c r="O55">
        <v>6.25E-2</v>
      </c>
      <c r="P55">
        <v>4752</v>
      </c>
      <c r="Q55">
        <v>0.74479837000000004</v>
      </c>
      <c r="R55">
        <v>0.61985093899999999</v>
      </c>
      <c r="S55">
        <v>0.932836322</v>
      </c>
      <c r="T55">
        <v>14889</v>
      </c>
      <c r="U55">
        <v>0.58498446999999998</v>
      </c>
      <c r="V55" t="s">
        <v>89</v>
      </c>
      <c r="W55" t="s">
        <v>90</v>
      </c>
      <c r="X55">
        <v>0.28200921299999998</v>
      </c>
      <c r="Y55">
        <v>0.40672336999999997</v>
      </c>
      <c r="Z55">
        <v>0.31232511200000002</v>
      </c>
      <c r="AA55">
        <v>28011</v>
      </c>
      <c r="AB55" t="s">
        <v>52</v>
      </c>
      <c r="AC55" t="s">
        <v>53</v>
      </c>
      <c r="AD55">
        <v>0</v>
      </c>
      <c r="AE55">
        <v>0</v>
      </c>
      <c r="AF55" t="s">
        <v>49</v>
      </c>
      <c r="AG55" s="1">
        <v>43609.109722222223</v>
      </c>
      <c r="AH55">
        <v>28011</v>
      </c>
      <c r="AI55">
        <v>56</v>
      </c>
      <c r="AJ55">
        <v>0.11</v>
      </c>
      <c r="AK55">
        <v>84032</v>
      </c>
      <c r="AL55">
        <v>56</v>
      </c>
      <c r="AM55">
        <v>0.1</v>
      </c>
      <c r="AN55">
        <v>0.48998093300000001</v>
      </c>
      <c r="AO55">
        <v>0.50224490700000002</v>
      </c>
      <c r="AP55">
        <v>0.58498446999999998</v>
      </c>
      <c r="AQ55">
        <v>28011</v>
      </c>
      <c r="AR55">
        <v>0.01</v>
      </c>
    </row>
    <row r="56" spans="1:45" x14ac:dyDescent="0.2">
      <c r="A56">
        <v>0.51970708600000004</v>
      </c>
      <c r="B56">
        <v>0.45374200799999997</v>
      </c>
      <c r="C56">
        <v>0.60811491900000003</v>
      </c>
      <c r="D56">
        <v>3968</v>
      </c>
      <c r="E56">
        <v>0.111146804</v>
      </c>
      <c r="F56">
        <v>0.139291465</v>
      </c>
      <c r="G56">
        <v>9.2463923000000003E-2</v>
      </c>
      <c r="H56">
        <v>1871</v>
      </c>
      <c r="I56">
        <v>0.152546243</v>
      </c>
      <c r="J56">
        <v>0.18073593099999999</v>
      </c>
      <c r="K56">
        <v>0.13196365099999999</v>
      </c>
      <c r="L56">
        <v>2531</v>
      </c>
      <c r="M56">
        <v>0.18414649799999999</v>
      </c>
      <c r="N56">
        <v>0.23519790600000001</v>
      </c>
      <c r="O56">
        <v>0.15130471400000001</v>
      </c>
      <c r="P56">
        <v>4752</v>
      </c>
      <c r="Q56">
        <v>0.73166852199999999</v>
      </c>
      <c r="R56">
        <v>0.69503203199999997</v>
      </c>
      <c r="S56">
        <v>0.77238229599999997</v>
      </c>
      <c r="T56">
        <v>14889</v>
      </c>
      <c r="U56">
        <v>0.54046624499999996</v>
      </c>
      <c r="V56" t="s">
        <v>91</v>
      </c>
      <c r="W56" t="s">
        <v>92</v>
      </c>
      <c r="X56">
        <v>0.33984303100000002</v>
      </c>
      <c r="Y56">
        <v>0.34079986899999998</v>
      </c>
      <c r="Z56">
        <v>0.35124590100000003</v>
      </c>
      <c r="AA56">
        <v>28011</v>
      </c>
      <c r="AB56" t="s">
        <v>47</v>
      </c>
      <c r="AC56" t="s">
        <v>48</v>
      </c>
      <c r="AD56">
        <v>0.1</v>
      </c>
      <c r="AE56">
        <v>0</v>
      </c>
      <c r="AF56" t="s">
        <v>49</v>
      </c>
      <c r="AG56" s="1">
        <v>43609.11041666667</v>
      </c>
      <c r="AH56">
        <v>28011</v>
      </c>
      <c r="AI56">
        <v>20</v>
      </c>
      <c r="AJ56">
        <v>0.11</v>
      </c>
      <c r="AK56">
        <v>84032</v>
      </c>
      <c r="AL56">
        <v>20</v>
      </c>
      <c r="AM56">
        <v>0</v>
      </c>
      <c r="AN56">
        <v>0.51498071199999995</v>
      </c>
      <c r="AO56">
        <v>0.49925021000000003</v>
      </c>
      <c r="AP56">
        <v>0.54046624499999996</v>
      </c>
      <c r="AQ56">
        <v>28011</v>
      </c>
      <c r="AR56">
        <v>0.01</v>
      </c>
    </row>
    <row r="57" spans="1:45" x14ac:dyDescent="0.2">
      <c r="A57">
        <v>0</v>
      </c>
      <c r="B57">
        <v>0</v>
      </c>
      <c r="C57">
        <v>0</v>
      </c>
      <c r="D57">
        <v>3968</v>
      </c>
      <c r="E57">
        <v>0</v>
      </c>
      <c r="F57">
        <v>0</v>
      </c>
      <c r="G57">
        <v>0</v>
      </c>
      <c r="H57">
        <v>1871</v>
      </c>
      <c r="I57">
        <v>0</v>
      </c>
      <c r="J57">
        <v>0</v>
      </c>
      <c r="K57">
        <v>0</v>
      </c>
      <c r="L57">
        <v>2531</v>
      </c>
      <c r="M57">
        <v>0</v>
      </c>
      <c r="N57">
        <v>0</v>
      </c>
      <c r="O57">
        <v>0</v>
      </c>
      <c r="P57">
        <v>4752</v>
      </c>
      <c r="Q57">
        <v>0.69412587400000003</v>
      </c>
      <c r="R57">
        <v>0.53154117999999995</v>
      </c>
      <c r="S57">
        <v>1</v>
      </c>
      <c r="T57">
        <v>14889</v>
      </c>
      <c r="U57">
        <v>0.53154117999999995</v>
      </c>
      <c r="V57" t="s">
        <v>91</v>
      </c>
      <c r="W57" t="s">
        <v>92</v>
      </c>
      <c r="X57">
        <v>0.138825175</v>
      </c>
      <c r="Y57">
        <v>0.106308236</v>
      </c>
      <c r="Z57">
        <v>0.2</v>
      </c>
      <c r="AA57">
        <v>28011</v>
      </c>
      <c r="AB57" t="s">
        <v>50</v>
      </c>
      <c r="AC57" t="s">
        <v>51</v>
      </c>
      <c r="AD57">
        <v>5.6</v>
      </c>
      <c r="AE57">
        <v>0</v>
      </c>
      <c r="AF57" t="s">
        <v>49</v>
      </c>
      <c r="AG57" s="1">
        <v>43609.113888888889</v>
      </c>
      <c r="AH57">
        <v>28011</v>
      </c>
      <c r="AI57">
        <v>20</v>
      </c>
      <c r="AJ57">
        <v>5.6099999999999994</v>
      </c>
      <c r="AK57">
        <v>84032</v>
      </c>
      <c r="AL57">
        <v>20</v>
      </c>
      <c r="AM57">
        <v>0</v>
      </c>
      <c r="AN57">
        <v>0.36895648599999997</v>
      </c>
      <c r="AO57">
        <v>0.282536026</v>
      </c>
      <c r="AP57">
        <v>0.53154117999999995</v>
      </c>
      <c r="AQ57">
        <v>28011</v>
      </c>
      <c r="AR57">
        <v>0.01</v>
      </c>
    </row>
    <row r="58" spans="1:45" x14ac:dyDescent="0.2">
      <c r="A58">
        <v>0.57666980199999995</v>
      </c>
      <c r="B58">
        <v>0.54056437400000001</v>
      </c>
      <c r="C58">
        <v>0.61794354799999995</v>
      </c>
      <c r="D58">
        <v>3968</v>
      </c>
      <c r="E58">
        <v>0</v>
      </c>
      <c r="F58">
        <v>0</v>
      </c>
      <c r="G58">
        <v>0</v>
      </c>
      <c r="H58">
        <v>1871</v>
      </c>
      <c r="I58">
        <v>6.1686086000000001E-2</v>
      </c>
      <c r="J58">
        <v>0.23255814</v>
      </c>
      <c r="K58">
        <v>3.5559067999999999E-2</v>
      </c>
      <c r="L58">
        <v>2531</v>
      </c>
      <c r="M58">
        <v>2.5104599999999999E-3</v>
      </c>
      <c r="N58">
        <v>0.21428571399999999</v>
      </c>
      <c r="O58">
        <v>1.262626E-3</v>
      </c>
      <c r="P58">
        <v>4752</v>
      </c>
      <c r="Q58">
        <v>0.751534955</v>
      </c>
      <c r="R58">
        <v>0.61838681699999998</v>
      </c>
      <c r="S58">
        <v>0.957754047</v>
      </c>
      <c r="T58">
        <v>14889</v>
      </c>
      <c r="U58">
        <v>0.60004997999999998</v>
      </c>
      <c r="V58" t="s">
        <v>91</v>
      </c>
      <c r="W58" t="s">
        <v>92</v>
      </c>
      <c r="X58">
        <v>0.27848026100000001</v>
      </c>
      <c r="Y58">
        <v>0.321159009</v>
      </c>
      <c r="Z58">
        <v>0.32250385799999998</v>
      </c>
      <c r="AA58">
        <v>28011</v>
      </c>
      <c r="AB58" t="s">
        <v>52</v>
      </c>
      <c r="AC58" t="s">
        <v>53</v>
      </c>
      <c r="AD58">
        <v>0</v>
      </c>
      <c r="AE58">
        <v>0</v>
      </c>
      <c r="AF58" t="s">
        <v>49</v>
      </c>
      <c r="AG58" s="1">
        <v>43609.113888888889</v>
      </c>
      <c r="AH58">
        <v>28011</v>
      </c>
      <c r="AI58">
        <v>20</v>
      </c>
      <c r="AJ58">
        <v>0.11</v>
      </c>
      <c r="AK58">
        <v>84032</v>
      </c>
      <c r="AL58">
        <v>20</v>
      </c>
      <c r="AM58">
        <v>0.1</v>
      </c>
      <c r="AN58">
        <v>0.48716171899999999</v>
      </c>
      <c r="AO58">
        <v>0.46264007400000001</v>
      </c>
      <c r="AP58">
        <v>0.60004997999999998</v>
      </c>
      <c r="AQ58">
        <v>28011</v>
      </c>
      <c r="AR58">
        <v>0.01</v>
      </c>
    </row>
    <row r="59" spans="1:45" x14ac:dyDescent="0.2">
      <c r="A59">
        <v>0.47301439851370097</v>
      </c>
      <c r="B59">
        <v>0.37457701927320802</v>
      </c>
      <c r="C59">
        <v>0.641633064516129</v>
      </c>
      <c r="D59">
        <v>3968</v>
      </c>
      <c r="E59">
        <v>0.115537848605577</v>
      </c>
      <c r="F59">
        <v>0.152497808939526</v>
      </c>
      <c r="G59">
        <v>9.29983965793693E-2</v>
      </c>
      <c r="H59">
        <v>1871</v>
      </c>
      <c r="I59">
        <v>0.12041884816753901</v>
      </c>
      <c r="J59">
        <v>0.178432893716058</v>
      </c>
      <c r="K59">
        <v>9.0873172659028001E-2</v>
      </c>
      <c r="L59">
        <v>2531</v>
      </c>
      <c r="M59">
        <v>0.160440196930205</v>
      </c>
      <c r="N59">
        <v>0.25719591457752999</v>
      </c>
      <c r="O59">
        <v>0.116582491582491</v>
      </c>
      <c r="P59">
        <v>4752</v>
      </c>
      <c r="Q59">
        <v>0.72438846410101798</v>
      </c>
      <c r="R59">
        <v>0.68647023451593503</v>
      </c>
      <c r="S59">
        <v>0.76674054671233705</v>
      </c>
      <c r="T59">
        <v>14889</v>
      </c>
      <c r="U59">
        <v>0.53264788832958399</v>
      </c>
      <c r="V59" t="s">
        <v>94</v>
      </c>
      <c r="W59" t="s">
        <v>95</v>
      </c>
      <c r="X59">
        <v>0.31875995126360801</v>
      </c>
      <c r="Y59">
        <v>0.32983477420445101</v>
      </c>
      <c r="Z59">
        <v>0.34176553440987101</v>
      </c>
      <c r="AA59">
        <v>28011</v>
      </c>
      <c r="AB59" t="s">
        <v>47</v>
      </c>
      <c r="AC59" t="s">
        <v>48</v>
      </c>
      <c r="AD59">
        <v>2.14</v>
      </c>
      <c r="AE59">
        <v>0</v>
      </c>
      <c r="AF59" t="s">
        <v>49</v>
      </c>
      <c r="AG59" s="1">
        <v>43610.072627314818</v>
      </c>
      <c r="AH59">
        <v>28011</v>
      </c>
      <c r="AI59">
        <v>147</v>
      </c>
      <c r="AJ59">
        <v>2.36</v>
      </c>
      <c r="AK59">
        <v>84032</v>
      </c>
      <c r="AL59">
        <v>147</v>
      </c>
      <c r="AM59">
        <v>0.2</v>
      </c>
      <c r="AN59">
        <v>0.49786527473377701</v>
      </c>
      <c r="AO59">
        <v>0.48789079200233698</v>
      </c>
      <c r="AP59">
        <v>0.53264788832958399</v>
      </c>
      <c r="AQ59">
        <v>28011</v>
      </c>
      <c r="AR59">
        <v>0.02</v>
      </c>
    </row>
    <row r="60" spans="1:45" x14ac:dyDescent="0.2">
      <c r="V60" t="s">
        <v>94</v>
      </c>
      <c r="W60" t="s">
        <v>95</v>
      </c>
      <c r="AB60" t="s">
        <v>50</v>
      </c>
      <c r="AC60" t="s">
        <v>51</v>
      </c>
      <c r="AF60" t="s">
        <v>70</v>
      </c>
      <c r="AG60" s="1">
        <v>43610.074895833335</v>
      </c>
      <c r="AR60">
        <v>0.02</v>
      </c>
      <c r="AS60" t="s">
        <v>96</v>
      </c>
    </row>
    <row r="61" spans="1:45" x14ac:dyDescent="0.2">
      <c r="A61">
        <v>0.58670870725200097</v>
      </c>
      <c r="B61">
        <v>0.56545114539504404</v>
      </c>
      <c r="C61">
        <v>0.60962701612903203</v>
      </c>
      <c r="D61">
        <v>3968</v>
      </c>
      <c r="E61">
        <v>5.3588516746411401E-2</v>
      </c>
      <c r="F61">
        <v>0.255707762557077</v>
      </c>
      <c r="G61">
        <v>2.9930518439337198E-2</v>
      </c>
      <c r="H61">
        <v>1871</v>
      </c>
      <c r="I61">
        <v>0.110684580934101</v>
      </c>
      <c r="J61">
        <v>0.29075630252100798</v>
      </c>
      <c r="K61">
        <v>6.8352429869616704E-2</v>
      </c>
      <c r="L61">
        <v>2531</v>
      </c>
      <c r="M61">
        <v>0.13781223083548599</v>
      </c>
      <c r="N61">
        <v>0.379867046533713</v>
      </c>
      <c r="O61">
        <v>8.4175084175084097E-2</v>
      </c>
      <c r="P61">
        <v>4752</v>
      </c>
      <c r="Q61">
        <v>0.764140933206366</v>
      </c>
      <c r="R61">
        <v>0.64222994603493999</v>
      </c>
      <c r="S61">
        <v>0.94317952851098097</v>
      </c>
      <c r="T61">
        <v>14889</v>
      </c>
      <c r="U61">
        <v>0.61015315411802495</v>
      </c>
      <c r="V61" t="s">
        <v>94</v>
      </c>
      <c r="W61" t="s">
        <v>95</v>
      </c>
      <c r="X61">
        <v>0.330586993794873</v>
      </c>
      <c r="Y61">
        <v>0.42680244060835598</v>
      </c>
      <c r="Z61">
        <v>0.34705291542480998</v>
      </c>
      <c r="AA61">
        <v>28011</v>
      </c>
      <c r="AB61" t="s">
        <v>52</v>
      </c>
      <c r="AC61" t="s">
        <v>53</v>
      </c>
      <c r="AD61">
        <v>0</v>
      </c>
      <c r="AE61">
        <v>0</v>
      </c>
      <c r="AF61" t="s">
        <v>49</v>
      </c>
      <c r="AG61" s="1">
        <v>43610.075057870374</v>
      </c>
      <c r="AH61">
        <v>28011</v>
      </c>
      <c r="AI61">
        <v>147</v>
      </c>
      <c r="AJ61">
        <v>0.25</v>
      </c>
      <c r="AK61">
        <v>84032</v>
      </c>
      <c r="AL61">
        <v>147</v>
      </c>
      <c r="AM61">
        <v>0.23</v>
      </c>
      <c r="AN61">
        <v>0.52624486862277298</v>
      </c>
      <c r="AO61">
        <v>0.52926826753757195</v>
      </c>
      <c r="AP61">
        <v>0.61015315411802495</v>
      </c>
      <c r="AQ61">
        <v>28011</v>
      </c>
      <c r="AR61">
        <v>0.02</v>
      </c>
    </row>
    <row r="62" spans="1:45" x14ac:dyDescent="0.2">
      <c r="A62">
        <v>0.47061029342833</v>
      </c>
      <c r="B62">
        <v>0.37468278847589098</v>
      </c>
      <c r="C62">
        <v>0.63256048387096697</v>
      </c>
      <c r="D62">
        <v>3968</v>
      </c>
      <c r="E62">
        <v>0.110121991427629</v>
      </c>
      <c r="F62">
        <v>0.14371772805507699</v>
      </c>
      <c r="G62">
        <v>8.9257081774452102E-2</v>
      </c>
      <c r="H62">
        <v>1871</v>
      </c>
      <c r="I62">
        <v>0.120292887029288</v>
      </c>
      <c r="J62">
        <v>0.17788089713843699</v>
      </c>
      <c r="K62">
        <v>9.0873172659028001E-2</v>
      </c>
      <c r="L62">
        <v>2531</v>
      </c>
      <c r="M62">
        <v>0.16528685548293301</v>
      </c>
      <c r="N62">
        <v>0.26676043131739302</v>
      </c>
      <c r="O62">
        <v>0.11973905723905701</v>
      </c>
      <c r="P62">
        <v>4752</v>
      </c>
      <c r="Q62">
        <v>0.72622022585645096</v>
      </c>
      <c r="R62">
        <v>0.68637885673283905</v>
      </c>
      <c r="S62">
        <v>0.77097185841896698</v>
      </c>
      <c r="T62">
        <v>14889</v>
      </c>
      <c r="U62">
        <v>0.53389739745100095</v>
      </c>
      <c r="V62" t="s">
        <v>97</v>
      </c>
      <c r="W62" t="s">
        <v>98</v>
      </c>
      <c r="X62">
        <v>0.318506450644926</v>
      </c>
      <c r="Y62">
        <v>0.32988414034392699</v>
      </c>
      <c r="Z62">
        <v>0.34068033079249399</v>
      </c>
      <c r="AA62">
        <v>28011</v>
      </c>
      <c r="AB62" t="s">
        <v>47</v>
      </c>
      <c r="AC62" t="s">
        <v>48</v>
      </c>
      <c r="AD62">
        <v>1.95</v>
      </c>
      <c r="AE62">
        <v>0</v>
      </c>
      <c r="AF62" t="s">
        <v>49</v>
      </c>
      <c r="AG62" s="1">
        <v>43610.076574074075</v>
      </c>
      <c r="AH62">
        <v>28011</v>
      </c>
      <c r="AI62">
        <v>157</v>
      </c>
      <c r="AJ62">
        <v>2.16</v>
      </c>
      <c r="AK62">
        <v>84032</v>
      </c>
      <c r="AL62">
        <v>157</v>
      </c>
      <c r="AM62">
        <v>0.19</v>
      </c>
      <c r="AN62">
        <v>0.49894745876218</v>
      </c>
      <c r="AO62">
        <v>0.48884345764293502</v>
      </c>
      <c r="AP62">
        <v>0.53389739745100095</v>
      </c>
      <c r="AQ62">
        <v>28011</v>
      </c>
      <c r="AR62">
        <v>0.02</v>
      </c>
    </row>
    <row r="63" spans="1:45" x14ac:dyDescent="0.2">
      <c r="V63" t="s">
        <v>97</v>
      </c>
      <c r="W63" t="s">
        <v>98</v>
      </c>
      <c r="AB63" t="s">
        <v>50</v>
      </c>
      <c r="AC63" t="s">
        <v>51</v>
      </c>
      <c r="AF63" t="s">
        <v>70</v>
      </c>
      <c r="AG63" s="1">
        <v>43610.078750000001</v>
      </c>
      <c r="AR63">
        <v>0.02</v>
      </c>
      <c r="AS63" t="s">
        <v>96</v>
      </c>
    </row>
    <row r="64" spans="1:45" x14ac:dyDescent="0.2">
      <c r="A64">
        <v>0.58850912654661203</v>
      </c>
      <c r="B64">
        <v>0.57258641239570895</v>
      </c>
      <c r="C64">
        <v>0.60534274193548299</v>
      </c>
      <c r="D64">
        <v>3968</v>
      </c>
      <c r="E64">
        <v>6.1214729794356701E-2</v>
      </c>
      <c r="F64">
        <v>0.29090909090909001</v>
      </c>
      <c r="G64">
        <v>3.4206306787814E-2</v>
      </c>
      <c r="H64">
        <v>1871</v>
      </c>
      <c r="I64">
        <v>0.113183279742765</v>
      </c>
      <c r="J64">
        <v>0.30397236614853101</v>
      </c>
      <c r="K64">
        <v>6.9537732121690995E-2</v>
      </c>
      <c r="L64">
        <v>2531</v>
      </c>
      <c r="M64">
        <v>0.141635306192268</v>
      </c>
      <c r="N64">
        <v>0.37842778793418602</v>
      </c>
      <c r="O64">
        <v>8.7121212121212099E-2</v>
      </c>
      <c r="P64">
        <v>4752</v>
      </c>
      <c r="Q64">
        <v>0.76393567315005895</v>
      </c>
      <c r="R64">
        <v>0.64138119782876402</v>
      </c>
      <c r="S64">
        <v>0.94438847471287501</v>
      </c>
      <c r="T64">
        <v>14889</v>
      </c>
      <c r="U64">
        <v>0.61108136089393394</v>
      </c>
      <c r="V64" t="s">
        <v>97</v>
      </c>
      <c r="W64" t="s">
        <v>98</v>
      </c>
      <c r="X64">
        <v>0.333695623085212</v>
      </c>
      <c r="Y64">
        <v>0.43745537104325599</v>
      </c>
      <c r="Z64">
        <v>0.348119293535815</v>
      </c>
      <c r="AA64">
        <v>28011</v>
      </c>
      <c r="AB64" t="s">
        <v>52</v>
      </c>
      <c r="AC64" t="s">
        <v>53</v>
      </c>
      <c r="AD64">
        <v>0</v>
      </c>
      <c r="AE64">
        <v>0</v>
      </c>
      <c r="AF64" t="s">
        <v>49</v>
      </c>
      <c r="AG64" s="1">
        <v>43610.079004629632</v>
      </c>
      <c r="AH64">
        <v>28011</v>
      </c>
      <c r="AI64">
        <v>157</v>
      </c>
      <c r="AJ64">
        <v>0.39</v>
      </c>
      <c r="AK64">
        <v>84032</v>
      </c>
      <c r="AL64">
        <v>157</v>
      </c>
      <c r="AM64">
        <v>0.37</v>
      </c>
      <c r="AN64">
        <v>0.527774555252152</v>
      </c>
      <c r="AO64">
        <v>0.53312917621415601</v>
      </c>
      <c r="AP64">
        <v>0.61108136089393394</v>
      </c>
      <c r="AQ64">
        <v>28011</v>
      </c>
      <c r="AR64">
        <v>0.02</v>
      </c>
    </row>
    <row r="65" spans="1:45" x14ac:dyDescent="0.2">
      <c r="A65">
        <v>0.47061029342833</v>
      </c>
      <c r="B65">
        <v>0.37468278847589098</v>
      </c>
      <c r="C65">
        <v>0.63256048387096697</v>
      </c>
      <c r="D65">
        <v>3968</v>
      </c>
      <c r="E65">
        <v>0.110121991427629</v>
      </c>
      <c r="F65">
        <v>0.14371772805507699</v>
      </c>
      <c r="G65">
        <v>8.9257081774452102E-2</v>
      </c>
      <c r="H65">
        <v>1871</v>
      </c>
      <c r="I65">
        <v>0.120292887029288</v>
      </c>
      <c r="J65">
        <v>0.17788089713843699</v>
      </c>
      <c r="K65">
        <v>9.0873172659028001E-2</v>
      </c>
      <c r="L65">
        <v>2531</v>
      </c>
      <c r="M65">
        <v>0.16528685548293301</v>
      </c>
      <c r="N65">
        <v>0.26676043131739302</v>
      </c>
      <c r="O65">
        <v>0.11973905723905701</v>
      </c>
      <c r="P65">
        <v>4752</v>
      </c>
      <c r="Q65">
        <v>0.72622022585645096</v>
      </c>
      <c r="R65">
        <v>0.68637885673283905</v>
      </c>
      <c r="S65">
        <v>0.77097185841896698</v>
      </c>
      <c r="T65">
        <v>14889</v>
      </c>
      <c r="U65">
        <v>0.53389739745100095</v>
      </c>
      <c r="V65" t="s">
        <v>99</v>
      </c>
      <c r="W65" t="s">
        <v>100</v>
      </c>
      <c r="X65">
        <v>0.318506450644926</v>
      </c>
      <c r="Y65">
        <v>0.32988414034392699</v>
      </c>
      <c r="Z65">
        <v>0.34068033079249399</v>
      </c>
      <c r="AA65">
        <v>28011</v>
      </c>
      <c r="AB65" t="s">
        <v>47</v>
      </c>
      <c r="AC65" t="s">
        <v>48</v>
      </c>
      <c r="AD65">
        <v>1.86</v>
      </c>
      <c r="AE65">
        <v>0</v>
      </c>
      <c r="AF65" t="s">
        <v>49</v>
      </c>
      <c r="AG65" s="1">
        <v>43610.080451388887</v>
      </c>
      <c r="AH65">
        <v>28011</v>
      </c>
      <c r="AI65">
        <v>157</v>
      </c>
      <c r="AJ65">
        <v>2.0699999999999998</v>
      </c>
      <c r="AK65">
        <v>84032</v>
      </c>
      <c r="AL65">
        <v>157</v>
      </c>
      <c r="AM65">
        <v>0.19</v>
      </c>
      <c r="AN65">
        <v>0.49894745876218</v>
      </c>
      <c r="AO65">
        <v>0.48884345764293502</v>
      </c>
      <c r="AP65">
        <v>0.53389739745100095</v>
      </c>
      <c r="AQ65">
        <v>28011</v>
      </c>
      <c r="AR65">
        <v>0.02</v>
      </c>
    </row>
    <row r="66" spans="1:45" x14ac:dyDescent="0.2">
      <c r="V66" t="s">
        <v>99</v>
      </c>
      <c r="W66" t="s">
        <v>100</v>
      </c>
      <c r="AB66" t="s">
        <v>50</v>
      </c>
      <c r="AC66" t="s">
        <v>51</v>
      </c>
      <c r="AF66" t="s">
        <v>70</v>
      </c>
      <c r="AG66" s="1">
        <v>43610.08258101852</v>
      </c>
      <c r="AR66">
        <v>0.02</v>
      </c>
      <c r="AS66" t="s">
        <v>96</v>
      </c>
    </row>
    <row r="67" spans="1:45" x14ac:dyDescent="0.2">
      <c r="A67">
        <v>0.58850912654661203</v>
      </c>
      <c r="B67">
        <v>0.57258641239570895</v>
      </c>
      <c r="C67">
        <v>0.60534274193548299</v>
      </c>
      <c r="D67">
        <v>3968</v>
      </c>
      <c r="E67">
        <v>6.1214729794356701E-2</v>
      </c>
      <c r="F67">
        <v>0.29090909090909001</v>
      </c>
      <c r="G67">
        <v>3.4206306787814E-2</v>
      </c>
      <c r="H67">
        <v>1871</v>
      </c>
      <c r="I67">
        <v>0.113183279742765</v>
      </c>
      <c r="J67">
        <v>0.30397236614853101</v>
      </c>
      <c r="K67">
        <v>6.9537732121690995E-2</v>
      </c>
      <c r="L67">
        <v>2531</v>
      </c>
      <c r="M67">
        <v>0.141635306192268</v>
      </c>
      <c r="N67">
        <v>0.37842778793418602</v>
      </c>
      <c r="O67">
        <v>8.7121212121212099E-2</v>
      </c>
      <c r="P67">
        <v>4752</v>
      </c>
      <c r="Q67">
        <v>0.76393567315005895</v>
      </c>
      <c r="R67">
        <v>0.64138119782876402</v>
      </c>
      <c r="S67">
        <v>0.94438847471287501</v>
      </c>
      <c r="T67">
        <v>14889</v>
      </c>
      <c r="U67">
        <v>0.61108136089393394</v>
      </c>
      <c r="V67" t="s">
        <v>99</v>
      </c>
      <c r="W67" t="s">
        <v>100</v>
      </c>
      <c r="X67">
        <v>0.333695623085212</v>
      </c>
      <c r="Y67">
        <v>0.43745537104325599</v>
      </c>
      <c r="Z67">
        <v>0.348119293535815</v>
      </c>
      <c r="AA67">
        <v>28011</v>
      </c>
      <c r="AB67" t="s">
        <v>52</v>
      </c>
      <c r="AC67" t="s">
        <v>53</v>
      </c>
      <c r="AD67">
        <v>0</v>
      </c>
      <c r="AE67">
        <v>0</v>
      </c>
      <c r="AF67" t="s">
        <v>49</v>
      </c>
      <c r="AG67" s="1">
        <v>43610.082835648151</v>
      </c>
      <c r="AH67">
        <v>28011</v>
      </c>
      <c r="AI67">
        <v>157</v>
      </c>
      <c r="AJ67">
        <v>0.4</v>
      </c>
      <c r="AK67">
        <v>84032</v>
      </c>
      <c r="AL67">
        <v>157</v>
      </c>
      <c r="AM67">
        <v>0.38</v>
      </c>
      <c r="AN67">
        <v>0.527774555252152</v>
      </c>
      <c r="AO67">
        <v>0.53312917621415601</v>
      </c>
      <c r="AP67">
        <v>0.61108136089393394</v>
      </c>
      <c r="AQ67">
        <v>28011</v>
      </c>
      <c r="AR67">
        <v>0.02</v>
      </c>
    </row>
    <row r="68" spans="1:45" x14ac:dyDescent="0.2">
      <c r="A68">
        <v>0.48314153038562402</v>
      </c>
      <c r="B68">
        <v>0.40299764230380503</v>
      </c>
      <c r="C68">
        <v>0.60307459677419295</v>
      </c>
      <c r="D68">
        <v>3968</v>
      </c>
      <c r="E68">
        <v>0.10752688172043</v>
      </c>
      <c r="F68">
        <v>0.15316205533596799</v>
      </c>
      <c r="G68">
        <v>8.2843399251737004E-2</v>
      </c>
      <c r="H68">
        <v>1871</v>
      </c>
      <c r="I68">
        <v>0.13605781211064</v>
      </c>
      <c r="J68">
        <v>0.18421052631578899</v>
      </c>
      <c r="K68">
        <v>0.107862504938759</v>
      </c>
      <c r="L68">
        <v>2531</v>
      </c>
      <c r="M68">
        <v>0.19454395150179099</v>
      </c>
      <c r="N68">
        <v>0.28172386272944899</v>
      </c>
      <c r="O68">
        <v>0.14856902356902299</v>
      </c>
      <c r="P68">
        <v>4752</v>
      </c>
      <c r="Q68">
        <v>0.72936612227019504</v>
      </c>
      <c r="R68">
        <v>0.68271539858255703</v>
      </c>
      <c r="S68">
        <v>0.78285982940425802</v>
      </c>
      <c r="T68">
        <v>14889</v>
      </c>
      <c r="U68">
        <v>0.54203705687051495</v>
      </c>
      <c r="V68" t="s">
        <v>101</v>
      </c>
      <c r="W68" t="s">
        <v>102</v>
      </c>
      <c r="X68">
        <v>0.33012725959773598</v>
      </c>
      <c r="Y68">
        <v>0.34096189705351398</v>
      </c>
      <c r="Z68">
        <v>0.34504187078759402</v>
      </c>
      <c r="AA68">
        <v>28011</v>
      </c>
      <c r="AB68" t="s">
        <v>47</v>
      </c>
      <c r="AC68" t="s">
        <v>48</v>
      </c>
      <c r="AD68">
        <v>1.93</v>
      </c>
      <c r="AE68">
        <v>0</v>
      </c>
      <c r="AF68" t="s">
        <v>49</v>
      </c>
      <c r="AG68" s="1">
        <v>43610.084444444445</v>
      </c>
      <c r="AH68">
        <v>28011</v>
      </c>
      <c r="AI68">
        <v>147</v>
      </c>
      <c r="AJ68">
        <v>2.3099999999999898</v>
      </c>
      <c r="AK68">
        <v>84032</v>
      </c>
      <c r="AL68">
        <v>147</v>
      </c>
      <c r="AM68">
        <v>0.35</v>
      </c>
      <c r="AN68">
        <v>0.50860932357782895</v>
      </c>
      <c r="AO68">
        <v>0.49464849728629401</v>
      </c>
      <c r="AP68">
        <v>0.54203705687051495</v>
      </c>
      <c r="AQ68">
        <v>28011</v>
      </c>
      <c r="AR68">
        <v>0.03</v>
      </c>
    </row>
    <row r="69" spans="1:45" x14ac:dyDescent="0.2">
      <c r="A69">
        <v>0</v>
      </c>
      <c r="B69">
        <v>0</v>
      </c>
      <c r="C69">
        <v>0</v>
      </c>
      <c r="D69">
        <v>3968</v>
      </c>
      <c r="E69">
        <v>0</v>
      </c>
      <c r="F69">
        <v>0</v>
      </c>
      <c r="G69">
        <v>0</v>
      </c>
      <c r="H69">
        <v>1871</v>
      </c>
      <c r="I69">
        <v>0</v>
      </c>
      <c r="J69">
        <v>0</v>
      </c>
      <c r="K69">
        <v>0</v>
      </c>
      <c r="L69">
        <v>2531</v>
      </c>
      <c r="M69">
        <v>0</v>
      </c>
      <c r="N69">
        <v>0</v>
      </c>
      <c r="O69">
        <v>0</v>
      </c>
      <c r="P69">
        <v>4752</v>
      </c>
      <c r="Q69">
        <v>0.69412587412587401</v>
      </c>
      <c r="R69">
        <v>0.53154118025061503</v>
      </c>
      <c r="S69">
        <v>1</v>
      </c>
      <c r="T69">
        <v>14889</v>
      </c>
      <c r="U69">
        <v>0.53154118025061503</v>
      </c>
      <c r="V69" t="s">
        <v>101</v>
      </c>
      <c r="W69" t="s">
        <v>102</v>
      </c>
      <c r="X69">
        <v>0.13882517482517401</v>
      </c>
      <c r="Y69">
        <v>0.106308236050123</v>
      </c>
      <c r="Z69">
        <v>0.2</v>
      </c>
      <c r="AA69">
        <v>28011</v>
      </c>
      <c r="AB69" t="s">
        <v>50</v>
      </c>
      <c r="AC69" t="s">
        <v>51</v>
      </c>
      <c r="AD69">
        <v>6.88</v>
      </c>
      <c r="AE69">
        <v>0</v>
      </c>
      <c r="AF69" t="s">
        <v>49</v>
      </c>
      <c r="AG69" s="1">
        <v>43610.089479166665</v>
      </c>
      <c r="AH69">
        <v>28011</v>
      </c>
      <c r="AI69">
        <v>147</v>
      </c>
      <c r="AJ69">
        <v>7.27</v>
      </c>
      <c r="AK69">
        <v>84032</v>
      </c>
      <c r="AL69">
        <v>147</v>
      </c>
      <c r="AM69">
        <v>0.36</v>
      </c>
      <c r="AN69">
        <v>0.368956486375357</v>
      </c>
      <c r="AO69">
        <v>0.28253602630221702</v>
      </c>
      <c r="AP69">
        <v>0.53154118025061503</v>
      </c>
      <c r="AQ69">
        <v>28011</v>
      </c>
      <c r="AR69">
        <v>0.03</v>
      </c>
    </row>
    <row r="70" spans="1:45" x14ac:dyDescent="0.2">
      <c r="A70">
        <v>0.59441366574330501</v>
      </c>
      <c r="B70">
        <v>0.54833901192504197</v>
      </c>
      <c r="C70">
        <v>0.64894153225806395</v>
      </c>
      <c r="D70">
        <v>3968</v>
      </c>
      <c r="E70">
        <v>3.8980509745127401E-2</v>
      </c>
      <c r="F70">
        <v>0.3</v>
      </c>
      <c r="G70">
        <v>2.0844468198824101E-2</v>
      </c>
      <c r="H70">
        <v>1871</v>
      </c>
      <c r="I70">
        <v>0.140878988561107</v>
      </c>
      <c r="J70">
        <v>0.29582806573956999</v>
      </c>
      <c r="K70">
        <v>9.2453575661793699E-2</v>
      </c>
      <c r="L70">
        <v>2531</v>
      </c>
      <c r="M70">
        <v>0.190962797381446</v>
      </c>
      <c r="N70">
        <v>0.395764394440767</v>
      </c>
      <c r="O70">
        <v>0.12584175084175001</v>
      </c>
      <c r="P70">
        <v>4752</v>
      </c>
      <c r="Q70">
        <v>0.77278318237727806</v>
      </c>
      <c r="R70">
        <v>0.66187808265096004</v>
      </c>
      <c r="S70">
        <v>0.92833635569883799</v>
      </c>
      <c r="T70">
        <v>14889</v>
      </c>
      <c r="U70">
        <v>0.61647210024633103</v>
      </c>
      <c r="V70" t="s">
        <v>101</v>
      </c>
      <c r="W70" t="s">
        <v>102</v>
      </c>
      <c r="X70">
        <v>0.34760382876165302</v>
      </c>
      <c r="Y70">
        <v>0.44036191095126798</v>
      </c>
      <c r="Z70">
        <v>0.36328353653185402</v>
      </c>
      <c r="AA70">
        <v>28011</v>
      </c>
      <c r="AB70" t="s">
        <v>52</v>
      </c>
      <c r="AC70" t="s">
        <v>53</v>
      </c>
      <c r="AD70">
        <v>0</v>
      </c>
      <c r="AE70">
        <v>0</v>
      </c>
      <c r="AF70" t="s">
        <v>49</v>
      </c>
      <c r="AG70" s="1">
        <v>43610.08965277778</v>
      </c>
      <c r="AH70">
        <v>28011</v>
      </c>
      <c r="AI70">
        <v>147</v>
      </c>
      <c r="AJ70">
        <v>0.28000000000000003</v>
      </c>
      <c r="AK70">
        <v>84032</v>
      </c>
      <c r="AL70">
        <v>147</v>
      </c>
      <c r="AM70">
        <v>0.25</v>
      </c>
      <c r="AN70">
        <v>0.54269946431839799</v>
      </c>
      <c r="AO70">
        <v>0.54340170678226696</v>
      </c>
      <c r="AP70">
        <v>0.61647210024633103</v>
      </c>
      <c r="AQ70">
        <v>28011</v>
      </c>
      <c r="AR70">
        <v>0.03</v>
      </c>
    </row>
    <row r="71" spans="1:45" x14ac:dyDescent="0.2">
      <c r="A71">
        <v>0.487873321306875</v>
      </c>
      <c r="B71">
        <v>0.404991680532445</v>
      </c>
      <c r="C71">
        <v>0.61340725806451601</v>
      </c>
      <c r="D71">
        <v>3968</v>
      </c>
      <c r="E71">
        <v>0.10974778459440999</v>
      </c>
      <c r="F71">
        <v>0.15145813734713001</v>
      </c>
      <c r="G71">
        <v>8.6050240513094595E-2</v>
      </c>
      <c r="H71">
        <v>1871</v>
      </c>
      <c r="I71">
        <v>0.132832080200501</v>
      </c>
      <c r="J71">
        <v>0.18163125428375601</v>
      </c>
      <c r="K71">
        <v>0.10470169893322701</v>
      </c>
      <c r="L71">
        <v>2531</v>
      </c>
      <c r="M71">
        <v>0.187673514714047</v>
      </c>
      <c r="N71">
        <v>0.27569331158238097</v>
      </c>
      <c r="O71">
        <v>0.142255892255892</v>
      </c>
      <c r="P71">
        <v>4752</v>
      </c>
      <c r="Q71">
        <v>0.73141997744078202</v>
      </c>
      <c r="R71">
        <v>0.68549950079285804</v>
      </c>
      <c r="S71">
        <v>0.78393444825038605</v>
      </c>
      <c r="T71">
        <v>14889</v>
      </c>
      <c r="U71">
        <v>0.542929563385812</v>
      </c>
      <c r="V71" t="s">
        <v>103</v>
      </c>
      <c r="W71" t="s">
        <v>104</v>
      </c>
      <c r="X71">
        <v>0.32990933565132302</v>
      </c>
      <c r="Y71">
        <v>0.33985477690771398</v>
      </c>
      <c r="Z71">
        <v>0.34606990760342299</v>
      </c>
      <c r="AA71">
        <v>28011</v>
      </c>
      <c r="AB71" t="s">
        <v>47</v>
      </c>
      <c r="AC71" t="s">
        <v>48</v>
      </c>
      <c r="AD71">
        <v>2.0299999999999998</v>
      </c>
      <c r="AE71">
        <v>0</v>
      </c>
      <c r="AF71" t="s">
        <v>49</v>
      </c>
      <c r="AG71" s="1">
        <v>43610.091331018521</v>
      </c>
      <c r="AH71">
        <v>28011</v>
      </c>
      <c r="AI71">
        <v>157</v>
      </c>
      <c r="AJ71">
        <v>2.4099999999999899</v>
      </c>
      <c r="AK71">
        <v>84032</v>
      </c>
      <c r="AL71">
        <v>157</v>
      </c>
      <c r="AM71">
        <v>0.35</v>
      </c>
      <c r="AN71">
        <v>0.50906265484796098</v>
      </c>
      <c r="AO71">
        <v>0.49504089650015198</v>
      </c>
      <c r="AP71">
        <v>0.542929563385812</v>
      </c>
      <c r="AQ71">
        <v>28011</v>
      </c>
      <c r="AR71">
        <v>0.03</v>
      </c>
    </row>
    <row r="72" spans="1:45" x14ac:dyDescent="0.2">
      <c r="A72">
        <v>0</v>
      </c>
      <c r="B72">
        <v>0</v>
      </c>
      <c r="C72">
        <v>0</v>
      </c>
      <c r="D72">
        <v>3968</v>
      </c>
      <c r="E72">
        <v>0</v>
      </c>
      <c r="F72">
        <v>0</v>
      </c>
      <c r="G72">
        <v>0</v>
      </c>
      <c r="H72">
        <v>1871</v>
      </c>
      <c r="I72">
        <v>0</v>
      </c>
      <c r="J72">
        <v>0</v>
      </c>
      <c r="K72">
        <v>0</v>
      </c>
      <c r="L72">
        <v>2531</v>
      </c>
      <c r="M72">
        <v>0</v>
      </c>
      <c r="N72">
        <v>0</v>
      </c>
      <c r="O72">
        <v>0</v>
      </c>
      <c r="P72">
        <v>4752</v>
      </c>
      <c r="Q72">
        <v>0.69412587412587401</v>
      </c>
      <c r="R72">
        <v>0.53154118025061503</v>
      </c>
      <c r="S72">
        <v>1</v>
      </c>
      <c r="T72">
        <v>14889</v>
      </c>
      <c r="U72">
        <v>0.53154118025061503</v>
      </c>
      <c r="V72" t="s">
        <v>103</v>
      </c>
      <c r="W72" t="s">
        <v>104</v>
      </c>
      <c r="X72">
        <v>0.13882517482517401</v>
      </c>
      <c r="Y72">
        <v>0.106308236050123</v>
      </c>
      <c r="Z72">
        <v>0.2</v>
      </c>
      <c r="AA72">
        <v>28011</v>
      </c>
      <c r="AB72" t="s">
        <v>50</v>
      </c>
      <c r="AC72" t="s">
        <v>51</v>
      </c>
      <c r="AD72">
        <v>6.9</v>
      </c>
      <c r="AE72">
        <v>0</v>
      </c>
      <c r="AF72" t="s">
        <v>49</v>
      </c>
      <c r="AG72" s="1">
        <v>43610.096365740741</v>
      </c>
      <c r="AH72">
        <v>28011</v>
      </c>
      <c r="AI72">
        <v>157</v>
      </c>
      <c r="AJ72">
        <v>7.29</v>
      </c>
      <c r="AK72">
        <v>84032</v>
      </c>
      <c r="AL72">
        <v>157</v>
      </c>
      <c r="AM72">
        <v>0.36</v>
      </c>
      <c r="AN72">
        <v>0.368956486375357</v>
      </c>
      <c r="AO72">
        <v>0.28253602630221702</v>
      </c>
      <c r="AP72">
        <v>0.53154118025061503</v>
      </c>
      <c r="AQ72">
        <v>28011</v>
      </c>
      <c r="AR72">
        <v>0.03</v>
      </c>
    </row>
    <row r="73" spans="1:45" x14ac:dyDescent="0.2">
      <c r="A73">
        <v>0.59664933564413603</v>
      </c>
      <c r="B73">
        <v>0.55088542777896299</v>
      </c>
      <c r="C73">
        <v>0.65070564516129004</v>
      </c>
      <c r="D73">
        <v>3968</v>
      </c>
      <c r="E73">
        <v>3.7924151696606699E-2</v>
      </c>
      <c r="F73">
        <v>0.28571428571428498</v>
      </c>
      <c r="G73">
        <v>2.03099946552645E-2</v>
      </c>
      <c r="H73">
        <v>1871</v>
      </c>
      <c r="I73">
        <v>0.13999999999999899</v>
      </c>
      <c r="J73">
        <v>0.30039011703510998</v>
      </c>
      <c r="K73">
        <v>9.1268273409719394E-2</v>
      </c>
      <c r="L73">
        <v>2531</v>
      </c>
      <c r="M73">
        <v>0.195985459143353</v>
      </c>
      <c r="N73">
        <v>0.39365079365079297</v>
      </c>
      <c r="O73">
        <v>0.13047138047137999</v>
      </c>
      <c r="P73">
        <v>4752</v>
      </c>
      <c r="Q73">
        <v>0.77350570852921396</v>
      </c>
      <c r="R73">
        <v>0.66297308965318702</v>
      </c>
      <c r="S73">
        <v>0.92826919202095504</v>
      </c>
      <c r="T73">
        <v>14889</v>
      </c>
      <c r="U73">
        <v>0.61732890650101702</v>
      </c>
      <c r="V73" t="s">
        <v>103</v>
      </c>
      <c r="W73" t="s">
        <v>104</v>
      </c>
      <c r="X73">
        <v>0.34881293100266197</v>
      </c>
      <c r="Y73">
        <v>0.438722742766468</v>
      </c>
      <c r="Z73">
        <v>0.36420489714372101</v>
      </c>
      <c r="AA73">
        <v>28011</v>
      </c>
      <c r="AB73" t="s">
        <v>52</v>
      </c>
      <c r="AC73" t="s">
        <v>53</v>
      </c>
      <c r="AD73">
        <v>0</v>
      </c>
      <c r="AE73">
        <v>0</v>
      </c>
      <c r="AF73" t="s">
        <v>49</v>
      </c>
      <c r="AG73" s="1">
        <v>43610.096655092595</v>
      </c>
      <c r="AH73">
        <v>28011</v>
      </c>
      <c r="AI73">
        <v>157</v>
      </c>
      <c r="AJ73">
        <v>0.439999999999999</v>
      </c>
      <c r="AK73">
        <v>84032</v>
      </c>
      <c r="AL73">
        <v>157</v>
      </c>
      <c r="AM73">
        <v>0.41</v>
      </c>
      <c r="AN73">
        <v>0.54410231865341996</v>
      </c>
      <c r="AO73">
        <v>0.54344390044943403</v>
      </c>
      <c r="AP73">
        <v>0.61732890650101702</v>
      </c>
      <c r="AQ73">
        <v>28011</v>
      </c>
      <c r="AR73">
        <v>0.03</v>
      </c>
    </row>
    <row r="74" spans="1:45" x14ac:dyDescent="0.2">
      <c r="A74">
        <v>0.487873321306875</v>
      </c>
      <c r="B74">
        <v>0.404991680532445</v>
      </c>
      <c r="C74">
        <v>0.61340725806451601</v>
      </c>
      <c r="D74">
        <v>3968</v>
      </c>
      <c r="E74">
        <v>0.10974778459440999</v>
      </c>
      <c r="F74">
        <v>0.15145813734713001</v>
      </c>
      <c r="G74">
        <v>8.6050240513094595E-2</v>
      </c>
      <c r="H74">
        <v>1871</v>
      </c>
      <c r="I74">
        <v>0.132832080200501</v>
      </c>
      <c r="J74">
        <v>0.18163125428375601</v>
      </c>
      <c r="K74">
        <v>0.10470169893322701</v>
      </c>
      <c r="L74">
        <v>2531</v>
      </c>
      <c r="M74">
        <v>0.187673514714047</v>
      </c>
      <c r="N74">
        <v>0.27569331158238097</v>
      </c>
      <c r="O74">
        <v>0.142255892255892</v>
      </c>
      <c r="P74">
        <v>4752</v>
      </c>
      <c r="Q74">
        <v>0.73141997744078202</v>
      </c>
      <c r="R74">
        <v>0.68549950079285804</v>
      </c>
      <c r="S74">
        <v>0.78393444825038605</v>
      </c>
      <c r="T74">
        <v>14889</v>
      </c>
      <c r="U74">
        <v>0.542929563385812</v>
      </c>
      <c r="V74" t="s">
        <v>105</v>
      </c>
      <c r="W74" t="s">
        <v>106</v>
      </c>
      <c r="X74">
        <v>0.32990933565132302</v>
      </c>
      <c r="Y74">
        <v>0.33985477690771398</v>
      </c>
      <c r="Z74">
        <v>0.34606990760342299</v>
      </c>
      <c r="AA74">
        <v>28011</v>
      </c>
      <c r="AB74" t="s">
        <v>47</v>
      </c>
      <c r="AC74" t="s">
        <v>48</v>
      </c>
      <c r="AD74">
        <v>2.17</v>
      </c>
      <c r="AE74">
        <v>0</v>
      </c>
      <c r="AF74" t="s">
        <v>49</v>
      </c>
      <c r="AG74" s="1">
        <v>43610.09847222222</v>
      </c>
      <c r="AH74">
        <v>28011</v>
      </c>
      <c r="AI74">
        <v>157</v>
      </c>
      <c r="AJ74">
        <v>2.62</v>
      </c>
      <c r="AK74">
        <v>84032</v>
      </c>
      <c r="AL74">
        <v>157</v>
      </c>
      <c r="AM74">
        <v>0.41</v>
      </c>
      <c r="AN74">
        <v>0.50906265484796098</v>
      </c>
      <c r="AO74">
        <v>0.49504089650015198</v>
      </c>
      <c r="AP74">
        <v>0.542929563385812</v>
      </c>
      <c r="AQ74">
        <v>28011</v>
      </c>
      <c r="AR74">
        <v>0.04</v>
      </c>
    </row>
    <row r="75" spans="1:45" x14ac:dyDescent="0.2">
      <c r="A75">
        <v>0</v>
      </c>
      <c r="B75">
        <v>0</v>
      </c>
      <c r="C75">
        <v>0</v>
      </c>
      <c r="D75">
        <v>3968</v>
      </c>
      <c r="E75">
        <v>0</v>
      </c>
      <c r="F75">
        <v>0</v>
      </c>
      <c r="G75">
        <v>0</v>
      </c>
      <c r="H75">
        <v>1871</v>
      </c>
      <c r="I75">
        <v>0</v>
      </c>
      <c r="J75">
        <v>0</v>
      </c>
      <c r="K75">
        <v>0</v>
      </c>
      <c r="L75">
        <v>2531</v>
      </c>
      <c r="M75">
        <v>0</v>
      </c>
      <c r="N75">
        <v>0</v>
      </c>
      <c r="O75">
        <v>0</v>
      </c>
      <c r="P75">
        <v>4752</v>
      </c>
      <c r="Q75">
        <v>0.69412587412587401</v>
      </c>
      <c r="R75">
        <v>0.53154118025061503</v>
      </c>
      <c r="S75">
        <v>1</v>
      </c>
      <c r="T75">
        <v>14889</v>
      </c>
      <c r="U75">
        <v>0.53154118025061503</v>
      </c>
      <c r="V75" t="s">
        <v>105</v>
      </c>
      <c r="W75" t="s">
        <v>106</v>
      </c>
      <c r="X75">
        <v>0.13882517482517401</v>
      </c>
      <c r="Y75">
        <v>0.106308236050123</v>
      </c>
      <c r="Z75">
        <v>0.2</v>
      </c>
      <c r="AA75">
        <v>28011</v>
      </c>
      <c r="AB75" t="s">
        <v>50</v>
      </c>
      <c r="AC75" t="s">
        <v>51</v>
      </c>
      <c r="AD75">
        <v>6.15</v>
      </c>
      <c r="AE75">
        <v>0</v>
      </c>
      <c r="AF75" t="s">
        <v>49</v>
      </c>
      <c r="AG75" s="1">
        <v>43610.103032407409</v>
      </c>
      <c r="AH75">
        <v>28011</v>
      </c>
      <c r="AI75">
        <v>157</v>
      </c>
      <c r="AJ75">
        <v>6.6</v>
      </c>
      <c r="AK75">
        <v>84032</v>
      </c>
      <c r="AL75">
        <v>157</v>
      </c>
      <c r="AM75">
        <v>0.41</v>
      </c>
      <c r="AN75">
        <v>0.368956486375357</v>
      </c>
      <c r="AO75">
        <v>0.28253602630221702</v>
      </c>
      <c r="AP75">
        <v>0.53154118025061503</v>
      </c>
      <c r="AQ75">
        <v>28011</v>
      </c>
      <c r="AR75">
        <v>0.04</v>
      </c>
    </row>
    <row r="76" spans="1:45" x14ac:dyDescent="0.2">
      <c r="A76">
        <v>0.59664933564413603</v>
      </c>
      <c r="B76">
        <v>0.55088542777896299</v>
      </c>
      <c r="C76">
        <v>0.65070564516129004</v>
      </c>
      <c r="D76">
        <v>3968</v>
      </c>
      <c r="E76">
        <v>3.7924151696606699E-2</v>
      </c>
      <c r="F76">
        <v>0.28571428571428498</v>
      </c>
      <c r="G76">
        <v>2.03099946552645E-2</v>
      </c>
      <c r="H76">
        <v>1871</v>
      </c>
      <c r="I76">
        <v>0.13999999999999899</v>
      </c>
      <c r="J76">
        <v>0.30039011703510998</v>
      </c>
      <c r="K76">
        <v>9.1268273409719394E-2</v>
      </c>
      <c r="L76">
        <v>2531</v>
      </c>
      <c r="M76">
        <v>0.195985459143353</v>
      </c>
      <c r="N76">
        <v>0.39365079365079297</v>
      </c>
      <c r="O76">
        <v>0.13047138047137999</v>
      </c>
      <c r="P76">
        <v>4752</v>
      </c>
      <c r="Q76">
        <v>0.77350570852921396</v>
      </c>
      <c r="R76">
        <v>0.66297308965318702</v>
      </c>
      <c r="S76">
        <v>0.92826919202095504</v>
      </c>
      <c r="T76">
        <v>14889</v>
      </c>
      <c r="U76">
        <v>0.61732890650101702</v>
      </c>
      <c r="V76" t="s">
        <v>105</v>
      </c>
      <c r="W76" t="s">
        <v>106</v>
      </c>
      <c r="X76">
        <v>0.34881293100266197</v>
      </c>
      <c r="Y76">
        <v>0.438722742766468</v>
      </c>
      <c r="Z76">
        <v>0.36420489714372101</v>
      </c>
      <c r="AA76">
        <v>28011</v>
      </c>
      <c r="AB76" t="s">
        <v>52</v>
      </c>
      <c r="AC76" t="s">
        <v>53</v>
      </c>
      <c r="AD76">
        <v>0</v>
      </c>
      <c r="AE76">
        <v>0</v>
      </c>
      <c r="AF76" t="s">
        <v>49</v>
      </c>
      <c r="AG76" s="1">
        <v>43610.103310185186</v>
      </c>
      <c r="AH76">
        <v>28011</v>
      </c>
      <c r="AI76">
        <v>157</v>
      </c>
      <c r="AJ76">
        <v>0.44999999999999901</v>
      </c>
      <c r="AK76">
        <v>84032</v>
      </c>
      <c r="AL76">
        <v>157</v>
      </c>
      <c r="AM76">
        <v>0.41</v>
      </c>
      <c r="AN76">
        <v>0.54410231865341996</v>
      </c>
      <c r="AO76">
        <v>0.54344390044943403</v>
      </c>
      <c r="AP76">
        <v>0.61732890650101702</v>
      </c>
      <c r="AQ76">
        <v>28011</v>
      </c>
      <c r="AR76">
        <v>0.04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baseColWidth="10" defaultRowHeight="16" x14ac:dyDescent="0.2"/>
  <cols>
    <col min="1" max="1" width="18.83203125" bestFit="1" customWidth="1"/>
    <col min="2" max="2" width="53.6640625" bestFit="1" customWidth="1"/>
  </cols>
  <sheetData>
    <row r="1" spans="1:4" x14ac:dyDescent="0.2">
      <c r="A1" t="s">
        <v>107</v>
      </c>
      <c r="B1" t="s">
        <v>108</v>
      </c>
      <c r="C1" t="s">
        <v>31</v>
      </c>
      <c r="D1" t="s">
        <v>35</v>
      </c>
    </row>
    <row r="2" spans="1:4" x14ac:dyDescent="0.2">
      <c r="A2" t="s">
        <v>109</v>
      </c>
      <c r="B2" t="s">
        <v>110</v>
      </c>
      <c r="C2" t="s">
        <v>49</v>
      </c>
      <c r="D2">
        <v>0.01</v>
      </c>
    </row>
    <row r="3" spans="1:4" x14ac:dyDescent="0.2">
      <c r="A3" t="s">
        <v>109</v>
      </c>
      <c r="B3" t="s">
        <v>111</v>
      </c>
      <c r="C3" t="s">
        <v>49</v>
      </c>
      <c r="D3">
        <v>0.01</v>
      </c>
    </row>
    <row r="4" spans="1:4" x14ac:dyDescent="0.2">
      <c r="A4" t="s">
        <v>109</v>
      </c>
      <c r="B4" t="s">
        <v>112</v>
      </c>
      <c r="C4" t="s">
        <v>49</v>
      </c>
      <c r="D4">
        <v>0.01</v>
      </c>
    </row>
    <row r="5" spans="1:4" x14ac:dyDescent="0.2">
      <c r="A5" t="s">
        <v>109</v>
      </c>
      <c r="B5" t="s">
        <v>113</v>
      </c>
      <c r="C5" t="s">
        <v>49</v>
      </c>
      <c r="D5">
        <v>0.01</v>
      </c>
    </row>
    <row r="6" spans="1:4" x14ac:dyDescent="0.2">
      <c r="A6" t="s">
        <v>109</v>
      </c>
      <c r="B6" t="s">
        <v>114</v>
      </c>
      <c r="C6" t="s">
        <v>49</v>
      </c>
      <c r="D6">
        <v>0.01</v>
      </c>
    </row>
    <row r="7" spans="1:4" x14ac:dyDescent="0.2">
      <c r="A7" t="s">
        <v>109</v>
      </c>
      <c r="B7" t="s">
        <v>63</v>
      </c>
      <c r="C7" t="s">
        <v>49</v>
      </c>
      <c r="D7">
        <v>0</v>
      </c>
    </row>
    <row r="8" spans="1:4" x14ac:dyDescent="0.2">
      <c r="A8" t="s">
        <v>109</v>
      </c>
      <c r="B8" t="s">
        <v>65</v>
      </c>
      <c r="C8" t="s">
        <v>49</v>
      </c>
      <c r="D8">
        <v>0</v>
      </c>
    </row>
    <row r="9" spans="1:4" x14ac:dyDescent="0.2">
      <c r="A9" t="s">
        <v>109</v>
      </c>
      <c r="B9" t="s">
        <v>67</v>
      </c>
      <c r="C9" t="s">
        <v>49</v>
      </c>
      <c r="D9">
        <v>0</v>
      </c>
    </row>
    <row r="10" spans="1:4" x14ac:dyDescent="0.2">
      <c r="A10" t="s">
        <v>109</v>
      </c>
      <c r="B10" t="s">
        <v>69</v>
      </c>
      <c r="C10" t="s">
        <v>49</v>
      </c>
      <c r="D10">
        <v>0.01</v>
      </c>
    </row>
    <row r="11" spans="1:4" x14ac:dyDescent="0.2">
      <c r="A11" t="s">
        <v>109</v>
      </c>
      <c r="B11" t="s">
        <v>73</v>
      </c>
      <c r="C11" t="s">
        <v>49</v>
      </c>
      <c r="D11">
        <v>0.01</v>
      </c>
    </row>
    <row r="12" spans="1:4" x14ac:dyDescent="0.2">
      <c r="A12" t="s">
        <v>109</v>
      </c>
      <c r="B12" t="s">
        <v>115</v>
      </c>
      <c r="C12" t="s">
        <v>49</v>
      </c>
      <c r="D12">
        <v>0.01</v>
      </c>
    </row>
    <row r="13" spans="1:4" x14ac:dyDescent="0.2">
      <c r="A13" t="s">
        <v>109</v>
      </c>
      <c r="B13" t="s">
        <v>78</v>
      </c>
      <c r="C13" t="s">
        <v>49</v>
      </c>
      <c r="D13">
        <v>0.01</v>
      </c>
    </row>
    <row r="14" spans="1:4" x14ac:dyDescent="0.2">
      <c r="A14" t="s">
        <v>109</v>
      </c>
      <c r="B14" t="s">
        <v>80</v>
      </c>
      <c r="C14" t="s">
        <v>49</v>
      </c>
      <c r="D14">
        <v>0</v>
      </c>
    </row>
    <row r="15" spans="1:4" x14ac:dyDescent="0.2">
      <c r="A15" t="s">
        <v>109</v>
      </c>
      <c r="B15" t="s">
        <v>82</v>
      </c>
      <c r="C15" t="s">
        <v>49</v>
      </c>
      <c r="D15">
        <v>0</v>
      </c>
    </row>
    <row r="16" spans="1:4" x14ac:dyDescent="0.2">
      <c r="A16" t="s">
        <v>109</v>
      </c>
      <c r="B16" t="s">
        <v>84</v>
      </c>
      <c r="C16" t="s">
        <v>49</v>
      </c>
      <c r="D16">
        <v>0</v>
      </c>
    </row>
    <row r="17" spans="1:4" x14ac:dyDescent="0.2">
      <c r="A17" t="s">
        <v>109</v>
      </c>
      <c r="B17" t="s">
        <v>86</v>
      </c>
      <c r="C17" t="s">
        <v>49</v>
      </c>
      <c r="D17">
        <v>0.01</v>
      </c>
    </row>
    <row r="18" spans="1:4" x14ac:dyDescent="0.2">
      <c r="A18" t="s">
        <v>109</v>
      </c>
      <c r="B18" t="s">
        <v>88</v>
      </c>
      <c r="C18" t="s">
        <v>49</v>
      </c>
      <c r="D18">
        <v>0.01</v>
      </c>
    </row>
    <row r="19" spans="1:4" x14ac:dyDescent="0.2">
      <c r="A19" t="s">
        <v>109</v>
      </c>
      <c r="B19" t="s">
        <v>90</v>
      </c>
      <c r="C19" t="s">
        <v>49</v>
      </c>
      <c r="D19">
        <v>0.01</v>
      </c>
    </row>
    <row r="20" spans="1:4" x14ac:dyDescent="0.2">
      <c r="A20" t="s">
        <v>109</v>
      </c>
      <c r="B20" t="s">
        <v>92</v>
      </c>
      <c r="C20" t="s">
        <v>49</v>
      </c>
      <c r="D20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7"/>
  <sheetViews>
    <sheetView topLeftCell="T1" workbookViewId="0">
      <selection activeCell="AR2" sqref="AR2:AR58"/>
    </sheetView>
  </sheetViews>
  <sheetFormatPr baseColWidth="10" defaultRowHeight="16" x14ac:dyDescent="0.2"/>
  <cols>
    <col min="22" max="22" width="50.5" bestFit="1" customWidth="1"/>
    <col min="23" max="23" width="53.6640625" bestFit="1" customWidth="1"/>
    <col min="36" max="36" width="14" bestFit="1" customWidth="1"/>
    <col min="37" max="37" width="13.83203125" bestFit="1" customWidth="1"/>
    <col min="38" max="38" width="12.83203125" bestFit="1" customWidth="1"/>
    <col min="39" max="39" width="14" bestFit="1" customWidth="1"/>
    <col min="44" max="44" width="12.5" bestFit="1" customWidth="1"/>
  </cols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93</v>
      </c>
      <c r="AS1" t="s">
        <v>44</v>
      </c>
      <c r="AT1" t="s">
        <v>116</v>
      </c>
    </row>
    <row r="2" spans="1:46" x14ac:dyDescent="0.2">
      <c r="A2">
        <v>0.37401529900000002</v>
      </c>
      <c r="B2">
        <v>0.34189104599999998</v>
      </c>
      <c r="C2">
        <v>0.41280241899999998</v>
      </c>
      <c r="D2">
        <v>3968</v>
      </c>
      <c r="E2">
        <v>7.9861110999999999E-2</v>
      </c>
      <c r="F2">
        <v>0.11397423199999999</v>
      </c>
      <c r="G2">
        <v>6.1464458E-2</v>
      </c>
      <c r="H2">
        <v>1871</v>
      </c>
      <c r="I2">
        <v>9.6101986E-2</v>
      </c>
      <c r="J2">
        <v>0.12661498700000001</v>
      </c>
      <c r="K2">
        <v>7.7439747000000003E-2</v>
      </c>
      <c r="L2">
        <v>2531</v>
      </c>
      <c r="M2">
        <v>0.17477707000000001</v>
      </c>
      <c r="N2">
        <v>0.22143318300000001</v>
      </c>
      <c r="O2">
        <v>0.14436026900000001</v>
      </c>
      <c r="P2">
        <v>4752</v>
      </c>
      <c r="Q2">
        <v>0.68256609400000001</v>
      </c>
      <c r="R2">
        <v>0.63057216100000002</v>
      </c>
      <c r="S2">
        <v>0.74390489599999998</v>
      </c>
      <c r="T2">
        <v>14889</v>
      </c>
      <c r="U2">
        <v>0.48948627300000003</v>
      </c>
      <c r="V2" t="s">
        <v>45</v>
      </c>
      <c r="W2" t="s">
        <v>110</v>
      </c>
      <c r="X2">
        <v>0.28146431199999999</v>
      </c>
      <c r="Y2">
        <v>0.286897122</v>
      </c>
      <c r="Z2">
        <v>0.28799435800000001</v>
      </c>
      <c r="AA2">
        <v>28011</v>
      </c>
      <c r="AB2" t="s">
        <v>47</v>
      </c>
      <c r="AC2" t="s">
        <v>48</v>
      </c>
      <c r="AD2">
        <v>0.1</v>
      </c>
      <c r="AE2">
        <v>0</v>
      </c>
      <c r="AF2" t="s">
        <v>49</v>
      </c>
      <c r="AG2" s="1">
        <v>43609.043055555558</v>
      </c>
      <c r="AH2">
        <v>28011</v>
      </c>
      <c r="AI2">
        <v>20</v>
      </c>
      <c r="AJ2">
        <v>0.1</v>
      </c>
      <c r="AK2">
        <v>84032</v>
      </c>
      <c r="AL2">
        <v>20</v>
      </c>
      <c r="AM2">
        <v>0</v>
      </c>
      <c r="AN2">
        <v>0.45946285999999997</v>
      </c>
      <c r="AO2">
        <v>0.44022603199999999</v>
      </c>
      <c r="AP2">
        <v>0.48948627300000003</v>
      </c>
      <c r="AQ2">
        <v>28011</v>
      </c>
      <c r="AR2">
        <f>VLOOKUP(W2,load_times!$B$2:$D$20,3, FALSE)</f>
        <v>0.01</v>
      </c>
      <c r="AT2">
        <f>AJ2+AR2</f>
        <v>0.11</v>
      </c>
    </row>
    <row r="3" spans="1:46" x14ac:dyDescent="0.2">
      <c r="A3">
        <v>0</v>
      </c>
      <c r="B3">
        <v>0</v>
      </c>
      <c r="C3">
        <v>0</v>
      </c>
      <c r="D3">
        <v>3968</v>
      </c>
      <c r="E3">
        <v>0</v>
      </c>
      <c r="F3">
        <v>0</v>
      </c>
      <c r="G3">
        <v>0</v>
      </c>
      <c r="H3">
        <v>1871</v>
      </c>
      <c r="I3">
        <v>0</v>
      </c>
      <c r="J3">
        <v>0</v>
      </c>
      <c r="K3">
        <v>0</v>
      </c>
      <c r="L3">
        <v>2531</v>
      </c>
      <c r="M3">
        <v>0</v>
      </c>
      <c r="N3">
        <v>0</v>
      </c>
      <c r="O3">
        <v>0</v>
      </c>
      <c r="P3">
        <v>4752</v>
      </c>
      <c r="Q3">
        <v>0.69412587400000003</v>
      </c>
      <c r="R3">
        <v>0.53154117999999995</v>
      </c>
      <c r="S3">
        <v>1</v>
      </c>
      <c r="T3">
        <v>14889</v>
      </c>
      <c r="U3">
        <v>0.53154117999999995</v>
      </c>
      <c r="V3" t="s">
        <v>45</v>
      </c>
      <c r="W3" t="s">
        <v>110</v>
      </c>
      <c r="X3">
        <v>0.138825175</v>
      </c>
      <c r="Y3">
        <v>0.106308236</v>
      </c>
      <c r="Z3">
        <v>0.2</v>
      </c>
      <c r="AA3">
        <v>28011</v>
      </c>
      <c r="AB3" t="s">
        <v>50</v>
      </c>
      <c r="AC3" t="s">
        <v>51</v>
      </c>
      <c r="AD3">
        <v>6.3</v>
      </c>
      <c r="AE3">
        <v>0</v>
      </c>
      <c r="AF3" t="s">
        <v>49</v>
      </c>
      <c r="AG3" s="1">
        <v>43609.04791666667</v>
      </c>
      <c r="AH3">
        <v>28011</v>
      </c>
      <c r="AI3">
        <v>20</v>
      </c>
      <c r="AJ3">
        <v>6.3</v>
      </c>
      <c r="AK3">
        <v>84032</v>
      </c>
      <c r="AL3">
        <v>20</v>
      </c>
      <c r="AM3">
        <v>0</v>
      </c>
      <c r="AN3">
        <v>0.36895648599999997</v>
      </c>
      <c r="AO3">
        <v>0.282536026</v>
      </c>
      <c r="AP3">
        <v>0.53154117999999995</v>
      </c>
      <c r="AQ3">
        <v>28011</v>
      </c>
      <c r="AR3">
        <f>VLOOKUP(W3,load_times!$B$2:$D$20,3, FALSE)</f>
        <v>0.01</v>
      </c>
      <c r="AT3">
        <f t="shared" ref="AT3:AT58" si="0">AJ3+AR3</f>
        <v>6.31</v>
      </c>
    </row>
    <row r="4" spans="1:46" x14ac:dyDescent="0.2">
      <c r="A4">
        <v>0.41470359800000001</v>
      </c>
      <c r="B4">
        <v>0.42629057999999997</v>
      </c>
      <c r="C4">
        <v>0.40372983899999998</v>
      </c>
      <c r="D4">
        <v>3968</v>
      </c>
      <c r="E4">
        <v>0</v>
      </c>
      <c r="F4">
        <v>0</v>
      </c>
      <c r="G4">
        <v>0</v>
      </c>
      <c r="H4">
        <v>1871</v>
      </c>
      <c r="I4">
        <v>0</v>
      </c>
      <c r="J4">
        <v>0</v>
      </c>
      <c r="K4">
        <v>0</v>
      </c>
      <c r="L4">
        <v>2531</v>
      </c>
      <c r="M4">
        <v>8.4122000000000005E-4</v>
      </c>
      <c r="N4">
        <v>0.66666666699999999</v>
      </c>
      <c r="O4">
        <v>4.2087500000000003E-4</v>
      </c>
      <c r="P4">
        <v>4752</v>
      </c>
      <c r="Q4">
        <v>0.72567004800000001</v>
      </c>
      <c r="R4">
        <v>0.58560824700000003</v>
      </c>
      <c r="S4">
        <v>0.95379139000000002</v>
      </c>
      <c r="T4">
        <v>14889</v>
      </c>
      <c r="U4">
        <v>0.56424261899999995</v>
      </c>
      <c r="V4" t="s">
        <v>45</v>
      </c>
      <c r="W4" t="s">
        <v>110</v>
      </c>
      <c r="X4">
        <v>0.22824297299999999</v>
      </c>
      <c r="Y4">
        <v>0.33571309900000001</v>
      </c>
      <c r="Z4">
        <v>0.27158842100000002</v>
      </c>
      <c r="AA4">
        <v>28011</v>
      </c>
      <c r="AB4" t="s">
        <v>52</v>
      </c>
      <c r="AC4" t="s">
        <v>53</v>
      </c>
      <c r="AD4">
        <v>0</v>
      </c>
      <c r="AE4">
        <v>0</v>
      </c>
      <c r="AF4" t="s">
        <v>49</v>
      </c>
      <c r="AG4" s="1">
        <v>43609.04791666667</v>
      </c>
      <c r="AH4">
        <v>28011</v>
      </c>
      <c r="AI4">
        <v>20</v>
      </c>
      <c r="AJ4">
        <v>0.1</v>
      </c>
      <c r="AK4">
        <v>84032</v>
      </c>
      <c r="AL4">
        <v>20</v>
      </c>
      <c r="AM4">
        <v>0.1</v>
      </c>
      <c r="AN4">
        <v>0.44461256999999998</v>
      </c>
      <c r="AO4">
        <v>0.48476106600000002</v>
      </c>
      <c r="AP4">
        <v>0.56424261899999995</v>
      </c>
      <c r="AQ4">
        <v>28011</v>
      </c>
      <c r="AR4">
        <f>VLOOKUP(W4,load_times!$B$2:$D$20,3, FALSE)</f>
        <v>0.01</v>
      </c>
      <c r="AT4">
        <f t="shared" si="0"/>
        <v>0.11</v>
      </c>
    </row>
    <row r="5" spans="1:46" x14ac:dyDescent="0.2">
      <c r="A5">
        <v>0.39282877599999999</v>
      </c>
      <c r="B5">
        <v>0.357275542</v>
      </c>
      <c r="C5">
        <v>0.43623991899999998</v>
      </c>
      <c r="D5">
        <v>3968</v>
      </c>
      <c r="E5">
        <v>8.0056677000000007E-2</v>
      </c>
      <c r="F5">
        <v>0.11869747899999999</v>
      </c>
      <c r="G5">
        <v>6.0395509999999999E-2</v>
      </c>
      <c r="H5">
        <v>1871</v>
      </c>
      <c r="I5">
        <v>9.8584429000000001E-2</v>
      </c>
      <c r="J5">
        <v>0.13684210499999999</v>
      </c>
      <c r="K5">
        <v>7.7044645999999994E-2</v>
      </c>
      <c r="L5">
        <v>2531</v>
      </c>
      <c r="M5">
        <v>0.188655827</v>
      </c>
      <c r="N5">
        <v>0.229954614</v>
      </c>
      <c r="O5">
        <v>0.15993266</v>
      </c>
      <c r="P5">
        <v>4752</v>
      </c>
      <c r="Q5">
        <v>0.68347079399999999</v>
      </c>
      <c r="R5">
        <v>0.63274994299999998</v>
      </c>
      <c r="S5">
        <v>0.74303176800000004</v>
      </c>
      <c r="T5">
        <v>14889</v>
      </c>
      <c r="U5">
        <v>0.49487701299999998</v>
      </c>
      <c r="V5" t="s">
        <v>54</v>
      </c>
      <c r="W5" t="s">
        <v>111</v>
      </c>
      <c r="X5">
        <v>0.28871930000000001</v>
      </c>
      <c r="Y5">
        <v>0.29510393699999998</v>
      </c>
      <c r="Z5">
        <v>0.29532890099999998</v>
      </c>
      <c r="AA5">
        <v>28011</v>
      </c>
      <c r="AB5" t="s">
        <v>47</v>
      </c>
      <c r="AC5" t="s">
        <v>48</v>
      </c>
      <c r="AD5">
        <v>0.1</v>
      </c>
      <c r="AE5">
        <v>0</v>
      </c>
      <c r="AF5" t="s">
        <v>49</v>
      </c>
      <c r="AG5" s="1">
        <v>43609.04791666667</v>
      </c>
      <c r="AH5">
        <v>28011</v>
      </c>
      <c r="AI5">
        <v>20</v>
      </c>
      <c r="AJ5">
        <v>0.1</v>
      </c>
      <c r="AK5">
        <v>84032</v>
      </c>
      <c r="AL5">
        <v>20</v>
      </c>
      <c r="AM5">
        <v>0</v>
      </c>
      <c r="AN5">
        <v>0.46520070499999999</v>
      </c>
      <c r="AO5">
        <v>0.44624818599999999</v>
      </c>
      <c r="AP5">
        <v>0.49487701299999998</v>
      </c>
      <c r="AQ5">
        <v>28011</v>
      </c>
      <c r="AR5">
        <f>VLOOKUP(W5,load_times!$B$2:$D$20,3, FALSE)</f>
        <v>0.01</v>
      </c>
      <c r="AT5">
        <f t="shared" si="0"/>
        <v>0.11</v>
      </c>
    </row>
    <row r="6" spans="1:46" x14ac:dyDescent="0.2">
      <c r="A6">
        <v>0</v>
      </c>
      <c r="B6">
        <v>0</v>
      </c>
      <c r="C6">
        <v>0</v>
      </c>
      <c r="D6">
        <v>3968</v>
      </c>
      <c r="E6">
        <v>0</v>
      </c>
      <c r="F6">
        <v>0</v>
      </c>
      <c r="G6">
        <v>0</v>
      </c>
      <c r="H6">
        <v>1871</v>
      </c>
      <c r="I6">
        <v>0</v>
      </c>
      <c r="J6">
        <v>0</v>
      </c>
      <c r="K6">
        <v>0</v>
      </c>
      <c r="L6">
        <v>2531</v>
      </c>
      <c r="M6">
        <v>0</v>
      </c>
      <c r="N6">
        <v>0</v>
      </c>
      <c r="O6">
        <v>0</v>
      </c>
      <c r="P6">
        <v>4752</v>
      </c>
      <c r="Q6">
        <v>0.69412587400000003</v>
      </c>
      <c r="R6">
        <v>0.53154117999999995</v>
      </c>
      <c r="S6">
        <v>1</v>
      </c>
      <c r="T6">
        <v>14889</v>
      </c>
      <c r="U6">
        <v>0.53154117999999995</v>
      </c>
      <c r="V6" t="s">
        <v>54</v>
      </c>
      <c r="W6" t="s">
        <v>111</v>
      </c>
      <c r="X6">
        <v>0.138825175</v>
      </c>
      <c r="Y6">
        <v>0.106308236</v>
      </c>
      <c r="Z6">
        <v>0.2</v>
      </c>
      <c r="AA6">
        <v>28011</v>
      </c>
      <c r="AB6" t="s">
        <v>50</v>
      </c>
      <c r="AC6" t="s">
        <v>51</v>
      </c>
      <c r="AD6">
        <v>5.8</v>
      </c>
      <c r="AE6">
        <v>0</v>
      </c>
      <c r="AF6" t="s">
        <v>49</v>
      </c>
      <c r="AG6" s="1">
        <v>43609.052083333336</v>
      </c>
      <c r="AH6">
        <v>28011</v>
      </c>
      <c r="AI6">
        <v>20</v>
      </c>
      <c r="AJ6">
        <v>5.8</v>
      </c>
      <c r="AK6">
        <v>84032</v>
      </c>
      <c r="AL6">
        <v>20</v>
      </c>
      <c r="AM6">
        <v>0</v>
      </c>
      <c r="AN6">
        <v>0.36895648599999997</v>
      </c>
      <c r="AO6">
        <v>0.282536026</v>
      </c>
      <c r="AP6">
        <v>0.53154117999999995</v>
      </c>
      <c r="AQ6">
        <v>28011</v>
      </c>
      <c r="AR6">
        <f>VLOOKUP(W6,load_times!$B$2:$D$20,3, FALSE)</f>
        <v>0.01</v>
      </c>
      <c r="AT6">
        <f t="shared" si="0"/>
        <v>5.81</v>
      </c>
    </row>
    <row r="7" spans="1:46" x14ac:dyDescent="0.2">
      <c r="A7">
        <v>0.424062096</v>
      </c>
      <c r="B7">
        <v>0.43567251499999998</v>
      </c>
      <c r="C7">
        <v>0.413054435</v>
      </c>
      <c r="D7">
        <v>3968</v>
      </c>
      <c r="E7">
        <v>0</v>
      </c>
      <c r="F7">
        <v>0</v>
      </c>
      <c r="G7">
        <v>0</v>
      </c>
      <c r="H7">
        <v>1871</v>
      </c>
      <c r="I7">
        <v>0</v>
      </c>
      <c r="J7">
        <v>0</v>
      </c>
      <c r="K7">
        <v>0</v>
      </c>
      <c r="L7">
        <v>2531</v>
      </c>
      <c r="M7">
        <v>4.2025599999999998E-4</v>
      </c>
      <c r="N7">
        <v>0.14285714299999999</v>
      </c>
      <c r="O7">
        <v>2.1043799999999999E-4</v>
      </c>
      <c r="P7">
        <v>4752</v>
      </c>
      <c r="Q7">
        <v>0.72852725500000004</v>
      </c>
      <c r="R7">
        <v>0.58798779000000001</v>
      </c>
      <c r="S7">
        <v>0.957351065</v>
      </c>
      <c r="T7">
        <v>14889</v>
      </c>
      <c r="U7">
        <v>0.56741994200000001</v>
      </c>
      <c r="V7" t="s">
        <v>54</v>
      </c>
      <c r="W7" t="s">
        <v>111</v>
      </c>
      <c r="X7">
        <v>0.23060192099999999</v>
      </c>
      <c r="Y7">
        <v>0.233303489</v>
      </c>
      <c r="Z7">
        <v>0.27412318800000002</v>
      </c>
      <c r="AA7">
        <v>28011</v>
      </c>
      <c r="AB7" t="s">
        <v>52</v>
      </c>
      <c r="AC7" t="s">
        <v>53</v>
      </c>
      <c r="AD7">
        <v>0</v>
      </c>
      <c r="AE7">
        <v>0</v>
      </c>
      <c r="AF7" t="s">
        <v>49</v>
      </c>
      <c r="AG7" s="1">
        <v>43609.052083333336</v>
      </c>
      <c r="AH7">
        <v>28011</v>
      </c>
      <c r="AI7">
        <v>20</v>
      </c>
      <c r="AJ7">
        <v>0.1</v>
      </c>
      <c r="AK7">
        <v>84032</v>
      </c>
      <c r="AL7">
        <v>20</v>
      </c>
      <c r="AM7">
        <v>0.1</v>
      </c>
      <c r="AN7">
        <v>0.44738559</v>
      </c>
      <c r="AO7">
        <v>0.39849187400000002</v>
      </c>
      <c r="AP7">
        <v>0.56741994200000001</v>
      </c>
      <c r="AQ7">
        <v>28011</v>
      </c>
      <c r="AR7">
        <f>VLOOKUP(W7,load_times!$B$2:$D$20,3, FALSE)</f>
        <v>0.01</v>
      </c>
      <c r="AT7">
        <f t="shared" si="0"/>
        <v>0.11</v>
      </c>
    </row>
    <row r="8" spans="1:46" x14ac:dyDescent="0.2">
      <c r="A8">
        <v>0.34477876099999999</v>
      </c>
      <c r="B8">
        <v>0.32416241400000001</v>
      </c>
      <c r="C8">
        <v>0.368195565</v>
      </c>
      <c r="D8">
        <v>3968</v>
      </c>
      <c r="E8">
        <v>6.7079840000000002E-2</v>
      </c>
      <c r="F8">
        <v>0.105504587</v>
      </c>
      <c r="G8">
        <v>4.9171566E-2</v>
      </c>
      <c r="H8">
        <v>1871</v>
      </c>
      <c r="I8">
        <v>9.9976530999999993E-2</v>
      </c>
      <c r="J8">
        <v>0.123121387</v>
      </c>
      <c r="K8">
        <v>8.4156460000000002E-2</v>
      </c>
      <c r="L8">
        <v>2531</v>
      </c>
      <c r="M8">
        <v>0.17679837900000001</v>
      </c>
      <c r="N8">
        <v>0.222010178</v>
      </c>
      <c r="O8">
        <v>0.14688552199999999</v>
      </c>
      <c r="P8">
        <v>4752</v>
      </c>
      <c r="Q8">
        <v>0.66799399599999998</v>
      </c>
      <c r="R8">
        <v>0.61403311199999999</v>
      </c>
      <c r="S8">
        <v>0.73235274400000006</v>
      </c>
      <c r="T8">
        <v>14889</v>
      </c>
      <c r="U8">
        <v>0.47724108399999998</v>
      </c>
      <c r="V8" t="s">
        <v>56</v>
      </c>
      <c r="W8" t="s">
        <v>112</v>
      </c>
      <c r="X8">
        <v>0.27132550100000002</v>
      </c>
      <c r="Y8">
        <v>0.277766336</v>
      </c>
      <c r="Z8">
        <v>0.27615237100000001</v>
      </c>
      <c r="AA8">
        <v>28011</v>
      </c>
      <c r="AB8" t="s">
        <v>47</v>
      </c>
      <c r="AC8" t="s">
        <v>48</v>
      </c>
      <c r="AD8">
        <v>0.1</v>
      </c>
      <c r="AE8">
        <v>0</v>
      </c>
      <c r="AF8" t="s">
        <v>49</v>
      </c>
      <c r="AG8" s="1">
        <v>43609.052083333336</v>
      </c>
      <c r="AH8">
        <v>28011</v>
      </c>
      <c r="AI8">
        <v>20</v>
      </c>
      <c r="AJ8">
        <v>0.1</v>
      </c>
      <c r="AK8">
        <v>84032</v>
      </c>
      <c r="AL8">
        <v>20</v>
      </c>
      <c r="AM8">
        <v>0</v>
      </c>
      <c r="AN8">
        <v>0.447414859</v>
      </c>
      <c r="AO8">
        <v>0.42813991400000001</v>
      </c>
      <c r="AP8">
        <v>0.47724108399999998</v>
      </c>
      <c r="AQ8">
        <v>28011</v>
      </c>
      <c r="AR8">
        <f>VLOOKUP(W8,load_times!$B$2:$D$20,3, FALSE)</f>
        <v>0.01</v>
      </c>
      <c r="AT8">
        <f t="shared" si="0"/>
        <v>0.11</v>
      </c>
    </row>
    <row r="9" spans="1:46" x14ac:dyDescent="0.2">
      <c r="A9">
        <v>0</v>
      </c>
      <c r="B9">
        <v>0</v>
      </c>
      <c r="C9">
        <v>0</v>
      </c>
      <c r="D9">
        <v>3968</v>
      </c>
      <c r="E9">
        <v>0</v>
      </c>
      <c r="F9">
        <v>0</v>
      </c>
      <c r="G9">
        <v>0</v>
      </c>
      <c r="H9">
        <v>1871</v>
      </c>
      <c r="I9">
        <v>0</v>
      </c>
      <c r="J9">
        <v>0</v>
      </c>
      <c r="K9">
        <v>0</v>
      </c>
      <c r="L9">
        <v>2531</v>
      </c>
      <c r="M9">
        <v>0</v>
      </c>
      <c r="N9">
        <v>0</v>
      </c>
      <c r="O9">
        <v>0</v>
      </c>
      <c r="P9">
        <v>4752</v>
      </c>
      <c r="Q9">
        <v>0.69412587400000003</v>
      </c>
      <c r="R9">
        <v>0.53154117999999995</v>
      </c>
      <c r="S9">
        <v>1</v>
      </c>
      <c r="T9">
        <v>14889</v>
      </c>
      <c r="U9">
        <v>0.53154117999999995</v>
      </c>
      <c r="V9" t="s">
        <v>56</v>
      </c>
      <c r="W9" t="s">
        <v>112</v>
      </c>
      <c r="X9">
        <v>0.138825175</v>
      </c>
      <c r="Y9">
        <v>0.106308236</v>
      </c>
      <c r="Z9">
        <v>0.2</v>
      </c>
      <c r="AA9">
        <v>28011</v>
      </c>
      <c r="AB9" t="s">
        <v>50</v>
      </c>
      <c r="AC9" t="s">
        <v>51</v>
      </c>
      <c r="AD9">
        <v>5.6</v>
      </c>
      <c r="AE9">
        <v>0</v>
      </c>
      <c r="AF9" t="s">
        <v>49</v>
      </c>
      <c r="AG9" s="1">
        <v>43609.055555555555</v>
      </c>
      <c r="AH9">
        <v>28011</v>
      </c>
      <c r="AI9">
        <v>20</v>
      </c>
      <c r="AJ9">
        <v>5.6</v>
      </c>
      <c r="AK9">
        <v>84032</v>
      </c>
      <c r="AL9">
        <v>20</v>
      </c>
      <c r="AM9">
        <v>0</v>
      </c>
      <c r="AN9">
        <v>0.36895648599999997</v>
      </c>
      <c r="AO9">
        <v>0.282536026</v>
      </c>
      <c r="AP9">
        <v>0.53154117999999995</v>
      </c>
      <c r="AQ9">
        <v>28011</v>
      </c>
      <c r="AR9">
        <f>VLOOKUP(W9,load_times!$B$2:$D$20,3, FALSE)</f>
        <v>0.01</v>
      </c>
      <c r="AT9">
        <f t="shared" si="0"/>
        <v>5.6099999999999994</v>
      </c>
    </row>
    <row r="10" spans="1:46" x14ac:dyDescent="0.2">
      <c r="A10">
        <v>0.31494778099999998</v>
      </c>
      <c r="B10">
        <v>0.44675925900000002</v>
      </c>
      <c r="C10">
        <v>0.243195565</v>
      </c>
      <c r="D10">
        <v>3968</v>
      </c>
      <c r="E10">
        <v>0</v>
      </c>
      <c r="F10">
        <v>0</v>
      </c>
      <c r="G10">
        <v>0</v>
      </c>
      <c r="H10">
        <v>1871</v>
      </c>
      <c r="I10">
        <v>0</v>
      </c>
      <c r="J10">
        <v>0</v>
      </c>
      <c r="K10">
        <v>0</v>
      </c>
      <c r="L10">
        <v>2531</v>
      </c>
      <c r="M10">
        <v>0</v>
      </c>
      <c r="N10">
        <v>0</v>
      </c>
      <c r="O10">
        <v>0</v>
      </c>
      <c r="P10">
        <v>4752</v>
      </c>
      <c r="Q10">
        <v>0.71173294099999995</v>
      </c>
      <c r="R10">
        <v>0.56082936800000005</v>
      </c>
      <c r="S10">
        <v>0.97373900199999996</v>
      </c>
      <c r="T10">
        <v>14889</v>
      </c>
      <c r="U10">
        <v>0.55203312999999998</v>
      </c>
      <c r="V10" t="s">
        <v>56</v>
      </c>
      <c r="W10" t="s">
        <v>112</v>
      </c>
      <c r="X10">
        <v>0.205336144</v>
      </c>
      <c r="Y10">
        <v>0.20151772600000001</v>
      </c>
      <c r="Z10">
        <v>0.24338691300000001</v>
      </c>
      <c r="AA10">
        <v>28011</v>
      </c>
      <c r="AB10" t="s">
        <v>52</v>
      </c>
      <c r="AC10" t="s">
        <v>53</v>
      </c>
      <c r="AD10">
        <v>0</v>
      </c>
      <c r="AE10">
        <v>0</v>
      </c>
      <c r="AF10" t="s">
        <v>49</v>
      </c>
      <c r="AG10" s="1">
        <v>43609.055555555555</v>
      </c>
      <c r="AH10">
        <v>28011</v>
      </c>
      <c r="AI10">
        <v>20</v>
      </c>
      <c r="AJ10">
        <v>0.1</v>
      </c>
      <c r="AK10">
        <v>84032</v>
      </c>
      <c r="AL10">
        <v>20</v>
      </c>
      <c r="AM10">
        <v>0.1</v>
      </c>
      <c r="AN10">
        <v>0.42293044000000002</v>
      </c>
      <c r="AO10">
        <v>0.36139121099999999</v>
      </c>
      <c r="AP10">
        <v>0.55203312999999998</v>
      </c>
      <c r="AQ10">
        <v>28011</v>
      </c>
      <c r="AR10">
        <f>VLOOKUP(W10,load_times!$B$2:$D$20,3, FALSE)</f>
        <v>0.01</v>
      </c>
      <c r="AT10">
        <f t="shared" si="0"/>
        <v>0.11</v>
      </c>
    </row>
    <row r="11" spans="1:46" x14ac:dyDescent="0.2">
      <c r="A11">
        <v>0.34722716999999997</v>
      </c>
      <c r="B11">
        <v>0.32831798800000001</v>
      </c>
      <c r="C11">
        <v>0.36844758100000002</v>
      </c>
      <c r="D11">
        <v>3968</v>
      </c>
      <c r="E11">
        <v>7.6974564999999995E-2</v>
      </c>
      <c r="F11">
        <v>0.102954342</v>
      </c>
      <c r="G11">
        <v>6.1464458E-2</v>
      </c>
      <c r="H11">
        <v>1871</v>
      </c>
      <c r="I11">
        <v>0.104072398</v>
      </c>
      <c r="J11">
        <v>0.14305459600000001</v>
      </c>
      <c r="K11">
        <v>8.1785855000000005E-2</v>
      </c>
      <c r="L11">
        <v>2531</v>
      </c>
      <c r="M11">
        <v>0.16960241600000001</v>
      </c>
      <c r="N11">
        <v>0.210888611</v>
      </c>
      <c r="O11">
        <v>0.14183501700000001</v>
      </c>
      <c r="P11">
        <v>4752</v>
      </c>
      <c r="Q11">
        <v>0.67525315900000005</v>
      </c>
      <c r="R11">
        <v>0.62006967099999999</v>
      </c>
      <c r="S11">
        <v>0.74121834900000005</v>
      </c>
      <c r="T11">
        <v>14889</v>
      </c>
      <c r="U11">
        <v>0.481739317</v>
      </c>
      <c r="V11" t="s">
        <v>58</v>
      </c>
      <c r="W11" t="s">
        <v>113</v>
      </c>
      <c r="X11">
        <v>0.27462594200000001</v>
      </c>
      <c r="Y11">
        <v>0.28105704100000001</v>
      </c>
      <c r="Z11">
        <v>0.27895025200000001</v>
      </c>
      <c r="AA11">
        <v>28011</v>
      </c>
      <c r="AB11" t="s">
        <v>47</v>
      </c>
      <c r="AC11" t="s">
        <v>48</v>
      </c>
      <c r="AD11">
        <v>0.1</v>
      </c>
      <c r="AE11">
        <v>0</v>
      </c>
      <c r="AF11" t="s">
        <v>49</v>
      </c>
      <c r="AG11" s="1">
        <v>43609.056250000001</v>
      </c>
      <c r="AH11">
        <v>28011</v>
      </c>
      <c r="AI11">
        <v>20</v>
      </c>
      <c r="AJ11">
        <v>0.1</v>
      </c>
      <c r="AK11">
        <v>84032</v>
      </c>
      <c r="AL11">
        <v>20</v>
      </c>
      <c r="AM11">
        <v>0</v>
      </c>
      <c r="AN11">
        <v>0.451430475</v>
      </c>
      <c r="AO11">
        <v>0.43168128700000002</v>
      </c>
      <c r="AP11">
        <v>0.481739317</v>
      </c>
      <c r="AQ11">
        <v>28011</v>
      </c>
      <c r="AR11">
        <f>VLOOKUP(W11,load_times!$B$2:$D$20,3, FALSE)</f>
        <v>0.01</v>
      </c>
      <c r="AT11">
        <f t="shared" si="0"/>
        <v>0.11</v>
      </c>
    </row>
    <row r="12" spans="1:46" x14ac:dyDescent="0.2">
      <c r="A12">
        <v>0</v>
      </c>
      <c r="B12">
        <v>0</v>
      </c>
      <c r="C12">
        <v>0</v>
      </c>
      <c r="D12">
        <v>3968</v>
      </c>
      <c r="E12">
        <v>0</v>
      </c>
      <c r="F12">
        <v>0</v>
      </c>
      <c r="G12">
        <v>0</v>
      </c>
      <c r="H12">
        <v>1871</v>
      </c>
      <c r="I12">
        <v>0</v>
      </c>
      <c r="J12">
        <v>0</v>
      </c>
      <c r="K12">
        <v>0</v>
      </c>
      <c r="L12">
        <v>2531</v>
      </c>
      <c r="M12">
        <v>0</v>
      </c>
      <c r="N12">
        <v>0</v>
      </c>
      <c r="O12">
        <v>0</v>
      </c>
      <c r="P12">
        <v>4752</v>
      </c>
      <c r="Q12">
        <v>0.69412587400000003</v>
      </c>
      <c r="R12">
        <v>0.53154117999999995</v>
      </c>
      <c r="S12">
        <v>1</v>
      </c>
      <c r="T12">
        <v>14889</v>
      </c>
      <c r="U12">
        <v>0.53154117999999995</v>
      </c>
      <c r="V12" t="s">
        <v>58</v>
      </c>
      <c r="W12" t="s">
        <v>113</v>
      </c>
      <c r="X12">
        <v>0.138825175</v>
      </c>
      <c r="Y12">
        <v>0.106308236</v>
      </c>
      <c r="Z12">
        <v>0.2</v>
      </c>
      <c r="AA12">
        <v>28011</v>
      </c>
      <c r="AB12" t="s">
        <v>50</v>
      </c>
      <c r="AC12" t="s">
        <v>51</v>
      </c>
      <c r="AD12">
        <v>5.6</v>
      </c>
      <c r="AE12">
        <v>0</v>
      </c>
      <c r="AF12" t="s">
        <v>49</v>
      </c>
      <c r="AG12" s="1">
        <v>43609.05972222222</v>
      </c>
      <c r="AH12">
        <v>28011</v>
      </c>
      <c r="AI12">
        <v>20</v>
      </c>
      <c r="AJ12">
        <v>5.6</v>
      </c>
      <c r="AK12">
        <v>84032</v>
      </c>
      <c r="AL12">
        <v>20</v>
      </c>
      <c r="AM12">
        <v>0</v>
      </c>
      <c r="AN12">
        <v>0.36895648599999997</v>
      </c>
      <c r="AO12">
        <v>0.282536026</v>
      </c>
      <c r="AP12">
        <v>0.53154117999999995</v>
      </c>
      <c r="AQ12">
        <v>28011</v>
      </c>
      <c r="AR12">
        <f>VLOOKUP(W12,load_times!$B$2:$D$20,3, FALSE)</f>
        <v>0.01</v>
      </c>
      <c r="AT12">
        <f t="shared" si="0"/>
        <v>5.6099999999999994</v>
      </c>
    </row>
    <row r="13" spans="1:46" x14ac:dyDescent="0.2">
      <c r="A13">
        <v>0.29886449700000001</v>
      </c>
      <c r="B13">
        <v>0.37428896499999997</v>
      </c>
      <c r="C13">
        <v>0.248739919</v>
      </c>
      <c r="D13">
        <v>3968</v>
      </c>
      <c r="E13">
        <v>0</v>
      </c>
      <c r="F13">
        <v>0</v>
      </c>
      <c r="G13">
        <v>0</v>
      </c>
      <c r="H13">
        <v>1871</v>
      </c>
      <c r="I13">
        <v>0</v>
      </c>
      <c r="J13">
        <v>0</v>
      </c>
      <c r="K13">
        <v>0</v>
      </c>
      <c r="L13">
        <v>2531</v>
      </c>
      <c r="M13">
        <v>0</v>
      </c>
      <c r="N13">
        <v>0</v>
      </c>
      <c r="O13">
        <v>0</v>
      </c>
      <c r="P13">
        <v>4752</v>
      </c>
      <c r="Q13">
        <v>0.71216749899999998</v>
      </c>
      <c r="R13">
        <v>0.56502719300000004</v>
      </c>
      <c r="S13">
        <v>0.96292564999999997</v>
      </c>
      <c r="T13">
        <v>14889</v>
      </c>
      <c r="U13">
        <v>0.54707079400000003</v>
      </c>
      <c r="V13" t="s">
        <v>58</v>
      </c>
      <c r="W13" t="s">
        <v>113</v>
      </c>
      <c r="X13">
        <v>0.20220639900000001</v>
      </c>
      <c r="Y13">
        <v>0.18786323199999999</v>
      </c>
      <c r="Z13">
        <v>0.24233311399999999</v>
      </c>
      <c r="AA13">
        <v>28011</v>
      </c>
      <c r="AB13" t="s">
        <v>52</v>
      </c>
      <c r="AC13" t="s">
        <v>53</v>
      </c>
      <c r="AD13">
        <v>0</v>
      </c>
      <c r="AE13">
        <v>0</v>
      </c>
      <c r="AF13" t="s">
        <v>49</v>
      </c>
      <c r="AG13" s="1">
        <v>43609.05972222222</v>
      </c>
      <c r="AH13">
        <v>28011</v>
      </c>
      <c r="AI13">
        <v>20</v>
      </c>
      <c r="AJ13">
        <v>0.1</v>
      </c>
      <c r="AK13">
        <v>84032</v>
      </c>
      <c r="AL13">
        <v>20</v>
      </c>
      <c r="AM13">
        <v>0.1</v>
      </c>
      <c r="AN13">
        <v>0.42088308899999999</v>
      </c>
      <c r="AO13">
        <v>0.353356485</v>
      </c>
      <c r="AP13">
        <v>0.54707079400000003</v>
      </c>
      <c r="AQ13">
        <v>28011</v>
      </c>
      <c r="AR13">
        <f>VLOOKUP(W13,load_times!$B$2:$D$20,3, FALSE)</f>
        <v>0.01</v>
      </c>
      <c r="AT13">
        <f t="shared" si="0"/>
        <v>0.11</v>
      </c>
    </row>
    <row r="14" spans="1:46" x14ac:dyDescent="0.2">
      <c r="A14">
        <v>0.34722716999999997</v>
      </c>
      <c r="B14">
        <v>0.32831798800000001</v>
      </c>
      <c r="C14">
        <v>0.36844758100000002</v>
      </c>
      <c r="D14">
        <v>3968</v>
      </c>
      <c r="E14">
        <v>7.6974564999999995E-2</v>
      </c>
      <c r="F14">
        <v>0.102954342</v>
      </c>
      <c r="G14">
        <v>6.1464458E-2</v>
      </c>
      <c r="H14">
        <v>1871</v>
      </c>
      <c r="I14">
        <v>0.104072398</v>
      </c>
      <c r="J14">
        <v>0.14305459600000001</v>
      </c>
      <c r="K14">
        <v>8.1785855000000005E-2</v>
      </c>
      <c r="L14">
        <v>2531</v>
      </c>
      <c r="M14">
        <v>0.16960241600000001</v>
      </c>
      <c r="N14">
        <v>0.210888611</v>
      </c>
      <c r="O14">
        <v>0.14183501700000001</v>
      </c>
      <c r="P14">
        <v>4752</v>
      </c>
      <c r="Q14">
        <v>0.67525315900000005</v>
      </c>
      <c r="R14">
        <v>0.62006967099999999</v>
      </c>
      <c r="S14">
        <v>0.74121834900000005</v>
      </c>
      <c r="T14">
        <v>14889</v>
      </c>
      <c r="U14">
        <v>0.481739317</v>
      </c>
      <c r="V14" t="s">
        <v>60</v>
      </c>
      <c r="W14" t="s">
        <v>114</v>
      </c>
      <c r="X14">
        <v>0.27462594200000001</v>
      </c>
      <c r="Y14">
        <v>0.28105704100000001</v>
      </c>
      <c r="Z14">
        <v>0.27895025200000001</v>
      </c>
      <c r="AA14">
        <v>28011</v>
      </c>
      <c r="AB14" t="s">
        <v>47</v>
      </c>
      <c r="AC14" t="s">
        <v>48</v>
      </c>
      <c r="AD14">
        <v>0.1</v>
      </c>
      <c r="AE14">
        <v>0</v>
      </c>
      <c r="AF14" t="s">
        <v>49</v>
      </c>
      <c r="AG14" s="1">
        <v>43609.05972222222</v>
      </c>
      <c r="AH14">
        <v>28011</v>
      </c>
      <c r="AI14">
        <v>20</v>
      </c>
      <c r="AJ14">
        <v>0.1</v>
      </c>
      <c r="AK14">
        <v>84032</v>
      </c>
      <c r="AL14">
        <v>20</v>
      </c>
      <c r="AM14">
        <v>0</v>
      </c>
      <c r="AN14">
        <v>0.451430475</v>
      </c>
      <c r="AO14">
        <v>0.43168128700000002</v>
      </c>
      <c r="AP14">
        <v>0.481739317</v>
      </c>
      <c r="AQ14">
        <v>28011</v>
      </c>
      <c r="AR14">
        <f>VLOOKUP(W14,load_times!$B$2:$D$20,3, FALSE)</f>
        <v>0.01</v>
      </c>
      <c r="AT14">
        <f t="shared" si="0"/>
        <v>0.11</v>
      </c>
    </row>
    <row r="15" spans="1:46" x14ac:dyDescent="0.2">
      <c r="A15">
        <v>0</v>
      </c>
      <c r="B15">
        <v>0</v>
      </c>
      <c r="C15">
        <v>0</v>
      </c>
      <c r="D15">
        <v>3968</v>
      </c>
      <c r="E15">
        <v>0</v>
      </c>
      <c r="F15">
        <v>0</v>
      </c>
      <c r="G15">
        <v>0</v>
      </c>
      <c r="H15">
        <v>1871</v>
      </c>
      <c r="I15">
        <v>0</v>
      </c>
      <c r="J15">
        <v>0</v>
      </c>
      <c r="K15">
        <v>0</v>
      </c>
      <c r="L15">
        <v>2531</v>
      </c>
      <c r="M15">
        <v>0</v>
      </c>
      <c r="N15">
        <v>0</v>
      </c>
      <c r="O15">
        <v>0</v>
      </c>
      <c r="P15">
        <v>4752</v>
      </c>
      <c r="Q15">
        <v>0.69412587400000003</v>
      </c>
      <c r="R15">
        <v>0.53154117999999995</v>
      </c>
      <c r="S15">
        <v>1</v>
      </c>
      <c r="T15">
        <v>14889</v>
      </c>
      <c r="U15">
        <v>0.53154117999999995</v>
      </c>
      <c r="V15" t="s">
        <v>60</v>
      </c>
      <c r="W15" t="s">
        <v>114</v>
      </c>
      <c r="X15">
        <v>0.138825175</v>
      </c>
      <c r="Y15">
        <v>0.106308236</v>
      </c>
      <c r="Z15">
        <v>0.2</v>
      </c>
      <c r="AA15">
        <v>28011</v>
      </c>
      <c r="AB15" t="s">
        <v>50</v>
      </c>
      <c r="AC15" t="s">
        <v>51</v>
      </c>
      <c r="AD15">
        <v>5.4</v>
      </c>
      <c r="AE15">
        <v>0</v>
      </c>
      <c r="AF15" t="s">
        <v>49</v>
      </c>
      <c r="AG15" s="1">
        <v>43609.063888888886</v>
      </c>
      <c r="AH15">
        <v>28011</v>
      </c>
      <c r="AI15">
        <v>20</v>
      </c>
      <c r="AJ15">
        <v>5.4</v>
      </c>
      <c r="AK15">
        <v>84032</v>
      </c>
      <c r="AL15">
        <v>20</v>
      </c>
      <c r="AM15">
        <v>0</v>
      </c>
      <c r="AN15">
        <v>0.36895648599999997</v>
      </c>
      <c r="AO15">
        <v>0.282536026</v>
      </c>
      <c r="AP15">
        <v>0.53154117999999995</v>
      </c>
      <c r="AQ15">
        <v>28011</v>
      </c>
      <c r="AR15">
        <f>VLOOKUP(W15,load_times!$B$2:$D$20,3, FALSE)</f>
        <v>0.01</v>
      </c>
      <c r="AT15">
        <f t="shared" si="0"/>
        <v>5.41</v>
      </c>
    </row>
    <row r="16" spans="1:46" x14ac:dyDescent="0.2">
      <c r="A16">
        <v>0.29886449700000001</v>
      </c>
      <c r="B16">
        <v>0.37428896499999997</v>
      </c>
      <c r="C16">
        <v>0.248739919</v>
      </c>
      <c r="D16">
        <v>3968</v>
      </c>
      <c r="E16">
        <v>0</v>
      </c>
      <c r="F16">
        <v>0</v>
      </c>
      <c r="G16">
        <v>0</v>
      </c>
      <c r="H16">
        <v>1871</v>
      </c>
      <c r="I16">
        <v>0</v>
      </c>
      <c r="J16">
        <v>0</v>
      </c>
      <c r="K16">
        <v>0</v>
      </c>
      <c r="L16">
        <v>2531</v>
      </c>
      <c r="M16">
        <v>0</v>
      </c>
      <c r="N16">
        <v>0</v>
      </c>
      <c r="O16">
        <v>0</v>
      </c>
      <c r="P16">
        <v>4752</v>
      </c>
      <c r="Q16">
        <v>0.71216749899999998</v>
      </c>
      <c r="R16">
        <v>0.56502719300000004</v>
      </c>
      <c r="S16">
        <v>0.96292564999999997</v>
      </c>
      <c r="T16">
        <v>14889</v>
      </c>
      <c r="U16">
        <v>0.54707079400000003</v>
      </c>
      <c r="V16" t="s">
        <v>60</v>
      </c>
      <c r="W16" t="s">
        <v>114</v>
      </c>
      <c r="X16">
        <v>0.20220639900000001</v>
      </c>
      <c r="Y16">
        <v>0.18786323199999999</v>
      </c>
      <c r="Z16">
        <v>0.24233311399999999</v>
      </c>
      <c r="AA16">
        <v>28011</v>
      </c>
      <c r="AB16" t="s">
        <v>52</v>
      </c>
      <c r="AC16" t="s">
        <v>53</v>
      </c>
      <c r="AD16">
        <v>0</v>
      </c>
      <c r="AE16">
        <v>0</v>
      </c>
      <c r="AF16" t="s">
        <v>49</v>
      </c>
      <c r="AG16" s="1">
        <v>43609.063888888886</v>
      </c>
      <c r="AH16">
        <v>28011</v>
      </c>
      <c r="AI16">
        <v>20</v>
      </c>
      <c r="AJ16">
        <v>0.1</v>
      </c>
      <c r="AK16">
        <v>84032</v>
      </c>
      <c r="AL16">
        <v>20</v>
      </c>
      <c r="AM16">
        <v>0.1</v>
      </c>
      <c r="AN16">
        <v>0.42088308899999999</v>
      </c>
      <c r="AO16">
        <v>0.353356485</v>
      </c>
      <c r="AP16">
        <v>0.54707079400000003</v>
      </c>
      <c r="AQ16">
        <v>28011</v>
      </c>
      <c r="AR16">
        <f>VLOOKUP(W16,load_times!$B$2:$D$20,3, FALSE)</f>
        <v>0.01</v>
      </c>
      <c r="AT16">
        <f t="shared" si="0"/>
        <v>0.11</v>
      </c>
    </row>
    <row r="17" spans="1:46" x14ac:dyDescent="0.2">
      <c r="A17">
        <v>0.39826197499999999</v>
      </c>
      <c r="B17">
        <v>0.34363569900000002</v>
      </c>
      <c r="C17">
        <v>0.47353830600000002</v>
      </c>
      <c r="D17">
        <v>3968</v>
      </c>
      <c r="E17">
        <v>7.5124025999999997E-2</v>
      </c>
      <c r="F17">
        <v>0.111461619</v>
      </c>
      <c r="G17">
        <v>5.6654195999999997E-2</v>
      </c>
      <c r="H17">
        <v>1871</v>
      </c>
      <c r="I17">
        <v>8.5801272999999997E-2</v>
      </c>
      <c r="J17">
        <v>0.14325323500000001</v>
      </c>
      <c r="K17">
        <v>6.1240615999999998E-2</v>
      </c>
      <c r="L17">
        <v>2531</v>
      </c>
      <c r="M17">
        <v>0.17995570299999999</v>
      </c>
      <c r="N17">
        <v>0.26294498399999999</v>
      </c>
      <c r="O17">
        <v>0.136784512</v>
      </c>
      <c r="P17">
        <v>4752</v>
      </c>
      <c r="Q17">
        <v>0.69748230899999997</v>
      </c>
      <c r="R17">
        <v>0.63660050999999995</v>
      </c>
      <c r="S17">
        <v>0.77124051299999996</v>
      </c>
      <c r="T17">
        <v>14889</v>
      </c>
      <c r="U17">
        <v>0.50954982000000004</v>
      </c>
      <c r="V17" t="s">
        <v>62</v>
      </c>
      <c r="W17" t="s">
        <v>63</v>
      </c>
      <c r="X17">
        <v>0.28732505699999999</v>
      </c>
      <c r="Y17">
        <v>0.29957920900000001</v>
      </c>
      <c r="Z17">
        <v>0.29989162899999999</v>
      </c>
      <c r="AA17">
        <v>28011</v>
      </c>
      <c r="AB17" t="s">
        <v>47</v>
      </c>
      <c r="AC17" t="s">
        <v>48</v>
      </c>
      <c r="AD17">
        <v>0.2</v>
      </c>
      <c r="AE17">
        <v>0</v>
      </c>
      <c r="AF17" t="s">
        <v>49</v>
      </c>
      <c r="AG17" s="1">
        <v>43609.063888888886</v>
      </c>
      <c r="AH17">
        <v>28011</v>
      </c>
      <c r="AI17">
        <v>20</v>
      </c>
      <c r="AJ17">
        <v>0.4</v>
      </c>
      <c r="AK17">
        <v>84032</v>
      </c>
      <c r="AL17">
        <v>20</v>
      </c>
      <c r="AM17">
        <v>0.2</v>
      </c>
      <c r="AN17">
        <v>0.47045757700000002</v>
      </c>
      <c r="AO17">
        <v>0.45205542999999998</v>
      </c>
      <c r="AP17">
        <v>0.50954982000000004</v>
      </c>
      <c r="AQ17">
        <v>28011</v>
      </c>
      <c r="AR17">
        <f>VLOOKUP(W17,load_times!$B$2:$D$20,3, FALSE)</f>
        <v>0</v>
      </c>
      <c r="AT17">
        <f t="shared" si="0"/>
        <v>0.4</v>
      </c>
    </row>
    <row r="18" spans="1:46" x14ac:dyDescent="0.2">
      <c r="A18">
        <v>0</v>
      </c>
      <c r="B18">
        <v>0</v>
      </c>
      <c r="C18">
        <v>0</v>
      </c>
      <c r="D18">
        <v>3968</v>
      </c>
      <c r="E18">
        <v>0</v>
      </c>
      <c r="F18">
        <v>0</v>
      </c>
      <c r="G18">
        <v>0</v>
      </c>
      <c r="H18">
        <v>1871</v>
      </c>
      <c r="I18">
        <v>0</v>
      </c>
      <c r="J18">
        <v>0</v>
      </c>
      <c r="K18">
        <v>0</v>
      </c>
      <c r="L18">
        <v>2531</v>
      </c>
      <c r="M18">
        <v>4.20698E-4</v>
      </c>
      <c r="N18">
        <v>0.5</v>
      </c>
      <c r="O18">
        <v>2.1043799999999999E-4</v>
      </c>
      <c r="P18">
        <v>4752</v>
      </c>
      <c r="Q18">
        <v>0.69412779400000002</v>
      </c>
      <c r="R18">
        <v>0.53156241100000001</v>
      </c>
      <c r="S18">
        <v>0.99993283600000005</v>
      </c>
      <c r="T18">
        <v>14889</v>
      </c>
      <c r="U18">
        <v>0.53154117999999995</v>
      </c>
      <c r="V18" t="s">
        <v>62</v>
      </c>
      <c r="W18" t="s">
        <v>63</v>
      </c>
      <c r="X18">
        <v>0.138909699</v>
      </c>
      <c r="Y18">
        <v>0.20631248199999999</v>
      </c>
      <c r="Z18">
        <v>0.200028655</v>
      </c>
      <c r="AA18">
        <v>28011</v>
      </c>
      <c r="AB18" t="s">
        <v>50</v>
      </c>
      <c r="AC18" t="s">
        <v>51</v>
      </c>
      <c r="AD18">
        <v>5</v>
      </c>
      <c r="AE18">
        <v>0</v>
      </c>
      <c r="AF18" t="s">
        <v>49</v>
      </c>
      <c r="AG18" s="1">
        <v>43609.067361111112</v>
      </c>
      <c r="AH18">
        <v>28011</v>
      </c>
      <c r="AI18">
        <v>20</v>
      </c>
      <c r="AJ18">
        <v>5.0999999999999996</v>
      </c>
      <c r="AK18">
        <v>84032</v>
      </c>
      <c r="AL18">
        <v>20</v>
      </c>
      <c r="AM18">
        <v>0.1</v>
      </c>
      <c r="AN18">
        <v>0.369028878</v>
      </c>
      <c r="AO18">
        <v>0.36737112999999999</v>
      </c>
      <c r="AP18">
        <v>0.53154117999999995</v>
      </c>
      <c r="AQ18">
        <v>28011</v>
      </c>
      <c r="AR18">
        <f>VLOOKUP(W18,load_times!$B$2:$D$20,3, FALSE)</f>
        <v>0</v>
      </c>
      <c r="AT18">
        <f t="shared" si="0"/>
        <v>5.0999999999999996</v>
      </c>
    </row>
    <row r="19" spans="1:46" x14ac:dyDescent="0.2">
      <c r="A19">
        <v>0.34571297600000001</v>
      </c>
      <c r="B19">
        <v>0.43922330100000001</v>
      </c>
      <c r="C19">
        <v>0.28503024199999999</v>
      </c>
      <c r="D19">
        <v>3968</v>
      </c>
      <c r="E19">
        <v>5.1948050000000003E-3</v>
      </c>
      <c r="F19">
        <v>9.2592593000000001E-2</v>
      </c>
      <c r="G19">
        <v>2.6723680000000001E-3</v>
      </c>
      <c r="H19">
        <v>1871</v>
      </c>
      <c r="I19">
        <v>2.2761759999999999E-2</v>
      </c>
      <c r="J19">
        <v>0.28571428599999998</v>
      </c>
      <c r="K19">
        <v>1.1853023000000001E-2</v>
      </c>
      <c r="L19">
        <v>2531</v>
      </c>
      <c r="M19">
        <v>4.7072331000000002E-2</v>
      </c>
      <c r="N19">
        <v>0.25949367099999998</v>
      </c>
      <c r="O19">
        <v>2.5883837999999999E-2</v>
      </c>
      <c r="P19">
        <v>4752</v>
      </c>
      <c r="Q19">
        <v>0.71752494200000005</v>
      </c>
      <c r="R19">
        <v>0.57412409799999997</v>
      </c>
      <c r="S19">
        <v>0.95641077299999999</v>
      </c>
      <c r="T19">
        <v>14889</v>
      </c>
      <c r="U19">
        <v>0.55438934699999998</v>
      </c>
      <c r="V19" t="s">
        <v>62</v>
      </c>
      <c r="W19" t="s">
        <v>63</v>
      </c>
      <c r="X19">
        <v>0.227653363</v>
      </c>
      <c r="Y19">
        <v>0.33022959000000002</v>
      </c>
      <c r="Z19">
        <v>0.25637004899999999</v>
      </c>
      <c r="AA19">
        <v>28011</v>
      </c>
      <c r="AB19" t="s">
        <v>52</v>
      </c>
      <c r="AC19" t="s">
        <v>53</v>
      </c>
      <c r="AD19">
        <v>0</v>
      </c>
      <c r="AE19">
        <v>0</v>
      </c>
      <c r="AF19" t="s">
        <v>49</v>
      </c>
      <c r="AG19" s="1">
        <v>43609.067361111112</v>
      </c>
      <c r="AH19">
        <v>28011</v>
      </c>
      <c r="AI19">
        <v>20</v>
      </c>
      <c r="AJ19">
        <v>0.1</v>
      </c>
      <c r="AK19">
        <v>84032</v>
      </c>
      <c r="AL19">
        <v>20</v>
      </c>
      <c r="AM19">
        <v>0.1</v>
      </c>
      <c r="AN19">
        <v>0.44075667299999999</v>
      </c>
      <c r="AO19">
        <v>0.44341398999999998</v>
      </c>
      <c r="AP19">
        <v>0.55438934699999998</v>
      </c>
      <c r="AQ19">
        <v>28011</v>
      </c>
      <c r="AR19">
        <f>VLOOKUP(W19,load_times!$B$2:$D$20,3, FALSE)</f>
        <v>0</v>
      </c>
      <c r="AT19">
        <f t="shared" si="0"/>
        <v>0.1</v>
      </c>
    </row>
    <row r="20" spans="1:46" x14ac:dyDescent="0.2">
      <c r="A20">
        <v>0.39826197499999999</v>
      </c>
      <c r="B20">
        <v>0.34363569900000002</v>
      </c>
      <c r="C20">
        <v>0.47353830600000002</v>
      </c>
      <c r="D20">
        <v>3968</v>
      </c>
      <c r="E20">
        <v>7.5124025999999997E-2</v>
      </c>
      <c r="F20">
        <v>0.111461619</v>
      </c>
      <c r="G20">
        <v>5.6654195999999997E-2</v>
      </c>
      <c r="H20">
        <v>1871</v>
      </c>
      <c r="I20">
        <v>8.5801272999999997E-2</v>
      </c>
      <c r="J20">
        <v>0.14325323500000001</v>
      </c>
      <c r="K20">
        <v>6.1240615999999998E-2</v>
      </c>
      <c r="L20">
        <v>2531</v>
      </c>
      <c r="M20">
        <v>0.17995570299999999</v>
      </c>
      <c r="N20">
        <v>0.26294498399999999</v>
      </c>
      <c r="O20">
        <v>0.136784512</v>
      </c>
      <c r="P20">
        <v>4752</v>
      </c>
      <c r="Q20">
        <v>0.69748230899999997</v>
      </c>
      <c r="R20">
        <v>0.63660050999999995</v>
      </c>
      <c r="S20">
        <v>0.77124051299999996</v>
      </c>
      <c r="T20">
        <v>14889</v>
      </c>
      <c r="U20">
        <v>0.50954982000000004</v>
      </c>
      <c r="V20" t="s">
        <v>64</v>
      </c>
      <c r="W20" t="s">
        <v>65</v>
      </c>
      <c r="X20">
        <v>0.28732505699999999</v>
      </c>
      <c r="Y20">
        <v>0.29957920900000001</v>
      </c>
      <c r="Z20">
        <v>0.29989162899999999</v>
      </c>
      <c r="AA20">
        <v>28011</v>
      </c>
      <c r="AB20" t="s">
        <v>47</v>
      </c>
      <c r="AC20" t="s">
        <v>48</v>
      </c>
      <c r="AD20">
        <v>0.2</v>
      </c>
      <c r="AE20">
        <v>0</v>
      </c>
      <c r="AF20" t="s">
        <v>49</v>
      </c>
      <c r="AG20" s="1">
        <v>43609.068055555559</v>
      </c>
      <c r="AH20">
        <v>28011</v>
      </c>
      <c r="AI20">
        <v>20</v>
      </c>
      <c r="AJ20">
        <v>0.4</v>
      </c>
      <c r="AK20">
        <v>84032</v>
      </c>
      <c r="AL20">
        <v>20</v>
      </c>
      <c r="AM20">
        <v>0.2</v>
      </c>
      <c r="AN20">
        <v>0.47045757700000002</v>
      </c>
      <c r="AO20">
        <v>0.45205542999999998</v>
      </c>
      <c r="AP20">
        <v>0.50954982000000004</v>
      </c>
      <c r="AQ20">
        <v>28011</v>
      </c>
      <c r="AR20">
        <f>VLOOKUP(W20,load_times!$B$2:$D$20,3, FALSE)</f>
        <v>0</v>
      </c>
      <c r="AT20">
        <f t="shared" si="0"/>
        <v>0.4</v>
      </c>
    </row>
    <row r="21" spans="1:46" x14ac:dyDescent="0.2">
      <c r="A21">
        <v>0</v>
      </c>
      <c r="B21">
        <v>0</v>
      </c>
      <c r="C21">
        <v>0</v>
      </c>
      <c r="D21">
        <v>3968</v>
      </c>
      <c r="E21">
        <v>0</v>
      </c>
      <c r="F21">
        <v>0</v>
      </c>
      <c r="G21">
        <v>0</v>
      </c>
      <c r="H21">
        <v>1871</v>
      </c>
      <c r="I21">
        <v>0</v>
      </c>
      <c r="J21">
        <v>0</v>
      </c>
      <c r="K21">
        <v>0</v>
      </c>
      <c r="L21">
        <v>2531</v>
      </c>
      <c r="M21">
        <v>4.20698E-4</v>
      </c>
      <c r="N21">
        <v>0.5</v>
      </c>
      <c r="O21">
        <v>2.1043799999999999E-4</v>
      </c>
      <c r="P21">
        <v>4752</v>
      </c>
      <c r="Q21">
        <v>0.69412779400000002</v>
      </c>
      <c r="R21">
        <v>0.53156241100000001</v>
      </c>
      <c r="S21">
        <v>0.99993283600000005</v>
      </c>
      <c r="T21">
        <v>14889</v>
      </c>
      <c r="U21">
        <v>0.53154117999999995</v>
      </c>
      <c r="V21" t="s">
        <v>64</v>
      </c>
      <c r="W21" t="s">
        <v>65</v>
      </c>
      <c r="X21">
        <v>0.138909699</v>
      </c>
      <c r="Y21">
        <v>0.20631248199999999</v>
      </c>
      <c r="Z21">
        <v>0.200028655</v>
      </c>
      <c r="AA21">
        <v>28011</v>
      </c>
      <c r="AB21" t="s">
        <v>50</v>
      </c>
      <c r="AC21" t="s">
        <v>51</v>
      </c>
      <c r="AD21">
        <v>5</v>
      </c>
      <c r="AE21">
        <v>0</v>
      </c>
      <c r="AF21" t="s">
        <v>49</v>
      </c>
      <c r="AG21" s="1">
        <v>43609.071527777778</v>
      </c>
      <c r="AH21">
        <v>28011</v>
      </c>
      <c r="AI21">
        <v>20</v>
      </c>
      <c r="AJ21">
        <v>5.0999999999999996</v>
      </c>
      <c r="AK21">
        <v>84032</v>
      </c>
      <c r="AL21">
        <v>20</v>
      </c>
      <c r="AM21">
        <v>0.1</v>
      </c>
      <c r="AN21">
        <v>0.369028878</v>
      </c>
      <c r="AO21">
        <v>0.36737112999999999</v>
      </c>
      <c r="AP21">
        <v>0.53154117999999995</v>
      </c>
      <c r="AQ21">
        <v>28011</v>
      </c>
      <c r="AR21">
        <f>VLOOKUP(W21,load_times!$B$2:$D$20,3, FALSE)</f>
        <v>0</v>
      </c>
      <c r="AT21">
        <f t="shared" si="0"/>
        <v>5.0999999999999996</v>
      </c>
    </row>
    <row r="22" spans="1:46" x14ac:dyDescent="0.2">
      <c r="A22">
        <v>0.34571297600000001</v>
      </c>
      <c r="B22">
        <v>0.43922330100000001</v>
      </c>
      <c r="C22">
        <v>0.28503024199999999</v>
      </c>
      <c r="D22">
        <v>3968</v>
      </c>
      <c r="E22">
        <v>5.1948050000000003E-3</v>
      </c>
      <c r="F22">
        <v>9.2592593000000001E-2</v>
      </c>
      <c r="G22">
        <v>2.6723680000000001E-3</v>
      </c>
      <c r="H22">
        <v>1871</v>
      </c>
      <c r="I22">
        <v>2.2761759999999999E-2</v>
      </c>
      <c r="J22">
        <v>0.28571428599999998</v>
      </c>
      <c r="K22">
        <v>1.1853023000000001E-2</v>
      </c>
      <c r="L22">
        <v>2531</v>
      </c>
      <c r="M22">
        <v>4.7072331000000002E-2</v>
      </c>
      <c r="N22">
        <v>0.25949367099999998</v>
      </c>
      <c r="O22">
        <v>2.5883837999999999E-2</v>
      </c>
      <c r="P22">
        <v>4752</v>
      </c>
      <c r="Q22">
        <v>0.71752494200000005</v>
      </c>
      <c r="R22">
        <v>0.57412409799999997</v>
      </c>
      <c r="S22">
        <v>0.95641077299999999</v>
      </c>
      <c r="T22">
        <v>14889</v>
      </c>
      <c r="U22">
        <v>0.55438934699999998</v>
      </c>
      <c r="V22" t="s">
        <v>64</v>
      </c>
      <c r="W22" t="s">
        <v>65</v>
      </c>
      <c r="X22">
        <v>0.227653363</v>
      </c>
      <c r="Y22">
        <v>0.33022959000000002</v>
      </c>
      <c r="Z22">
        <v>0.25637004899999999</v>
      </c>
      <c r="AA22">
        <v>28011</v>
      </c>
      <c r="AB22" t="s">
        <v>52</v>
      </c>
      <c r="AC22" t="s">
        <v>53</v>
      </c>
      <c r="AD22">
        <v>0</v>
      </c>
      <c r="AE22">
        <v>0</v>
      </c>
      <c r="AF22" t="s">
        <v>49</v>
      </c>
      <c r="AG22" s="1">
        <v>43609.071527777778</v>
      </c>
      <c r="AH22">
        <v>28011</v>
      </c>
      <c r="AI22">
        <v>20</v>
      </c>
      <c r="AJ22">
        <v>0</v>
      </c>
      <c r="AK22">
        <v>84032</v>
      </c>
      <c r="AL22">
        <v>20</v>
      </c>
      <c r="AM22">
        <v>0</v>
      </c>
      <c r="AN22">
        <v>0.44075667299999999</v>
      </c>
      <c r="AO22">
        <v>0.44341398999999998</v>
      </c>
      <c r="AP22">
        <v>0.55438934699999998</v>
      </c>
      <c r="AQ22">
        <v>28011</v>
      </c>
      <c r="AR22">
        <f>VLOOKUP(W22,load_times!$B$2:$D$20,3, FALSE)</f>
        <v>0</v>
      </c>
      <c r="AT22">
        <f t="shared" si="0"/>
        <v>0</v>
      </c>
    </row>
    <row r="23" spans="1:46" x14ac:dyDescent="0.2">
      <c r="A23">
        <v>0.39826197499999999</v>
      </c>
      <c r="B23">
        <v>0.34363569900000002</v>
      </c>
      <c r="C23">
        <v>0.47353830600000002</v>
      </c>
      <c r="D23">
        <v>3968</v>
      </c>
      <c r="E23">
        <v>7.5124025999999997E-2</v>
      </c>
      <c r="F23">
        <v>0.111461619</v>
      </c>
      <c r="G23">
        <v>5.6654195999999997E-2</v>
      </c>
      <c r="H23">
        <v>1871</v>
      </c>
      <c r="I23">
        <v>8.5801272999999997E-2</v>
      </c>
      <c r="J23">
        <v>0.14325323500000001</v>
      </c>
      <c r="K23">
        <v>6.1240615999999998E-2</v>
      </c>
      <c r="L23">
        <v>2531</v>
      </c>
      <c r="M23">
        <v>0.17995570299999999</v>
      </c>
      <c r="N23">
        <v>0.26294498399999999</v>
      </c>
      <c r="O23">
        <v>0.136784512</v>
      </c>
      <c r="P23">
        <v>4752</v>
      </c>
      <c r="Q23">
        <v>0.69748230899999997</v>
      </c>
      <c r="R23">
        <v>0.63660050999999995</v>
      </c>
      <c r="S23">
        <v>0.77124051299999996</v>
      </c>
      <c r="T23">
        <v>14889</v>
      </c>
      <c r="U23">
        <v>0.50954982000000004</v>
      </c>
      <c r="V23" t="s">
        <v>66</v>
      </c>
      <c r="W23" t="s">
        <v>67</v>
      </c>
      <c r="X23">
        <v>0.28732505699999999</v>
      </c>
      <c r="Y23">
        <v>0.29957920900000001</v>
      </c>
      <c r="Z23">
        <v>0.29989162899999999</v>
      </c>
      <c r="AA23">
        <v>28011</v>
      </c>
      <c r="AB23" t="s">
        <v>47</v>
      </c>
      <c r="AC23" t="s">
        <v>48</v>
      </c>
      <c r="AD23">
        <v>0.2</v>
      </c>
      <c r="AE23">
        <v>0</v>
      </c>
      <c r="AF23" t="s">
        <v>49</v>
      </c>
      <c r="AG23" s="1">
        <v>43609.071527777778</v>
      </c>
      <c r="AH23">
        <v>28011</v>
      </c>
      <c r="AI23">
        <v>20</v>
      </c>
      <c r="AJ23">
        <v>0.4</v>
      </c>
      <c r="AK23">
        <v>84032</v>
      </c>
      <c r="AL23">
        <v>20</v>
      </c>
      <c r="AM23">
        <v>0.2</v>
      </c>
      <c r="AN23">
        <v>0.47045757700000002</v>
      </c>
      <c r="AO23">
        <v>0.45205542999999998</v>
      </c>
      <c r="AP23">
        <v>0.50954982000000004</v>
      </c>
      <c r="AQ23">
        <v>28011</v>
      </c>
      <c r="AR23">
        <f>VLOOKUP(W23,load_times!$B$2:$D$20,3, FALSE)</f>
        <v>0</v>
      </c>
      <c r="AT23">
        <f t="shared" si="0"/>
        <v>0.4</v>
      </c>
    </row>
    <row r="24" spans="1:46" x14ac:dyDescent="0.2">
      <c r="A24">
        <v>0</v>
      </c>
      <c r="B24">
        <v>0</v>
      </c>
      <c r="C24">
        <v>0</v>
      </c>
      <c r="D24">
        <v>3968</v>
      </c>
      <c r="E24">
        <v>0</v>
      </c>
      <c r="F24">
        <v>0</v>
      </c>
      <c r="G24">
        <v>0</v>
      </c>
      <c r="H24">
        <v>1871</v>
      </c>
      <c r="I24">
        <v>0</v>
      </c>
      <c r="J24">
        <v>0</v>
      </c>
      <c r="K24">
        <v>0</v>
      </c>
      <c r="L24">
        <v>2531</v>
      </c>
      <c r="M24">
        <v>4.20698E-4</v>
      </c>
      <c r="N24">
        <v>0.5</v>
      </c>
      <c r="O24">
        <v>2.1043799999999999E-4</v>
      </c>
      <c r="P24">
        <v>4752</v>
      </c>
      <c r="Q24">
        <v>0.69412779400000002</v>
      </c>
      <c r="R24">
        <v>0.53156241100000001</v>
      </c>
      <c r="S24">
        <v>0.99993283600000005</v>
      </c>
      <c r="T24">
        <v>14889</v>
      </c>
      <c r="U24">
        <v>0.53154117999999995</v>
      </c>
      <c r="V24" t="s">
        <v>66</v>
      </c>
      <c r="W24" t="s">
        <v>67</v>
      </c>
      <c r="X24">
        <v>0.138909699</v>
      </c>
      <c r="Y24">
        <v>0.20631248199999999</v>
      </c>
      <c r="Z24">
        <v>0.200028655</v>
      </c>
      <c r="AA24">
        <v>28011</v>
      </c>
      <c r="AB24" t="s">
        <v>50</v>
      </c>
      <c r="AC24" t="s">
        <v>51</v>
      </c>
      <c r="AD24">
        <v>5</v>
      </c>
      <c r="AE24">
        <v>0</v>
      </c>
      <c r="AF24" t="s">
        <v>49</v>
      </c>
      <c r="AG24" s="1">
        <v>43609.074999999997</v>
      </c>
      <c r="AH24">
        <v>28011</v>
      </c>
      <c r="AI24">
        <v>20</v>
      </c>
      <c r="AJ24">
        <v>5.0999999999999996</v>
      </c>
      <c r="AK24">
        <v>84032</v>
      </c>
      <c r="AL24">
        <v>20</v>
      </c>
      <c r="AM24">
        <v>0.1</v>
      </c>
      <c r="AN24">
        <v>0.369028878</v>
      </c>
      <c r="AO24">
        <v>0.36737112999999999</v>
      </c>
      <c r="AP24">
        <v>0.53154117999999995</v>
      </c>
      <c r="AQ24">
        <v>28011</v>
      </c>
      <c r="AR24">
        <f>VLOOKUP(W24,load_times!$B$2:$D$20,3, FALSE)</f>
        <v>0</v>
      </c>
      <c r="AT24">
        <f t="shared" si="0"/>
        <v>5.0999999999999996</v>
      </c>
    </row>
    <row r="25" spans="1:46" x14ac:dyDescent="0.2">
      <c r="A25">
        <v>0.34571297600000001</v>
      </c>
      <c r="B25">
        <v>0.43922330100000001</v>
      </c>
      <c r="C25">
        <v>0.28503024199999999</v>
      </c>
      <c r="D25">
        <v>3968</v>
      </c>
      <c r="E25">
        <v>5.1948050000000003E-3</v>
      </c>
      <c r="F25">
        <v>9.2592593000000001E-2</v>
      </c>
      <c r="G25">
        <v>2.6723680000000001E-3</v>
      </c>
      <c r="H25">
        <v>1871</v>
      </c>
      <c r="I25">
        <v>2.2761759999999999E-2</v>
      </c>
      <c r="J25">
        <v>0.28571428599999998</v>
      </c>
      <c r="K25">
        <v>1.1853023000000001E-2</v>
      </c>
      <c r="L25">
        <v>2531</v>
      </c>
      <c r="M25">
        <v>4.7072331000000002E-2</v>
      </c>
      <c r="N25">
        <v>0.25949367099999998</v>
      </c>
      <c r="O25">
        <v>2.5883837999999999E-2</v>
      </c>
      <c r="P25">
        <v>4752</v>
      </c>
      <c r="Q25">
        <v>0.71752494200000005</v>
      </c>
      <c r="R25">
        <v>0.57412409799999997</v>
      </c>
      <c r="S25">
        <v>0.95641077299999999</v>
      </c>
      <c r="T25">
        <v>14889</v>
      </c>
      <c r="U25">
        <v>0.55438934699999998</v>
      </c>
      <c r="V25" t="s">
        <v>66</v>
      </c>
      <c r="W25" t="s">
        <v>67</v>
      </c>
      <c r="X25">
        <v>0.227653363</v>
      </c>
      <c r="Y25">
        <v>0.33022959000000002</v>
      </c>
      <c r="Z25">
        <v>0.25637004899999999</v>
      </c>
      <c r="AA25">
        <v>28011</v>
      </c>
      <c r="AB25" t="s">
        <v>52</v>
      </c>
      <c r="AC25" t="s">
        <v>53</v>
      </c>
      <c r="AD25">
        <v>0</v>
      </c>
      <c r="AE25">
        <v>0</v>
      </c>
      <c r="AF25" t="s">
        <v>49</v>
      </c>
      <c r="AG25" s="1">
        <v>43609.074999999997</v>
      </c>
      <c r="AH25">
        <v>28011</v>
      </c>
      <c r="AI25">
        <v>20</v>
      </c>
      <c r="AJ25">
        <v>0.1</v>
      </c>
      <c r="AK25">
        <v>84032</v>
      </c>
      <c r="AL25">
        <v>20</v>
      </c>
      <c r="AM25">
        <v>0.1</v>
      </c>
      <c r="AN25">
        <v>0.44075667299999999</v>
      </c>
      <c r="AO25">
        <v>0.44341398999999998</v>
      </c>
      <c r="AP25">
        <v>0.55438934699999998</v>
      </c>
      <c r="AQ25">
        <v>28011</v>
      </c>
      <c r="AR25">
        <f>VLOOKUP(W25,load_times!$B$2:$D$20,3, FALSE)</f>
        <v>0</v>
      </c>
      <c r="AT25">
        <f t="shared" si="0"/>
        <v>0.1</v>
      </c>
    </row>
    <row r="26" spans="1:46" x14ac:dyDescent="0.2">
      <c r="A26">
        <v>0.42482430999999998</v>
      </c>
      <c r="B26">
        <v>0.349796251</v>
      </c>
      <c r="C26">
        <v>0.54082661300000001</v>
      </c>
      <c r="D26">
        <v>3968</v>
      </c>
      <c r="E26">
        <v>9.4075079000000006E-2</v>
      </c>
      <c r="F26">
        <v>8.1536652000000001E-2</v>
      </c>
      <c r="G26">
        <v>0.11117049699999999</v>
      </c>
      <c r="H26">
        <v>1871</v>
      </c>
      <c r="I26">
        <v>0.117705242</v>
      </c>
      <c r="J26">
        <v>0.157303371</v>
      </c>
      <c r="K26">
        <v>9.4033979000000004E-2</v>
      </c>
      <c r="L26">
        <v>2531</v>
      </c>
      <c r="M26">
        <v>0.18561170599999999</v>
      </c>
      <c r="N26">
        <v>0.26055534400000002</v>
      </c>
      <c r="O26">
        <v>0.14414983200000001</v>
      </c>
      <c r="P26">
        <v>4752</v>
      </c>
      <c r="Q26">
        <v>0.67744080900000003</v>
      </c>
      <c r="R26">
        <v>0.67088190700000006</v>
      </c>
      <c r="S26">
        <v>0.68412922300000001</v>
      </c>
      <c r="T26">
        <v>14889</v>
      </c>
      <c r="U26">
        <v>0.48063260899999999</v>
      </c>
      <c r="V26" t="s">
        <v>68</v>
      </c>
      <c r="W26" t="s">
        <v>69</v>
      </c>
      <c r="X26">
        <v>0.29993142900000003</v>
      </c>
      <c r="Y26">
        <v>0.304014705</v>
      </c>
      <c r="Z26">
        <v>0.31486202899999999</v>
      </c>
      <c r="AA26">
        <v>28011</v>
      </c>
      <c r="AB26" t="s">
        <v>47</v>
      </c>
      <c r="AC26" t="s">
        <v>48</v>
      </c>
      <c r="AD26">
        <v>0.6</v>
      </c>
      <c r="AE26">
        <v>0</v>
      </c>
      <c r="AF26" t="s">
        <v>49</v>
      </c>
      <c r="AG26" s="1">
        <v>43609.075694444444</v>
      </c>
      <c r="AH26">
        <v>28011</v>
      </c>
      <c r="AI26">
        <v>52</v>
      </c>
      <c r="AJ26">
        <v>0.8</v>
      </c>
      <c r="AK26">
        <v>84032</v>
      </c>
      <c r="AL26">
        <v>52</v>
      </c>
      <c r="AM26">
        <v>0.2</v>
      </c>
      <c r="AN26">
        <v>0.468675603</v>
      </c>
      <c r="AO26">
        <v>0.47001539199999998</v>
      </c>
      <c r="AP26">
        <v>0.48063260899999999</v>
      </c>
      <c r="AQ26">
        <v>28011</v>
      </c>
      <c r="AR26">
        <f>VLOOKUP(W26,load_times!$B$2:$D$20,3, FALSE)</f>
        <v>0.01</v>
      </c>
      <c r="AT26">
        <f t="shared" si="0"/>
        <v>0.81</v>
      </c>
    </row>
    <row r="27" spans="1:46" x14ac:dyDescent="0.2">
      <c r="V27" t="s">
        <v>68</v>
      </c>
      <c r="W27" t="s">
        <v>69</v>
      </c>
      <c r="AB27" t="s">
        <v>50</v>
      </c>
      <c r="AC27" t="s">
        <v>51</v>
      </c>
      <c r="AF27" t="s">
        <v>70</v>
      </c>
      <c r="AG27" s="1">
        <v>43609.07708333333</v>
      </c>
      <c r="AR27">
        <f>VLOOKUP(W27,load_times!$B$2:$D$20,3, FALSE)</f>
        <v>0.01</v>
      </c>
      <c r="AS27" t="s">
        <v>71</v>
      </c>
      <c r="AT27">
        <f t="shared" si="0"/>
        <v>0.01</v>
      </c>
    </row>
    <row r="28" spans="1:46" x14ac:dyDescent="0.2">
      <c r="A28">
        <v>0.48424889399999999</v>
      </c>
      <c r="B28">
        <v>0.50080775399999999</v>
      </c>
      <c r="C28">
        <v>0.46875</v>
      </c>
      <c r="D28">
        <v>3968</v>
      </c>
      <c r="E28">
        <v>2.1233569000000001E-2</v>
      </c>
      <c r="F28">
        <v>0.19626168199999999</v>
      </c>
      <c r="G28">
        <v>1.1223944E-2</v>
      </c>
      <c r="H28">
        <v>1871</v>
      </c>
      <c r="I28">
        <v>4.1110710000000002E-2</v>
      </c>
      <c r="J28">
        <v>0.23553719000000001</v>
      </c>
      <c r="K28">
        <v>2.2520742999999999E-2</v>
      </c>
      <c r="L28">
        <v>2531</v>
      </c>
      <c r="M28">
        <v>8.4288354999999995E-2</v>
      </c>
      <c r="N28">
        <v>0.34650455899999999</v>
      </c>
      <c r="O28">
        <v>4.7979797999999997E-2</v>
      </c>
      <c r="P28">
        <v>4752</v>
      </c>
      <c r="Q28">
        <v>0.73642578400000003</v>
      </c>
      <c r="R28">
        <v>0.603606698</v>
      </c>
      <c r="S28">
        <v>0.94418698400000001</v>
      </c>
      <c r="T28">
        <v>14889</v>
      </c>
      <c r="U28">
        <v>0.57920102799999995</v>
      </c>
      <c r="V28" t="s">
        <v>68</v>
      </c>
      <c r="W28" t="s">
        <v>69</v>
      </c>
      <c r="X28">
        <v>0.27346146199999999</v>
      </c>
      <c r="Y28">
        <v>0.37654357700000002</v>
      </c>
      <c r="Z28">
        <v>0.29893229399999999</v>
      </c>
      <c r="AA28">
        <v>28011</v>
      </c>
      <c r="AB28" t="s">
        <v>52</v>
      </c>
      <c r="AC28" t="s">
        <v>53</v>
      </c>
      <c r="AD28">
        <v>0</v>
      </c>
      <c r="AE28">
        <v>0</v>
      </c>
      <c r="AF28" t="s">
        <v>49</v>
      </c>
      <c r="AG28" s="1">
        <v>43609.07708333333</v>
      </c>
      <c r="AH28">
        <v>28011</v>
      </c>
      <c r="AI28">
        <v>52</v>
      </c>
      <c r="AJ28">
        <v>0.1</v>
      </c>
      <c r="AK28">
        <v>84032</v>
      </c>
      <c r="AL28">
        <v>52</v>
      </c>
      <c r="AM28">
        <v>0.1</v>
      </c>
      <c r="AN28">
        <v>0.47947094299999998</v>
      </c>
      <c r="AO28">
        <v>0.48496109399999998</v>
      </c>
      <c r="AP28">
        <v>0.57920102799999995</v>
      </c>
      <c r="AQ28">
        <v>28011</v>
      </c>
      <c r="AR28">
        <f>VLOOKUP(W28,load_times!$B$2:$D$20,3, FALSE)</f>
        <v>0.01</v>
      </c>
      <c r="AT28">
        <f t="shared" si="0"/>
        <v>0.11</v>
      </c>
    </row>
    <row r="29" spans="1:46" x14ac:dyDescent="0.2">
      <c r="A29">
        <v>0.420140242</v>
      </c>
      <c r="B29">
        <v>0.34238095200000002</v>
      </c>
      <c r="C29">
        <v>0.54359879</v>
      </c>
      <c r="D29">
        <v>3968</v>
      </c>
      <c r="E29">
        <v>9.5862536999999998E-2</v>
      </c>
      <c r="F29">
        <v>8.3072099999999996E-2</v>
      </c>
      <c r="G29">
        <v>0.11330839099999999</v>
      </c>
      <c r="H29">
        <v>1871</v>
      </c>
      <c r="I29">
        <v>0.11502231</v>
      </c>
      <c r="J29">
        <v>0.15435795099999999</v>
      </c>
      <c r="K29">
        <v>9.1663374000000006E-2</v>
      </c>
      <c r="L29">
        <v>2531</v>
      </c>
      <c r="M29">
        <v>0.18189311699999999</v>
      </c>
      <c r="N29">
        <v>0.26197071599999999</v>
      </c>
      <c r="O29">
        <v>0.139309764</v>
      </c>
      <c r="P29">
        <v>4752</v>
      </c>
      <c r="Q29">
        <v>0.67905923099999999</v>
      </c>
      <c r="R29">
        <v>0.67367307799999998</v>
      </c>
      <c r="S29">
        <v>0.684532205</v>
      </c>
      <c r="T29">
        <v>14889</v>
      </c>
      <c r="U29">
        <v>0.48034700699999999</v>
      </c>
      <c r="V29" t="s">
        <v>72</v>
      </c>
      <c r="W29" t="s">
        <v>73</v>
      </c>
      <c r="X29">
        <v>0.29839548700000001</v>
      </c>
      <c r="Y29">
        <v>0.30309096000000002</v>
      </c>
      <c r="Z29">
        <v>0.31448250500000002</v>
      </c>
      <c r="AA29">
        <v>28011</v>
      </c>
      <c r="AB29" t="s">
        <v>47</v>
      </c>
      <c r="AC29" t="s">
        <v>48</v>
      </c>
      <c r="AD29">
        <v>0.6</v>
      </c>
      <c r="AE29">
        <v>0</v>
      </c>
      <c r="AF29" t="s">
        <v>49</v>
      </c>
      <c r="AG29" s="1">
        <v>43609.077777777777</v>
      </c>
      <c r="AH29">
        <v>28011</v>
      </c>
      <c r="AI29">
        <v>56</v>
      </c>
      <c r="AJ29">
        <v>0.8</v>
      </c>
      <c r="AK29">
        <v>84032</v>
      </c>
      <c r="AL29">
        <v>56</v>
      </c>
      <c r="AM29">
        <v>0.2</v>
      </c>
      <c r="AN29">
        <v>0.46811844400000002</v>
      </c>
      <c r="AO29">
        <v>0.47052510800000003</v>
      </c>
      <c r="AP29">
        <v>0.48034700699999999</v>
      </c>
      <c r="AQ29">
        <v>28011</v>
      </c>
      <c r="AR29">
        <f>VLOOKUP(W29,load_times!$B$2:$D$20,3, FALSE)</f>
        <v>0.01</v>
      </c>
      <c r="AT29">
        <f t="shared" si="0"/>
        <v>0.81</v>
      </c>
    </row>
    <row r="30" spans="1:46" x14ac:dyDescent="0.2">
      <c r="V30" t="s">
        <v>72</v>
      </c>
      <c r="W30" t="s">
        <v>73</v>
      </c>
      <c r="AB30" t="s">
        <v>50</v>
      </c>
      <c r="AC30" t="s">
        <v>51</v>
      </c>
      <c r="AF30" t="s">
        <v>70</v>
      </c>
      <c r="AG30" s="1">
        <v>43609.078472222223</v>
      </c>
      <c r="AR30">
        <f>VLOOKUP(W30,load_times!$B$2:$D$20,3, FALSE)</f>
        <v>0.01</v>
      </c>
      <c r="AS30" t="s">
        <v>74</v>
      </c>
      <c r="AT30">
        <f t="shared" si="0"/>
        <v>0.01</v>
      </c>
    </row>
    <row r="31" spans="1:46" x14ac:dyDescent="0.2">
      <c r="A31">
        <v>0.48305084700000001</v>
      </c>
      <c r="B31">
        <v>0.508928571</v>
      </c>
      <c r="C31">
        <v>0.45967741899999998</v>
      </c>
      <c r="D31">
        <v>3968</v>
      </c>
      <c r="E31">
        <v>2.1244309999999999E-2</v>
      </c>
      <c r="F31">
        <v>0.19811320800000001</v>
      </c>
      <c r="G31">
        <v>1.1223944E-2</v>
      </c>
      <c r="H31">
        <v>1871</v>
      </c>
      <c r="I31">
        <v>4.0302267000000003E-2</v>
      </c>
      <c r="J31">
        <v>0.22580645199999999</v>
      </c>
      <c r="K31">
        <v>2.2125642000000001E-2</v>
      </c>
      <c r="L31">
        <v>2531</v>
      </c>
      <c r="M31">
        <v>8.6876494999999998E-2</v>
      </c>
      <c r="N31">
        <v>0.34654919200000001</v>
      </c>
      <c r="O31">
        <v>4.9663300000000001E-2</v>
      </c>
      <c r="P31">
        <v>4752</v>
      </c>
      <c r="Q31">
        <v>0.73550847699999999</v>
      </c>
      <c r="R31">
        <v>0.601829685</v>
      </c>
      <c r="S31">
        <v>0.94553025700000004</v>
      </c>
      <c r="T31">
        <v>14889</v>
      </c>
      <c r="U31">
        <v>0.57887972600000004</v>
      </c>
      <c r="V31" t="s">
        <v>72</v>
      </c>
      <c r="W31" t="s">
        <v>73</v>
      </c>
      <c r="X31">
        <v>0.27339647900000003</v>
      </c>
      <c r="Y31">
        <v>0.376245422</v>
      </c>
      <c r="Z31">
        <v>0.29764411299999999</v>
      </c>
      <c r="AA31">
        <v>28011</v>
      </c>
      <c r="AB31" t="s">
        <v>52</v>
      </c>
      <c r="AC31" t="s">
        <v>53</v>
      </c>
      <c r="AD31">
        <v>0</v>
      </c>
      <c r="AE31">
        <v>0</v>
      </c>
      <c r="AF31" t="s">
        <v>49</v>
      </c>
      <c r="AG31" s="1">
        <v>43609.078472222223</v>
      </c>
      <c r="AH31">
        <v>28011</v>
      </c>
      <c r="AI31">
        <v>56</v>
      </c>
      <c r="AJ31">
        <v>0.1</v>
      </c>
      <c r="AK31">
        <v>84032</v>
      </c>
      <c r="AL31">
        <v>56</v>
      </c>
      <c r="AM31">
        <v>0.1</v>
      </c>
      <c r="AN31">
        <v>0.47918038299999999</v>
      </c>
      <c r="AO31">
        <v>0.484418923</v>
      </c>
      <c r="AP31">
        <v>0.57887972600000004</v>
      </c>
      <c r="AQ31">
        <v>28011</v>
      </c>
      <c r="AR31">
        <f>VLOOKUP(W31,load_times!$B$2:$D$20,3, FALSE)</f>
        <v>0.01</v>
      </c>
      <c r="AT31">
        <f t="shared" si="0"/>
        <v>0.11</v>
      </c>
    </row>
    <row r="32" spans="1:46" x14ac:dyDescent="0.2">
      <c r="A32">
        <v>0.39282877599999999</v>
      </c>
      <c r="B32">
        <v>0.357275542</v>
      </c>
      <c r="C32">
        <v>0.43623991899999998</v>
      </c>
      <c r="D32">
        <v>3968</v>
      </c>
      <c r="E32">
        <v>8.0056677000000007E-2</v>
      </c>
      <c r="F32">
        <v>0.11869747899999999</v>
      </c>
      <c r="G32">
        <v>6.0395509999999999E-2</v>
      </c>
      <c r="H32">
        <v>1871</v>
      </c>
      <c r="I32">
        <v>9.8584429000000001E-2</v>
      </c>
      <c r="J32">
        <v>0.13684210499999999</v>
      </c>
      <c r="K32">
        <v>7.7044645999999994E-2</v>
      </c>
      <c r="L32">
        <v>2531</v>
      </c>
      <c r="M32">
        <v>0.188655827</v>
      </c>
      <c r="N32">
        <v>0.229954614</v>
      </c>
      <c r="O32">
        <v>0.15993266</v>
      </c>
      <c r="P32">
        <v>4752</v>
      </c>
      <c r="Q32">
        <v>0.68347079399999999</v>
      </c>
      <c r="R32">
        <v>0.63274994299999998</v>
      </c>
      <c r="S32">
        <v>0.74303176800000004</v>
      </c>
      <c r="T32">
        <v>14889</v>
      </c>
      <c r="U32">
        <v>0.49487701299999998</v>
      </c>
      <c r="V32" t="s">
        <v>75</v>
      </c>
      <c r="W32" t="s">
        <v>115</v>
      </c>
      <c r="X32">
        <v>0.28871930000000001</v>
      </c>
      <c r="Y32">
        <v>0.29510393699999998</v>
      </c>
      <c r="Z32">
        <v>0.29532890099999998</v>
      </c>
      <c r="AA32">
        <v>28011</v>
      </c>
      <c r="AB32" t="s">
        <v>47</v>
      </c>
      <c r="AC32" t="s">
        <v>48</v>
      </c>
      <c r="AD32">
        <v>0.1</v>
      </c>
      <c r="AE32">
        <v>0</v>
      </c>
      <c r="AF32" t="s">
        <v>49</v>
      </c>
      <c r="AG32" s="1">
        <v>43609.078472222223</v>
      </c>
      <c r="AH32">
        <v>28011</v>
      </c>
      <c r="AI32">
        <v>20</v>
      </c>
      <c r="AJ32">
        <v>0.1</v>
      </c>
      <c r="AK32">
        <v>84032</v>
      </c>
      <c r="AL32">
        <v>20</v>
      </c>
      <c r="AM32">
        <v>0</v>
      </c>
      <c r="AN32">
        <v>0.46520070499999999</v>
      </c>
      <c r="AO32">
        <v>0.44624818599999999</v>
      </c>
      <c r="AP32">
        <v>0.49487701299999998</v>
      </c>
      <c r="AQ32">
        <v>28011</v>
      </c>
      <c r="AR32">
        <f>VLOOKUP(W32,load_times!$B$2:$D$20,3, FALSE)</f>
        <v>0.01</v>
      </c>
      <c r="AT32">
        <f t="shared" si="0"/>
        <v>0.11</v>
      </c>
    </row>
    <row r="33" spans="1:46" x14ac:dyDescent="0.2">
      <c r="A33">
        <v>0</v>
      </c>
      <c r="B33">
        <v>0</v>
      </c>
      <c r="C33">
        <v>0</v>
      </c>
      <c r="D33">
        <v>3968</v>
      </c>
      <c r="E33">
        <v>0</v>
      </c>
      <c r="F33">
        <v>0</v>
      </c>
      <c r="G33">
        <v>0</v>
      </c>
      <c r="H33">
        <v>1871</v>
      </c>
      <c r="I33">
        <v>0</v>
      </c>
      <c r="J33">
        <v>0</v>
      </c>
      <c r="K33">
        <v>0</v>
      </c>
      <c r="L33">
        <v>2531</v>
      </c>
      <c r="M33">
        <v>0</v>
      </c>
      <c r="N33">
        <v>0</v>
      </c>
      <c r="O33">
        <v>0</v>
      </c>
      <c r="P33">
        <v>4752</v>
      </c>
      <c r="Q33">
        <v>0.69412587400000003</v>
      </c>
      <c r="R33">
        <v>0.53154117999999995</v>
      </c>
      <c r="S33">
        <v>1</v>
      </c>
      <c r="T33">
        <v>14889</v>
      </c>
      <c r="U33">
        <v>0.53154117999999995</v>
      </c>
      <c r="V33" t="s">
        <v>75</v>
      </c>
      <c r="W33" t="s">
        <v>115</v>
      </c>
      <c r="X33">
        <v>0.138825175</v>
      </c>
      <c r="Y33">
        <v>0.106308236</v>
      </c>
      <c r="Z33">
        <v>0.2</v>
      </c>
      <c r="AA33">
        <v>28011</v>
      </c>
      <c r="AB33" t="s">
        <v>50</v>
      </c>
      <c r="AC33" t="s">
        <v>51</v>
      </c>
      <c r="AD33">
        <v>5.4</v>
      </c>
      <c r="AE33">
        <v>0</v>
      </c>
      <c r="AF33" t="s">
        <v>49</v>
      </c>
      <c r="AG33" s="1">
        <v>43609.082638888889</v>
      </c>
      <c r="AH33">
        <v>28011</v>
      </c>
      <c r="AI33">
        <v>20</v>
      </c>
      <c r="AJ33">
        <v>5.4</v>
      </c>
      <c r="AK33">
        <v>84032</v>
      </c>
      <c r="AL33">
        <v>20</v>
      </c>
      <c r="AM33">
        <v>0</v>
      </c>
      <c r="AN33">
        <v>0.36895648599999997</v>
      </c>
      <c r="AO33">
        <v>0.282536026</v>
      </c>
      <c r="AP33">
        <v>0.53154117999999995</v>
      </c>
      <c r="AQ33">
        <v>28011</v>
      </c>
      <c r="AR33">
        <f>VLOOKUP(W33,load_times!$B$2:$D$20,3, FALSE)</f>
        <v>0.01</v>
      </c>
      <c r="AT33">
        <f t="shared" si="0"/>
        <v>5.41</v>
      </c>
    </row>
    <row r="34" spans="1:46" x14ac:dyDescent="0.2">
      <c r="A34">
        <v>0.424062096</v>
      </c>
      <c r="B34">
        <v>0.43567251499999998</v>
      </c>
      <c r="C34">
        <v>0.413054435</v>
      </c>
      <c r="D34">
        <v>3968</v>
      </c>
      <c r="E34">
        <v>0</v>
      </c>
      <c r="F34">
        <v>0</v>
      </c>
      <c r="G34">
        <v>0</v>
      </c>
      <c r="H34">
        <v>1871</v>
      </c>
      <c r="I34">
        <v>0</v>
      </c>
      <c r="J34">
        <v>0</v>
      </c>
      <c r="K34">
        <v>0</v>
      </c>
      <c r="L34">
        <v>2531</v>
      </c>
      <c r="M34">
        <v>4.2025599999999998E-4</v>
      </c>
      <c r="N34">
        <v>0.14285714299999999</v>
      </c>
      <c r="O34">
        <v>2.1043799999999999E-4</v>
      </c>
      <c r="P34">
        <v>4752</v>
      </c>
      <c r="Q34">
        <v>0.72852725500000004</v>
      </c>
      <c r="R34">
        <v>0.58798779000000001</v>
      </c>
      <c r="S34">
        <v>0.957351065</v>
      </c>
      <c r="T34">
        <v>14889</v>
      </c>
      <c r="U34">
        <v>0.56741994200000001</v>
      </c>
      <c r="V34" t="s">
        <v>75</v>
      </c>
      <c r="W34" t="s">
        <v>115</v>
      </c>
      <c r="X34">
        <v>0.23060192099999999</v>
      </c>
      <c r="Y34">
        <v>0.233303489</v>
      </c>
      <c r="Z34">
        <v>0.27412318800000002</v>
      </c>
      <c r="AA34">
        <v>28011</v>
      </c>
      <c r="AB34" t="s">
        <v>52</v>
      </c>
      <c r="AC34" t="s">
        <v>53</v>
      </c>
      <c r="AD34">
        <v>0</v>
      </c>
      <c r="AE34">
        <v>0</v>
      </c>
      <c r="AF34" t="s">
        <v>49</v>
      </c>
      <c r="AG34" s="1">
        <v>43609.082638888889</v>
      </c>
      <c r="AH34">
        <v>28011</v>
      </c>
      <c r="AI34">
        <v>20</v>
      </c>
      <c r="AJ34">
        <v>0.1</v>
      </c>
      <c r="AK34">
        <v>84032</v>
      </c>
      <c r="AL34">
        <v>20</v>
      </c>
      <c r="AM34">
        <v>0.1</v>
      </c>
      <c r="AN34">
        <v>0.44738559</v>
      </c>
      <c r="AO34">
        <v>0.39849187400000002</v>
      </c>
      <c r="AP34">
        <v>0.56741994200000001</v>
      </c>
      <c r="AQ34">
        <v>28011</v>
      </c>
      <c r="AR34">
        <f>VLOOKUP(W34,load_times!$B$2:$D$20,3, FALSE)</f>
        <v>0.01</v>
      </c>
      <c r="AT34">
        <f t="shared" si="0"/>
        <v>0.11</v>
      </c>
    </row>
    <row r="35" spans="1:46" x14ac:dyDescent="0.2">
      <c r="A35">
        <v>0.420140242</v>
      </c>
      <c r="B35">
        <v>0.34238095200000002</v>
      </c>
      <c r="C35">
        <v>0.54359879</v>
      </c>
      <c r="D35">
        <v>3968</v>
      </c>
      <c r="E35">
        <v>9.5862536999999998E-2</v>
      </c>
      <c r="F35">
        <v>8.3072099999999996E-2</v>
      </c>
      <c r="G35">
        <v>0.11330839099999999</v>
      </c>
      <c r="H35">
        <v>1871</v>
      </c>
      <c r="I35">
        <v>0.11502231</v>
      </c>
      <c r="J35">
        <v>0.15435795099999999</v>
      </c>
      <c r="K35">
        <v>9.1663374000000006E-2</v>
      </c>
      <c r="L35">
        <v>2531</v>
      </c>
      <c r="M35">
        <v>0.18189311699999999</v>
      </c>
      <c r="N35">
        <v>0.26197071599999999</v>
      </c>
      <c r="O35">
        <v>0.139309764</v>
      </c>
      <c r="P35">
        <v>4752</v>
      </c>
      <c r="Q35">
        <v>0.67905923099999999</v>
      </c>
      <c r="R35">
        <v>0.67367307799999998</v>
      </c>
      <c r="S35">
        <v>0.684532205</v>
      </c>
      <c r="T35">
        <v>14889</v>
      </c>
      <c r="U35">
        <v>0.48034700699999999</v>
      </c>
      <c r="V35" t="s">
        <v>77</v>
      </c>
      <c r="W35" t="s">
        <v>78</v>
      </c>
      <c r="X35">
        <v>0.29839548700000001</v>
      </c>
      <c r="Y35">
        <v>0.30309096000000002</v>
      </c>
      <c r="Z35">
        <v>0.31448250500000002</v>
      </c>
      <c r="AA35">
        <v>28011</v>
      </c>
      <c r="AB35" t="s">
        <v>47</v>
      </c>
      <c r="AC35" t="s">
        <v>48</v>
      </c>
      <c r="AD35">
        <v>0.6</v>
      </c>
      <c r="AE35">
        <v>0</v>
      </c>
      <c r="AF35" t="s">
        <v>49</v>
      </c>
      <c r="AG35" s="1">
        <v>43609.083333333336</v>
      </c>
      <c r="AH35">
        <v>28011</v>
      </c>
      <c r="AI35">
        <v>56</v>
      </c>
      <c r="AJ35">
        <v>0.8</v>
      </c>
      <c r="AK35">
        <v>84032</v>
      </c>
      <c r="AL35">
        <v>56</v>
      </c>
      <c r="AM35">
        <v>0.2</v>
      </c>
      <c r="AN35">
        <v>0.46811844400000002</v>
      </c>
      <c r="AO35">
        <v>0.47052510800000003</v>
      </c>
      <c r="AP35">
        <v>0.48034700699999999</v>
      </c>
      <c r="AQ35">
        <v>28011</v>
      </c>
      <c r="AR35">
        <f>VLOOKUP(W35,load_times!$B$2:$D$20,3, FALSE)</f>
        <v>0.01</v>
      </c>
      <c r="AT35">
        <f t="shared" si="0"/>
        <v>0.81</v>
      </c>
    </row>
    <row r="36" spans="1:46" x14ac:dyDescent="0.2">
      <c r="V36" t="s">
        <v>77</v>
      </c>
      <c r="W36" t="s">
        <v>78</v>
      </c>
      <c r="AB36" t="s">
        <v>50</v>
      </c>
      <c r="AC36" t="s">
        <v>51</v>
      </c>
      <c r="AF36" t="s">
        <v>70</v>
      </c>
      <c r="AG36" s="1">
        <v>43609.084027777775</v>
      </c>
      <c r="AR36">
        <f>VLOOKUP(W36,load_times!$B$2:$D$20,3, FALSE)</f>
        <v>0.01</v>
      </c>
      <c r="AS36" t="s">
        <v>74</v>
      </c>
      <c r="AT36">
        <f t="shared" si="0"/>
        <v>0.01</v>
      </c>
    </row>
    <row r="37" spans="1:46" x14ac:dyDescent="0.2">
      <c r="A37">
        <v>0.48305084700000001</v>
      </c>
      <c r="B37">
        <v>0.508928571</v>
      </c>
      <c r="C37">
        <v>0.45967741899999998</v>
      </c>
      <c r="D37">
        <v>3968</v>
      </c>
      <c r="E37">
        <v>2.1244309999999999E-2</v>
      </c>
      <c r="F37">
        <v>0.19811320800000001</v>
      </c>
      <c r="G37">
        <v>1.1223944E-2</v>
      </c>
      <c r="H37">
        <v>1871</v>
      </c>
      <c r="I37">
        <v>4.0302267000000003E-2</v>
      </c>
      <c r="J37">
        <v>0.22580645199999999</v>
      </c>
      <c r="K37">
        <v>2.2125642000000001E-2</v>
      </c>
      <c r="L37">
        <v>2531</v>
      </c>
      <c r="M37">
        <v>8.6876494999999998E-2</v>
      </c>
      <c r="N37">
        <v>0.34654919200000001</v>
      </c>
      <c r="O37">
        <v>4.9663300000000001E-2</v>
      </c>
      <c r="P37">
        <v>4752</v>
      </c>
      <c r="Q37">
        <v>0.73550847699999999</v>
      </c>
      <c r="R37">
        <v>0.601829685</v>
      </c>
      <c r="S37">
        <v>0.94553025700000004</v>
      </c>
      <c r="T37">
        <v>14889</v>
      </c>
      <c r="U37">
        <v>0.57887972600000004</v>
      </c>
      <c r="V37" t="s">
        <v>77</v>
      </c>
      <c r="W37" t="s">
        <v>78</v>
      </c>
      <c r="X37">
        <v>0.27339647900000003</v>
      </c>
      <c r="Y37">
        <v>0.376245422</v>
      </c>
      <c r="Z37">
        <v>0.29764411299999999</v>
      </c>
      <c r="AA37">
        <v>28011</v>
      </c>
      <c r="AB37" t="s">
        <v>52</v>
      </c>
      <c r="AC37" t="s">
        <v>53</v>
      </c>
      <c r="AD37">
        <v>0</v>
      </c>
      <c r="AE37">
        <v>0</v>
      </c>
      <c r="AF37" t="s">
        <v>49</v>
      </c>
      <c r="AG37" s="1">
        <v>43609.084027777775</v>
      </c>
      <c r="AH37">
        <v>28011</v>
      </c>
      <c r="AI37">
        <v>56</v>
      </c>
      <c r="AJ37">
        <v>0.1</v>
      </c>
      <c r="AK37">
        <v>84032</v>
      </c>
      <c r="AL37">
        <v>56</v>
      </c>
      <c r="AM37">
        <v>0.1</v>
      </c>
      <c r="AN37">
        <v>0.47918038299999999</v>
      </c>
      <c r="AO37">
        <v>0.484418923</v>
      </c>
      <c r="AP37">
        <v>0.57887972600000004</v>
      </c>
      <c r="AQ37">
        <v>28011</v>
      </c>
      <c r="AR37">
        <f>VLOOKUP(W37,load_times!$B$2:$D$20,3, FALSE)</f>
        <v>0.01</v>
      </c>
      <c r="AT37">
        <f t="shared" si="0"/>
        <v>0.11</v>
      </c>
    </row>
    <row r="38" spans="1:46" x14ac:dyDescent="0.2">
      <c r="A38">
        <v>0.37716381999999998</v>
      </c>
      <c r="B38">
        <v>0.34595163000000001</v>
      </c>
      <c r="C38">
        <v>0.41456653199999999</v>
      </c>
      <c r="D38">
        <v>3968</v>
      </c>
      <c r="E38">
        <v>0.10519724499999999</v>
      </c>
      <c r="F38">
        <v>0.126984127</v>
      </c>
      <c r="G38">
        <v>8.9791554999999995E-2</v>
      </c>
      <c r="H38">
        <v>1871</v>
      </c>
      <c r="I38">
        <v>0.110479285</v>
      </c>
      <c r="J38">
        <v>0.17555937999999999</v>
      </c>
      <c r="K38">
        <v>8.0600553000000005E-2</v>
      </c>
      <c r="L38">
        <v>2531</v>
      </c>
      <c r="M38">
        <v>0.19988114100000001</v>
      </c>
      <c r="N38">
        <v>0.18880988000000001</v>
      </c>
      <c r="O38">
        <v>0.21233165000000001</v>
      </c>
      <c r="P38">
        <v>4752</v>
      </c>
      <c r="Q38">
        <v>0.65509961699999997</v>
      </c>
      <c r="R38">
        <v>0.64367667100000003</v>
      </c>
      <c r="S38">
        <v>0.66693532099999997</v>
      </c>
      <c r="T38">
        <v>14889</v>
      </c>
      <c r="U38">
        <v>0.46253257599999997</v>
      </c>
      <c r="V38" t="s">
        <v>79</v>
      </c>
      <c r="W38" t="s">
        <v>80</v>
      </c>
      <c r="X38">
        <v>0.28956422199999998</v>
      </c>
      <c r="Y38">
        <v>0.296196338</v>
      </c>
      <c r="Z38">
        <v>0.29284512200000001</v>
      </c>
      <c r="AA38">
        <v>28011</v>
      </c>
      <c r="AB38" t="s">
        <v>47</v>
      </c>
      <c r="AC38" t="s">
        <v>48</v>
      </c>
      <c r="AD38">
        <v>0.2</v>
      </c>
      <c r="AE38">
        <v>0</v>
      </c>
      <c r="AF38" t="s">
        <v>49</v>
      </c>
      <c r="AG38" s="1">
        <v>43609.084722222222</v>
      </c>
      <c r="AH38">
        <v>28011</v>
      </c>
      <c r="AI38">
        <v>20</v>
      </c>
      <c r="AJ38">
        <v>0.4</v>
      </c>
      <c r="AK38">
        <v>84032</v>
      </c>
      <c r="AL38">
        <v>20</v>
      </c>
      <c r="AM38">
        <v>0.2</v>
      </c>
      <c r="AN38">
        <v>0.45255958499999999</v>
      </c>
      <c r="AO38">
        <v>0.447523854</v>
      </c>
      <c r="AP38">
        <v>0.46253257599999997</v>
      </c>
      <c r="AQ38">
        <v>28011</v>
      </c>
      <c r="AR38">
        <f>VLOOKUP(W38,load_times!$B$2:$D$20,3, FALSE)</f>
        <v>0</v>
      </c>
      <c r="AT38">
        <f t="shared" si="0"/>
        <v>0.4</v>
      </c>
    </row>
    <row r="39" spans="1:46" x14ac:dyDescent="0.2">
      <c r="A39">
        <v>0</v>
      </c>
      <c r="B39">
        <v>0</v>
      </c>
      <c r="C39">
        <v>0</v>
      </c>
      <c r="D39">
        <v>3968</v>
      </c>
      <c r="E39">
        <v>0</v>
      </c>
      <c r="F39">
        <v>0</v>
      </c>
      <c r="G39">
        <v>0</v>
      </c>
      <c r="H39">
        <v>1871</v>
      </c>
      <c r="I39">
        <v>0</v>
      </c>
      <c r="J39">
        <v>0</v>
      </c>
      <c r="K39">
        <v>0</v>
      </c>
      <c r="L39">
        <v>2531</v>
      </c>
      <c r="M39">
        <v>0</v>
      </c>
      <c r="N39">
        <v>0</v>
      </c>
      <c r="O39">
        <v>0</v>
      </c>
      <c r="P39">
        <v>4752</v>
      </c>
      <c r="Q39">
        <v>0.69412587400000003</v>
      </c>
      <c r="R39">
        <v>0.53154117999999995</v>
      </c>
      <c r="S39">
        <v>1</v>
      </c>
      <c r="T39">
        <v>14889</v>
      </c>
      <c r="U39">
        <v>0.53154117999999995</v>
      </c>
      <c r="V39" t="s">
        <v>79</v>
      </c>
      <c r="W39" t="s">
        <v>80</v>
      </c>
      <c r="X39">
        <v>0.138825175</v>
      </c>
      <c r="Y39">
        <v>0.106308236</v>
      </c>
      <c r="Z39">
        <v>0.2</v>
      </c>
      <c r="AA39">
        <v>28011</v>
      </c>
      <c r="AB39" t="s">
        <v>50</v>
      </c>
      <c r="AC39" t="s">
        <v>51</v>
      </c>
      <c r="AD39">
        <v>5</v>
      </c>
      <c r="AE39">
        <v>0</v>
      </c>
      <c r="AF39" t="s">
        <v>49</v>
      </c>
      <c r="AG39" s="1">
        <v>43609.088194444441</v>
      </c>
      <c r="AH39">
        <v>28011</v>
      </c>
      <c r="AI39">
        <v>20</v>
      </c>
      <c r="AJ39">
        <v>5.2</v>
      </c>
      <c r="AK39">
        <v>84032</v>
      </c>
      <c r="AL39">
        <v>20</v>
      </c>
      <c r="AM39">
        <v>0.2</v>
      </c>
      <c r="AN39">
        <v>0.36895648599999997</v>
      </c>
      <c r="AO39">
        <v>0.282536026</v>
      </c>
      <c r="AP39">
        <v>0.53154117999999995</v>
      </c>
      <c r="AQ39">
        <v>28011</v>
      </c>
      <c r="AR39">
        <f>VLOOKUP(W39,load_times!$B$2:$D$20,3, FALSE)</f>
        <v>0</v>
      </c>
      <c r="AT39">
        <f t="shared" si="0"/>
        <v>5.2</v>
      </c>
    </row>
    <row r="40" spans="1:46" x14ac:dyDescent="0.2">
      <c r="A40">
        <v>0.43652343799999999</v>
      </c>
      <c r="B40">
        <v>0.42329545499999999</v>
      </c>
      <c r="C40">
        <v>0.45060483899999998</v>
      </c>
      <c r="D40">
        <v>3968</v>
      </c>
      <c r="E40">
        <v>0</v>
      </c>
      <c r="F40">
        <v>0</v>
      </c>
      <c r="G40">
        <v>0</v>
      </c>
      <c r="H40">
        <v>1871</v>
      </c>
      <c r="I40">
        <v>3.1434179999999998E-3</v>
      </c>
      <c r="J40">
        <v>0.28571428599999998</v>
      </c>
      <c r="K40">
        <v>1.580403E-3</v>
      </c>
      <c r="L40">
        <v>2531</v>
      </c>
      <c r="M40">
        <v>2.4242423999999999E-2</v>
      </c>
      <c r="N40">
        <v>0.303030303</v>
      </c>
      <c r="O40">
        <v>1.2626263E-2</v>
      </c>
      <c r="P40">
        <v>4752</v>
      </c>
      <c r="Q40">
        <v>0.73096921800000003</v>
      </c>
      <c r="R40">
        <v>0.59630965000000002</v>
      </c>
      <c r="S40">
        <v>0.94418698400000001</v>
      </c>
      <c r="T40">
        <v>14889</v>
      </c>
      <c r="U40">
        <v>0.567991146</v>
      </c>
      <c r="V40" t="s">
        <v>79</v>
      </c>
      <c r="W40" t="s">
        <v>80</v>
      </c>
      <c r="X40">
        <v>0.23897570000000001</v>
      </c>
      <c r="Y40">
        <v>0.32166993900000002</v>
      </c>
      <c r="Z40">
        <v>0.28179969799999999</v>
      </c>
      <c r="AA40">
        <v>28011</v>
      </c>
      <c r="AB40" t="s">
        <v>52</v>
      </c>
      <c r="AC40" t="s">
        <v>53</v>
      </c>
      <c r="AD40">
        <v>0</v>
      </c>
      <c r="AE40">
        <v>0</v>
      </c>
      <c r="AF40" t="s">
        <v>49</v>
      </c>
      <c r="AG40" s="1">
        <v>43609.088194444441</v>
      </c>
      <c r="AH40">
        <v>28011</v>
      </c>
      <c r="AI40">
        <v>20</v>
      </c>
      <c r="AJ40">
        <v>0.1</v>
      </c>
      <c r="AK40">
        <v>84032</v>
      </c>
      <c r="AL40">
        <v>20</v>
      </c>
      <c r="AM40">
        <v>0.1</v>
      </c>
      <c r="AN40">
        <v>0.45477425599999999</v>
      </c>
      <c r="AO40">
        <v>0.45415135499999998</v>
      </c>
      <c r="AP40">
        <v>0.567991146</v>
      </c>
      <c r="AQ40">
        <v>28011</v>
      </c>
      <c r="AR40">
        <f>VLOOKUP(W40,load_times!$B$2:$D$20,3, FALSE)</f>
        <v>0</v>
      </c>
      <c r="AT40">
        <f t="shared" si="0"/>
        <v>0.1</v>
      </c>
    </row>
    <row r="41" spans="1:46" x14ac:dyDescent="0.2">
      <c r="A41">
        <v>0.37716381999999998</v>
      </c>
      <c r="B41">
        <v>0.34595163000000001</v>
      </c>
      <c r="C41">
        <v>0.41456653199999999</v>
      </c>
      <c r="D41">
        <v>3968</v>
      </c>
      <c r="E41">
        <v>0.10519724499999999</v>
      </c>
      <c r="F41">
        <v>0.126984127</v>
      </c>
      <c r="G41">
        <v>8.9791554999999995E-2</v>
      </c>
      <c r="H41">
        <v>1871</v>
      </c>
      <c r="I41">
        <v>0.110479285</v>
      </c>
      <c r="J41">
        <v>0.17555937999999999</v>
      </c>
      <c r="K41">
        <v>8.0600553000000005E-2</v>
      </c>
      <c r="L41">
        <v>2531</v>
      </c>
      <c r="M41">
        <v>0.19988114100000001</v>
      </c>
      <c r="N41">
        <v>0.18880988000000001</v>
      </c>
      <c r="O41">
        <v>0.21233165000000001</v>
      </c>
      <c r="P41">
        <v>4752</v>
      </c>
      <c r="Q41">
        <v>0.65509961699999997</v>
      </c>
      <c r="R41">
        <v>0.64367667100000003</v>
      </c>
      <c r="S41">
        <v>0.66693532099999997</v>
      </c>
      <c r="T41">
        <v>14889</v>
      </c>
      <c r="U41">
        <v>0.46253257599999997</v>
      </c>
      <c r="V41" t="s">
        <v>81</v>
      </c>
      <c r="W41" t="s">
        <v>82</v>
      </c>
      <c r="X41">
        <v>0.28956422199999998</v>
      </c>
      <c r="Y41">
        <v>0.296196338</v>
      </c>
      <c r="Z41">
        <v>0.29284512200000001</v>
      </c>
      <c r="AA41">
        <v>28011</v>
      </c>
      <c r="AB41" t="s">
        <v>47</v>
      </c>
      <c r="AC41" t="s">
        <v>48</v>
      </c>
      <c r="AD41">
        <v>0.2</v>
      </c>
      <c r="AE41">
        <v>0</v>
      </c>
      <c r="AF41" t="s">
        <v>49</v>
      </c>
      <c r="AG41" s="1">
        <v>43609.088194444441</v>
      </c>
      <c r="AH41">
        <v>28011</v>
      </c>
      <c r="AI41">
        <v>20</v>
      </c>
      <c r="AJ41">
        <v>0.4</v>
      </c>
      <c r="AK41">
        <v>84032</v>
      </c>
      <c r="AL41">
        <v>20</v>
      </c>
      <c r="AM41">
        <v>0.2</v>
      </c>
      <c r="AN41">
        <v>0.45255958499999999</v>
      </c>
      <c r="AO41">
        <v>0.447523854</v>
      </c>
      <c r="AP41">
        <v>0.46253257599999997</v>
      </c>
      <c r="AQ41">
        <v>28011</v>
      </c>
      <c r="AR41">
        <f>VLOOKUP(W41,load_times!$B$2:$D$20,3, FALSE)</f>
        <v>0</v>
      </c>
      <c r="AT41">
        <f t="shared" si="0"/>
        <v>0.4</v>
      </c>
    </row>
    <row r="42" spans="1:46" x14ac:dyDescent="0.2">
      <c r="A42">
        <v>0</v>
      </c>
      <c r="B42">
        <v>0</v>
      </c>
      <c r="C42">
        <v>0</v>
      </c>
      <c r="D42">
        <v>3968</v>
      </c>
      <c r="E42">
        <v>0</v>
      </c>
      <c r="F42">
        <v>0</v>
      </c>
      <c r="G42">
        <v>0</v>
      </c>
      <c r="H42">
        <v>1871</v>
      </c>
      <c r="I42">
        <v>0</v>
      </c>
      <c r="J42">
        <v>0</v>
      </c>
      <c r="K42">
        <v>0</v>
      </c>
      <c r="L42">
        <v>2531</v>
      </c>
      <c r="M42">
        <v>0</v>
      </c>
      <c r="N42">
        <v>0</v>
      </c>
      <c r="O42">
        <v>0</v>
      </c>
      <c r="P42">
        <v>4752</v>
      </c>
      <c r="Q42">
        <v>0.69412587400000003</v>
      </c>
      <c r="R42">
        <v>0.53154117999999995</v>
      </c>
      <c r="S42">
        <v>1</v>
      </c>
      <c r="T42">
        <v>14889</v>
      </c>
      <c r="U42">
        <v>0.53154117999999995</v>
      </c>
      <c r="V42" t="s">
        <v>81</v>
      </c>
      <c r="W42" t="s">
        <v>82</v>
      </c>
      <c r="X42">
        <v>0.138825175</v>
      </c>
      <c r="Y42">
        <v>0.106308236</v>
      </c>
      <c r="Z42">
        <v>0.2</v>
      </c>
      <c r="AA42">
        <v>28011</v>
      </c>
      <c r="AB42" t="s">
        <v>50</v>
      </c>
      <c r="AC42" t="s">
        <v>51</v>
      </c>
      <c r="AD42">
        <v>5</v>
      </c>
      <c r="AE42">
        <v>0</v>
      </c>
      <c r="AF42" t="s">
        <v>49</v>
      </c>
      <c r="AG42" s="1">
        <v>43609.092361111114</v>
      </c>
      <c r="AH42">
        <v>28011</v>
      </c>
      <c r="AI42">
        <v>20</v>
      </c>
      <c r="AJ42">
        <v>5.2</v>
      </c>
      <c r="AK42">
        <v>84032</v>
      </c>
      <c r="AL42">
        <v>20</v>
      </c>
      <c r="AM42">
        <v>0.2</v>
      </c>
      <c r="AN42">
        <v>0.36895648599999997</v>
      </c>
      <c r="AO42">
        <v>0.282536026</v>
      </c>
      <c r="AP42">
        <v>0.53154117999999995</v>
      </c>
      <c r="AQ42">
        <v>28011</v>
      </c>
      <c r="AR42">
        <f>VLOOKUP(W42,load_times!$B$2:$D$20,3, FALSE)</f>
        <v>0</v>
      </c>
      <c r="AT42">
        <f t="shared" si="0"/>
        <v>5.2</v>
      </c>
    </row>
    <row r="43" spans="1:46" x14ac:dyDescent="0.2">
      <c r="A43">
        <v>0.43652343799999999</v>
      </c>
      <c r="B43">
        <v>0.42329545499999999</v>
      </c>
      <c r="C43">
        <v>0.45060483899999998</v>
      </c>
      <c r="D43">
        <v>3968</v>
      </c>
      <c r="E43">
        <v>0</v>
      </c>
      <c r="F43">
        <v>0</v>
      </c>
      <c r="G43">
        <v>0</v>
      </c>
      <c r="H43">
        <v>1871</v>
      </c>
      <c r="I43">
        <v>3.1434179999999998E-3</v>
      </c>
      <c r="J43">
        <v>0.28571428599999998</v>
      </c>
      <c r="K43">
        <v>1.580403E-3</v>
      </c>
      <c r="L43">
        <v>2531</v>
      </c>
      <c r="M43">
        <v>2.4242423999999999E-2</v>
      </c>
      <c r="N43">
        <v>0.303030303</v>
      </c>
      <c r="O43">
        <v>1.2626263E-2</v>
      </c>
      <c r="P43">
        <v>4752</v>
      </c>
      <c r="Q43">
        <v>0.73096921800000003</v>
      </c>
      <c r="R43">
        <v>0.59630965000000002</v>
      </c>
      <c r="S43">
        <v>0.94418698400000001</v>
      </c>
      <c r="T43">
        <v>14889</v>
      </c>
      <c r="U43">
        <v>0.567991146</v>
      </c>
      <c r="V43" t="s">
        <v>81</v>
      </c>
      <c r="W43" t="s">
        <v>82</v>
      </c>
      <c r="X43">
        <v>0.23897570000000001</v>
      </c>
      <c r="Y43">
        <v>0.32166993900000002</v>
      </c>
      <c r="Z43">
        <v>0.28179969799999999</v>
      </c>
      <c r="AA43">
        <v>28011</v>
      </c>
      <c r="AB43" t="s">
        <v>52</v>
      </c>
      <c r="AC43" t="s">
        <v>53</v>
      </c>
      <c r="AD43">
        <v>0</v>
      </c>
      <c r="AE43">
        <v>0</v>
      </c>
      <c r="AF43" t="s">
        <v>49</v>
      </c>
      <c r="AG43" s="1">
        <v>43609.092361111114</v>
      </c>
      <c r="AH43">
        <v>28011</v>
      </c>
      <c r="AI43">
        <v>20</v>
      </c>
      <c r="AJ43">
        <v>0.1</v>
      </c>
      <c r="AK43">
        <v>84032</v>
      </c>
      <c r="AL43">
        <v>20</v>
      </c>
      <c r="AM43">
        <v>0.1</v>
      </c>
      <c r="AN43">
        <v>0.45477425599999999</v>
      </c>
      <c r="AO43">
        <v>0.45415135499999998</v>
      </c>
      <c r="AP43">
        <v>0.567991146</v>
      </c>
      <c r="AQ43">
        <v>28011</v>
      </c>
      <c r="AR43">
        <f>VLOOKUP(W43,load_times!$B$2:$D$20,3, FALSE)</f>
        <v>0</v>
      </c>
      <c r="AT43">
        <f t="shared" si="0"/>
        <v>0.1</v>
      </c>
    </row>
    <row r="44" spans="1:46" x14ac:dyDescent="0.2">
      <c r="A44">
        <v>0.37716381999999998</v>
      </c>
      <c r="B44">
        <v>0.34595163000000001</v>
      </c>
      <c r="C44">
        <v>0.41456653199999999</v>
      </c>
      <c r="D44">
        <v>3968</v>
      </c>
      <c r="E44">
        <v>0.10519724499999999</v>
      </c>
      <c r="F44">
        <v>0.126984127</v>
      </c>
      <c r="G44">
        <v>8.9791554999999995E-2</v>
      </c>
      <c r="H44">
        <v>1871</v>
      </c>
      <c r="I44">
        <v>0.110479285</v>
      </c>
      <c r="J44">
        <v>0.17555937999999999</v>
      </c>
      <c r="K44">
        <v>8.0600553000000005E-2</v>
      </c>
      <c r="L44">
        <v>2531</v>
      </c>
      <c r="M44">
        <v>0.19988114100000001</v>
      </c>
      <c r="N44">
        <v>0.18880988000000001</v>
      </c>
      <c r="O44">
        <v>0.21233165000000001</v>
      </c>
      <c r="P44">
        <v>4752</v>
      </c>
      <c r="Q44">
        <v>0.65509961699999997</v>
      </c>
      <c r="R44">
        <v>0.64367667100000003</v>
      </c>
      <c r="S44">
        <v>0.66693532099999997</v>
      </c>
      <c r="T44">
        <v>14889</v>
      </c>
      <c r="U44">
        <v>0.46253257599999997</v>
      </c>
      <c r="V44" t="s">
        <v>83</v>
      </c>
      <c r="W44" t="s">
        <v>84</v>
      </c>
      <c r="X44">
        <v>0.28956422199999998</v>
      </c>
      <c r="Y44">
        <v>0.296196338</v>
      </c>
      <c r="Z44">
        <v>0.29284512200000001</v>
      </c>
      <c r="AA44">
        <v>28011</v>
      </c>
      <c r="AB44" t="s">
        <v>47</v>
      </c>
      <c r="AC44" t="s">
        <v>48</v>
      </c>
      <c r="AD44">
        <v>0.2</v>
      </c>
      <c r="AE44">
        <v>0</v>
      </c>
      <c r="AF44" t="s">
        <v>49</v>
      </c>
      <c r="AG44" s="1">
        <v>43609.092361111114</v>
      </c>
      <c r="AH44">
        <v>28011</v>
      </c>
      <c r="AI44">
        <v>20</v>
      </c>
      <c r="AJ44">
        <v>0.4</v>
      </c>
      <c r="AK44">
        <v>84032</v>
      </c>
      <c r="AL44">
        <v>20</v>
      </c>
      <c r="AM44">
        <v>0.2</v>
      </c>
      <c r="AN44">
        <v>0.45255958499999999</v>
      </c>
      <c r="AO44">
        <v>0.447523854</v>
      </c>
      <c r="AP44">
        <v>0.46253257599999997</v>
      </c>
      <c r="AQ44">
        <v>28011</v>
      </c>
      <c r="AR44">
        <f>VLOOKUP(W44,load_times!$B$2:$D$20,3, FALSE)</f>
        <v>0</v>
      </c>
      <c r="AT44">
        <f t="shared" si="0"/>
        <v>0.4</v>
      </c>
    </row>
    <row r="45" spans="1:46" x14ac:dyDescent="0.2">
      <c r="A45">
        <v>0</v>
      </c>
      <c r="B45">
        <v>0</v>
      </c>
      <c r="C45">
        <v>0</v>
      </c>
      <c r="D45">
        <v>3968</v>
      </c>
      <c r="E45">
        <v>0</v>
      </c>
      <c r="F45">
        <v>0</v>
      </c>
      <c r="G45">
        <v>0</v>
      </c>
      <c r="H45">
        <v>1871</v>
      </c>
      <c r="I45">
        <v>0</v>
      </c>
      <c r="J45">
        <v>0</v>
      </c>
      <c r="K45">
        <v>0</v>
      </c>
      <c r="L45">
        <v>2531</v>
      </c>
      <c r="M45">
        <v>0</v>
      </c>
      <c r="N45">
        <v>0</v>
      </c>
      <c r="O45">
        <v>0</v>
      </c>
      <c r="P45">
        <v>4752</v>
      </c>
      <c r="Q45">
        <v>0.69412587400000003</v>
      </c>
      <c r="R45">
        <v>0.53154117999999995</v>
      </c>
      <c r="S45">
        <v>1</v>
      </c>
      <c r="T45">
        <v>14889</v>
      </c>
      <c r="U45">
        <v>0.53154117999999995</v>
      </c>
      <c r="V45" t="s">
        <v>83</v>
      </c>
      <c r="W45" t="s">
        <v>84</v>
      </c>
      <c r="X45">
        <v>0.138825175</v>
      </c>
      <c r="Y45">
        <v>0.106308236</v>
      </c>
      <c r="Z45">
        <v>0.2</v>
      </c>
      <c r="AA45">
        <v>28011</v>
      </c>
      <c r="AB45" t="s">
        <v>50</v>
      </c>
      <c r="AC45" t="s">
        <v>51</v>
      </c>
      <c r="AD45">
        <v>5.0999999999999996</v>
      </c>
      <c r="AE45">
        <v>0</v>
      </c>
      <c r="AF45" t="s">
        <v>49</v>
      </c>
      <c r="AG45" s="1">
        <v>43609.095833333333</v>
      </c>
      <c r="AH45">
        <v>28011</v>
      </c>
      <c r="AI45">
        <v>20</v>
      </c>
      <c r="AJ45">
        <v>5.3</v>
      </c>
      <c r="AK45">
        <v>84032</v>
      </c>
      <c r="AL45">
        <v>20</v>
      </c>
      <c r="AM45">
        <v>0.2</v>
      </c>
      <c r="AN45">
        <v>0.36895648599999997</v>
      </c>
      <c r="AO45">
        <v>0.282536026</v>
      </c>
      <c r="AP45">
        <v>0.53154117999999995</v>
      </c>
      <c r="AQ45">
        <v>28011</v>
      </c>
      <c r="AR45">
        <f>VLOOKUP(W45,load_times!$B$2:$D$20,3, FALSE)</f>
        <v>0</v>
      </c>
      <c r="AT45">
        <f t="shared" si="0"/>
        <v>5.3</v>
      </c>
    </row>
    <row r="46" spans="1:46" x14ac:dyDescent="0.2">
      <c r="A46">
        <v>0.43652343799999999</v>
      </c>
      <c r="B46">
        <v>0.42329545499999999</v>
      </c>
      <c r="C46">
        <v>0.45060483899999998</v>
      </c>
      <c r="D46">
        <v>3968</v>
      </c>
      <c r="E46">
        <v>0</v>
      </c>
      <c r="F46">
        <v>0</v>
      </c>
      <c r="G46">
        <v>0</v>
      </c>
      <c r="H46">
        <v>1871</v>
      </c>
      <c r="I46">
        <v>3.1434179999999998E-3</v>
      </c>
      <c r="J46">
        <v>0.28571428599999998</v>
      </c>
      <c r="K46">
        <v>1.580403E-3</v>
      </c>
      <c r="L46">
        <v>2531</v>
      </c>
      <c r="M46">
        <v>2.4242423999999999E-2</v>
      </c>
      <c r="N46">
        <v>0.303030303</v>
      </c>
      <c r="O46">
        <v>1.2626263E-2</v>
      </c>
      <c r="P46">
        <v>4752</v>
      </c>
      <c r="Q46">
        <v>0.73096921800000003</v>
      </c>
      <c r="R46">
        <v>0.59630965000000002</v>
      </c>
      <c r="S46">
        <v>0.94418698400000001</v>
      </c>
      <c r="T46">
        <v>14889</v>
      </c>
      <c r="U46">
        <v>0.567991146</v>
      </c>
      <c r="V46" t="s">
        <v>83</v>
      </c>
      <c r="W46" t="s">
        <v>84</v>
      </c>
      <c r="X46">
        <v>0.23897570000000001</v>
      </c>
      <c r="Y46">
        <v>0.32166993900000002</v>
      </c>
      <c r="Z46">
        <v>0.28179969799999999</v>
      </c>
      <c r="AA46">
        <v>28011</v>
      </c>
      <c r="AB46" t="s">
        <v>52</v>
      </c>
      <c r="AC46" t="s">
        <v>53</v>
      </c>
      <c r="AD46">
        <v>0</v>
      </c>
      <c r="AE46">
        <v>0</v>
      </c>
      <c r="AF46" t="s">
        <v>49</v>
      </c>
      <c r="AG46" s="1">
        <v>43609.095833333333</v>
      </c>
      <c r="AH46">
        <v>28011</v>
      </c>
      <c r="AI46">
        <v>20</v>
      </c>
      <c r="AJ46">
        <v>0</v>
      </c>
      <c r="AK46">
        <v>84032</v>
      </c>
      <c r="AL46">
        <v>20</v>
      </c>
      <c r="AM46">
        <v>0</v>
      </c>
      <c r="AN46">
        <v>0.45477425599999999</v>
      </c>
      <c r="AO46">
        <v>0.45415135499999998</v>
      </c>
      <c r="AP46">
        <v>0.567991146</v>
      </c>
      <c r="AQ46">
        <v>28011</v>
      </c>
      <c r="AR46">
        <f>VLOOKUP(W46,load_times!$B$2:$D$20,3, FALSE)</f>
        <v>0</v>
      </c>
      <c r="AT46">
        <f t="shared" si="0"/>
        <v>0</v>
      </c>
    </row>
    <row r="47" spans="1:46" x14ac:dyDescent="0.2">
      <c r="A47">
        <v>0.40710186500000001</v>
      </c>
      <c r="B47">
        <v>0.31597995499999998</v>
      </c>
      <c r="C47">
        <v>0.57207661300000001</v>
      </c>
      <c r="D47">
        <v>3968</v>
      </c>
      <c r="E47">
        <v>8.8478046000000005E-2</v>
      </c>
      <c r="F47">
        <v>0.11571675300000001</v>
      </c>
      <c r="G47">
        <v>7.1619454999999999E-2</v>
      </c>
      <c r="H47">
        <v>1871</v>
      </c>
      <c r="I47">
        <v>0.13177729199999999</v>
      </c>
      <c r="J47">
        <v>0.17130214899999999</v>
      </c>
      <c r="K47">
        <v>0.10707230299999999</v>
      </c>
      <c r="L47">
        <v>2531</v>
      </c>
      <c r="M47">
        <v>0.19255789700000001</v>
      </c>
      <c r="N47">
        <v>0.25221540599999998</v>
      </c>
      <c r="O47">
        <v>0.155723906</v>
      </c>
      <c r="P47">
        <v>4752</v>
      </c>
      <c r="Q47">
        <v>0.67259170499999998</v>
      </c>
      <c r="R47">
        <v>0.66673265999999998</v>
      </c>
      <c r="S47">
        <v>0.67855463800000004</v>
      </c>
      <c r="T47">
        <v>14889</v>
      </c>
      <c r="U47">
        <v>0.48259612299999999</v>
      </c>
      <c r="V47" t="s">
        <v>85</v>
      </c>
      <c r="W47" t="s">
        <v>86</v>
      </c>
      <c r="X47">
        <v>0.29850136100000002</v>
      </c>
      <c r="Y47">
        <v>0.30438938500000001</v>
      </c>
      <c r="Z47">
        <v>0.31700938299999998</v>
      </c>
      <c r="AA47">
        <v>28011</v>
      </c>
      <c r="AB47" t="s">
        <v>47</v>
      </c>
      <c r="AC47" t="s">
        <v>48</v>
      </c>
      <c r="AD47">
        <v>0.8</v>
      </c>
      <c r="AE47">
        <v>0</v>
      </c>
      <c r="AF47" t="s">
        <v>49</v>
      </c>
      <c r="AG47" s="1">
        <v>43609.09652777778</v>
      </c>
      <c r="AH47">
        <v>28011</v>
      </c>
      <c r="AI47">
        <v>52</v>
      </c>
      <c r="AJ47">
        <v>1.1000000000000001</v>
      </c>
      <c r="AK47">
        <v>84032</v>
      </c>
      <c r="AL47">
        <v>52</v>
      </c>
      <c r="AM47">
        <v>0.3</v>
      </c>
      <c r="AN47">
        <v>0.46566363100000002</v>
      </c>
      <c r="AO47">
        <v>0.46515263400000001</v>
      </c>
      <c r="AP47">
        <v>0.48259612299999999</v>
      </c>
      <c r="AQ47">
        <v>28011</v>
      </c>
      <c r="AR47">
        <f>VLOOKUP(W47,load_times!$B$2:$D$20,3, FALSE)</f>
        <v>0.01</v>
      </c>
      <c r="AT47">
        <f t="shared" si="0"/>
        <v>1.1100000000000001</v>
      </c>
    </row>
    <row r="48" spans="1:46" x14ac:dyDescent="0.2">
      <c r="A48">
        <v>0</v>
      </c>
      <c r="B48">
        <v>0</v>
      </c>
      <c r="C48">
        <v>0</v>
      </c>
      <c r="D48">
        <v>3968</v>
      </c>
      <c r="E48">
        <v>0</v>
      </c>
      <c r="F48">
        <v>0</v>
      </c>
      <c r="G48">
        <v>0</v>
      </c>
      <c r="H48">
        <v>1871</v>
      </c>
      <c r="I48">
        <v>0</v>
      </c>
      <c r="J48">
        <v>0</v>
      </c>
      <c r="K48">
        <v>0</v>
      </c>
      <c r="L48">
        <v>2531</v>
      </c>
      <c r="M48">
        <v>0</v>
      </c>
      <c r="N48">
        <v>0</v>
      </c>
      <c r="O48">
        <v>0</v>
      </c>
      <c r="P48">
        <v>4752</v>
      </c>
      <c r="Q48">
        <v>0.69412587400000003</v>
      </c>
      <c r="R48">
        <v>0.53154117999999995</v>
      </c>
      <c r="S48">
        <v>1</v>
      </c>
      <c r="T48">
        <v>14889</v>
      </c>
      <c r="U48">
        <v>0.53154117999999995</v>
      </c>
      <c r="V48" t="s">
        <v>85</v>
      </c>
      <c r="W48" t="s">
        <v>86</v>
      </c>
      <c r="X48">
        <v>0.138825175</v>
      </c>
      <c r="Y48">
        <v>0.106308236</v>
      </c>
      <c r="Z48">
        <v>0.2</v>
      </c>
      <c r="AA48">
        <v>28011</v>
      </c>
      <c r="AB48" t="s">
        <v>50</v>
      </c>
      <c r="AC48" t="s">
        <v>51</v>
      </c>
      <c r="AD48">
        <v>5.3</v>
      </c>
      <c r="AE48">
        <v>0</v>
      </c>
      <c r="AF48" t="s">
        <v>49</v>
      </c>
      <c r="AG48" s="1">
        <v>43609.100694444445</v>
      </c>
      <c r="AH48">
        <v>28011</v>
      </c>
      <c r="AI48">
        <v>52</v>
      </c>
      <c r="AJ48">
        <v>5.6</v>
      </c>
      <c r="AK48">
        <v>84032</v>
      </c>
      <c r="AL48">
        <v>52</v>
      </c>
      <c r="AM48">
        <v>0.3</v>
      </c>
      <c r="AN48">
        <v>0.36895648599999997</v>
      </c>
      <c r="AO48">
        <v>0.282536026</v>
      </c>
      <c r="AP48">
        <v>0.53154117999999995</v>
      </c>
      <c r="AQ48">
        <v>28011</v>
      </c>
      <c r="AR48">
        <f>VLOOKUP(W48,load_times!$B$2:$D$20,3, FALSE)</f>
        <v>0.01</v>
      </c>
      <c r="AT48">
        <f t="shared" si="0"/>
        <v>5.6099999999999994</v>
      </c>
    </row>
    <row r="49" spans="1:46" x14ac:dyDescent="0.2">
      <c r="A49">
        <v>0.50248874099999996</v>
      </c>
      <c r="B49">
        <v>0.47427293100000001</v>
      </c>
      <c r="C49">
        <v>0.53427419399999998</v>
      </c>
      <c r="D49">
        <v>3968</v>
      </c>
      <c r="E49">
        <v>5.2966100000000002E-3</v>
      </c>
      <c r="F49">
        <v>0.29411764699999998</v>
      </c>
      <c r="G49">
        <v>2.6723680000000001E-3</v>
      </c>
      <c r="H49">
        <v>1871</v>
      </c>
      <c r="I49">
        <v>4.5868220000000001E-2</v>
      </c>
      <c r="J49">
        <v>0.29166666699999999</v>
      </c>
      <c r="K49">
        <v>2.4891347000000001E-2</v>
      </c>
      <c r="L49">
        <v>2531</v>
      </c>
      <c r="M49">
        <v>0.106709493</v>
      </c>
      <c r="N49">
        <v>0.35093896699999999</v>
      </c>
      <c r="O49">
        <v>6.2920875000000001E-2</v>
      </c>
      <c r="P49">
        <v>4752</v>
      </c>
      <c r="Q49">
        <v>0.74408890100000002</v>
      </c>
      <c r="R49">
        <v>0.61872105499999996</v>
      </c>
      <c r="S49">
        <v>0.93317214100000001</v>
      </c>
      <c r="T49">
        <v>14889</v>
      </c>
      <c r="U49">
        <v>0.58480596900000004</v>
      </c>
      <c r="V49" t="s">
        <v>85</v>
      </c>
      <c r="W49" t="s">
        <v>86</v>
      </c>
      <c r="X49">
        <v>0.28089039300000002</v>
      </c>
      <c r="Y49">
        <v>0.40594345300000001</v>
      </c>
      <c r="Z49">
        <v>0.31158618500000002</v>
      </c>
      <c r="AA49">
        <v>28011</v>
      </c>
      <c r="AB49" t="s">
        <v>52</v>
      </c>
      <c r="AC49" t="s">
        <v>53</v>
      </c>
      <c r="AD49">
        <v>0</v>
      </c>
      <c r="AE49">
        <v>0</v>
      </c>
      <c r="AF49" t="s">
        <v>49</v>
      </c>
      <c r="AG49" s="1">
        <v>43609.100694444445</v>
      </c>
      <c r="AH49">
        <v>28011</v>
      </c>
      <c r="AI49">
        <v>52</v>
      </c>
      <c r="AJ49">
        <v>0.1</v>
      </c>
      <c r="AK49">
        <v>84032</v>
      </c>
      <c r="AL49">
        <v>52</v>
      </c>
      <c r="AM49">
        <v>0.1</v>
      </c>
      <c r="AN49">
        <v>0.48929709399999999</v>
      </c>
      <c r="AO49">
        <v>0.50159641499999996</v>
      </c>
      <c r="AP49">
        <v>0.58480596900000004</v>
      </c>
      <c r="AQ49">
        <v>28011</v>
      </c>
      <c r="AR49">
        <f>VLOOKUP(W49,load_times!$B$2:$D$20,3, FALSE)</f>
        <v>0.01</v>
      </c>
      <c r="AT49">
        <f t="shared" si="0"/>
        <v>0.11</v>
      </c>
    </row>
    <row r="50" spans="1:46" x14ac:dyDescent="0.2">
      <c r="A50">
        <v>0.42643521899999998</v>
      </c>
      <c r="B50">
        <v>0.36443252900000001</v>
      </c>
      <c r="C50">
        <v>0.51386088699999999</v>
      </c>
      <c r="D50">
        <v>3968</v>
      </c>
      <c r="E50">
        <v>8.4600131999999995E-2</v>
      </c>
      <c r="F50">
        <v>0.110822511</v>
      </c>
      <c r="G50">
        <v>6.8412613999999997E-2</v>
      </c>
      <c r="H50">
        <v>1871</v>
      </c>
      <c r="I50">
        <v>0.12962963</v>
      </c>
      <c r="J50">
        <v>0.16910362400000001</v>
      </c>
      <c r="K50">
        <v>0.1050968</v>
      </c>
      <c r="L50">
        <v>2531</v>
      </c>
      <c r="M50">
        <v>0.191011236</v>
      </c>
      <c r="N50">
        <v>0.25189524499999999</v>
      </c>
      <c r="O50">
        <v>0.15382996600000001</v>
      </c>
      <c r="P50">
        <v>4752</v>
      </c>
      <c r="Q50">
        <v>0.69790055200000001</v>
      </c>
      <c r="R50">
        <v>0.65846538799999998</v>
      </c>
      <c r="S50">
        <v>0.74236013199999995</v>
      </c>
      <c r="T50">
        <v>14889</v>
      </c>
      <c r="U50">
        <v>0.50755060500000004</v>
      </c>
      <c r="V50" t="s">
        <v>87</v>
      </c>
      <c r="W50" t="s">
        <v>88</v>
      </c>
      <c r="X50">
        <v>0.30591535399999997</v>
      </c>
      <c r="Y50">
        <v>0.31094385899999999</v>
      </c>
      <c r="Z50">
        <v>0.31671208000000001</v>
      </c>
      <c r="AA50">
        <v>28011</v>
      </c>
      <c r="AB50" t="s">
        <v>47</v>
      </c>
      <c r="AC50" t="s">
        <v>48</v>
      </c>
      <c r="AD50">
        <v>0.8</v>
      </c>
      <c r="AE50">
        <v>0</v>
      </c>
      <c r="AF50" t="s">
        <v>49</v>
      </c>
      <c r="AG50" s="1">
        <v>43609.101388888892</v>
      </c>
      <c r="AH50">
        <v>28011</v>
      </c>
      <c r="AI50">
        <v>56</v>
      </c>
      <c r="AJ50">
        <v>1.1000000000000001</v>
      </c>
      <c r="AK50">
        <v>84032</v>
      </c>
      <c r="AL50">
        <v>56</v>
      </c>
      <c r="AM50">
        <v>0.3</v>
      </c>
      <c r="AN50">
        <v>0.481139592</v>
      </c>
      <c r="AO50">
        <v>0.46704208400000002</v>
      </c>
      <c r="AP50">
        <v>0.50755060500000004</v>
      </c>
      <c r="AQ50">
        <v>28011</v>
      </c>
      <c r="AR50">
        <f>VLOOKUP(W50,load_times!$B$2:$D$20,3, FALSE)</f>
        <v>0.01</v>
      </c>
      <c r="AT50">
        <f t="shared" si="0"/>
        <v>1.1100000000000001</v>
      </c>
    </row>
    <row r="51" spans="1:46" x14ac:dyDescent="0.2">
      <c r="A51">
        <v>0</v>
      </c>
      <c r="B51">
        <v>0</v>
      </c>
      <c r="C51">
        <v>0</v>
      </c>
      <c r="D51">
        <v>3968</v>
      </c>
      <c r="E51">
        <v>0</v>
      </c>
      <c r="F51">
        <v>0</v>
      </c>
      <c r="G51">
        <v>0</v>
      </c>
      <c r="H51">
        <v>1871</v>
      </c>
      <c r="I51">
        <v>0</v>
      </c>
      <c r="J51">
        <v>0</v>
      </c>
      <c r="K51">
        <v>0</v>
      </c>
      <c r="L51">
        <v>2531</v>
      </c>
      <c r="M51">
        <v>0</v>
      </c>
      <c r="N51">
        <v>0</v>
      </c>
      <c r="O51">
        <v>0</v>
      </c>
      <c r="P51">
        <v>4752</v>
      </c>
      <c r="Q51">
        <v>0.69412587400000003</v>
      </c>
      <c r="R51">
        <v>0.53154117999999995</v>
      </c>
      <c r="S51">
        <v>1</v>
      </c>
      <c r="T51">
        <v>14889</v>
      </c>
      <c r="U51">
        <v>0.53154117999999995</v>
      </c>
      <c r="V51" t="s">
        <v>87</v>
      </c>
      <c r="W51" t="s">
        <v>88</v>
      </c>
      <c r="X51">
        <v>0.138825175</v>
      </c>
      <c r="Y51">
        <v>0.106308236</v>
      </c>
      <c r="Z51">
        <v>0.2</v>
      </c>
      <c r="AA51">
        <v>28011</v>
      </c>
      <c r="AB51" t="s">
        <v>50</v>
      </c>
      <c r="AC51" t="s">
        <v>51</v>
      </c>
      <c r="AD51">
        <v>5.0999999999999996</v>
      </c>
      <c r="AE51">
        <v>0</v>
      </c>
      <c r="AF51" t="s">
        <v>49</v>
      </c>
      <c r="AG51" s="1">
        <v>43609.105555555558</v>
      </c>
      <c r="AH51">
        <v>28011</v>
      </c>
      <c r="AI51">
        <v>56</v>
      </c>
      <c r="AJ51">
        <v>5.4</v>
      </c>
      <c r="AK51">
        <v>84032</v>
      </c>
      <c r="AL51">
        <v>56</v>
      </c>
      <c r="AM51">
        <v>0.3</v>
      </c>
      <c r="AN51">
        <v>0.36895648599999997</v>
      </c>
      <c r="AO51">
        <v>0.282536026</v>
      </c>
      <c r="AP51">
        <v>0.53154117999999995</v>
      </c>
      <c r="AQ51">
        <v>28011</v>
      </c>
      <c r="AR51">
        <f>VLOOKUP(W51,load_times!$B$2:$D$20,3, FALSE)</f>
        <v>0.01</v>
      </c>
      <c r="AT51">
        <f t="shared" si="0"/>
        <v>5.41</v>
      </c>
    </row>
    <row r="52" spans="1:46" x14ac:dyDescent="0.2">
      <c r="A52">
        <v>0.50153555400000005</v>
      </c>
      <c r="B52">
        <v>0.47198754999999998</v>
      </c>
      <c r="C52">
        <v>0.53503024200000004</v>
      </c>
      <c r="D52">
        <v>3968</v>
      </c>
      <c r="E52">
        <v>6.3424950000000001E-3</v>
      </c>
      <c r="F52">
        <v>0.28571428599999998</v>
      </c>
      <c r="G52">
        <v>3.2068410000000002E-3</v>
      </c>
      <c r="H52">
        <v>1871</v>
      </c>
      <c r="I52">
        <v>5.1430640999999999E-2</v>
      </c>
      <c r="J52">
        <v>0.30869565199999999</v>
      </c>
      <c r="K52">
        <v>2.8052153E-2</v>
      </c>
      <c r="L52">
        <v>2531</v>
      </c>
      <c r="M52">
        <v>0.105939005</v>
      </c>
      <c r="N52">
        <v>0.34736842099999998</v>
      </c>
      <c r="O52">
        <v>6.25E-2</v>
      </c>
      <c r="P52">
        <v>4752</v>
      </c>
      <c r="Q52">
        <v>0.74479837000000004</v>
      </c>
      <c r="R52">
        <v>0.61985093899999999</v>
      </c>
      <c r="S52">
        <v>0.932836322</v>
      </c>
      <c r="T52">
        <v>14889</v>
      </c>
      <c r="U52">
        <v>0.58498446999999998</v>
      </c>
      <c r="V52" t="s">
        <v>87</v>
      </c>
      <c r="W52" t="s">
        <v>88</v>
      </c>
      <c r="X52">
        <v>0.28200921299999998</v>
      </c>
      <c r="Y52">
        <v>0.40672336999999997</v>
      </c>
      <c r="Z52">
        <v>0.31232511200000002</v>
      </c>
      <c r="AA52">
        <v>28011</v>
      </c>
      <c r="AB52" t="s">
        <v>52</v>
      </c>
      <c r="AC52" t="s">
        <v>53</v>
      </c>
      <c r="AD52">
        <v>0</v>
      </c>
      <c r="AE52">
        <v>0</v>
      </c>
      <c r="AF52" t="s">
        <v>49</v>
      </c>
      <c r="AG52" s="1">
        <v>43609.105555555558</v>
      </c>
      <c r="AH52">
        <v>28011</v>
      </c>
      <c r="AI52">
        <v>56</v>
      </c>
      <c r="AJ52">
        <v>0.1</v>
      </c>
      <c r="AK52">
        <v>84032</v>
      </c>
      <c r="AL52">
        <v>56</v>
      </c>
      <c r="AM52">
        <v>0.1</v>
      </c>
      <c r="AN52">
        <v>0.48998093300000001</v>
      </c>
      <c r="AO52">
        <v>0.50224490700000002</v>
      </c>
      <c r="AP52">
        <v>0.58498446999999998</v>
      </c>
      <c r="AQ52">
        <v>28011</v>
      </c>
      <c r="AR52">
        <f>VLOOKUP(W52,load_times!$B$2:$D$20,3, FALSE)</f>
        <v>0.01</v>
      </c>
      <c r="AT52">
        <f t="shared" si="0"/>
        <v>0.11</v>
      </c>
    </row>
    <row r="53" spans="1:46" x14ac:dyDescent="0.2">
      <c r="A53">
        <v>0.42643521899999998</v>
      </c>
      <c r="B53">
        <v>0.36443252900000001</v>
      </c>
      <c r="C53">
        <v>0.51386088699999999</v>
      </c>
      <c r="D53">
        <v>3968</v>
      </c>
      <c r="E53">
        <v>8.4600131999999995E-2</v>
      </c>
      <c r="F53">
        <v>0.110822511</v>
      </c>
      <c r="G53">
        <v>6.8412613999999997E-2</v>
      </c>
      <c r="H53">
        <v>1871</v>
      </c>
      <c r="I53">
        <v>0.12962963</v>
      </c>
      <c r="J53">
        <v>0.16910362400000001</v>
      </c>
      <c r="K53">
        <v>0.1050968</v>
      </c>
      <c r="L53">
        <v>2531</v>
      </c>
      <c r="M53">
        <v>0.191011236</v>
      </c>
      <c r="N53">
        <v>0.25189524499999999</v>
      </c>
      <c r="O53">
        <v>0.15382996600000001</v>
      </c>
      <c r="P53">
        <v>4752</v>
      </c>
      <c r="Q53">
        <v>0.69790055200000001</v>
      </c>
      <c r="R53">
        <v>0.65846538799999998</v>
      </c>
      <c r="S53">
        <v>0.74236013199999995</v>
      </c>
      <c r="T53">
        <v>14889</v>
      </c>
      <c r="U53">
        <v>0.50755060500000004</v>
      </c>
      <c r="V53" t="s">
        <v>89</v>
      </c>
      <c r="W53" t="s">
        <v>90</v>
      </c>
      <c r="X53">
        <v>0.30591535399999997</v>
      </c>
      <c r="Y53">
        <v>0.31094385899999999</v>
      </c>
      <c r="Z53">
        <v>0.31671208000000001</v>
      </c>
      <c r="AA53">
        <v>28011</v>
      </c>
      <c r="AB53" t="s">
        <v>47</v>
      </c>
      <c r="AC53" t="s">
        <v>48</v>
      </c>
      <c r="AD53">
        <v>0.8</v>
      </c>
      <c r="AE53">
        <v>0</v>
      </c>
      <c r="AF53" t="s">
        <v>49</v>
      </c>
      <c r="AG53" s="1">
        <v>43609.106249999997</v>
      </c>
      <c r="AH53">
        <v>28011</v>
      </c>
      <c r="AI53">
        <v>56</v>
      </c>
      <c r="AJ53">
        <v>1.1000000000000001</v>
      </c>
      <c r="AK53">
        <v>84032</v>
      </c>
      <c r="AL53">
        <v>56</v>
      </c>
      <c r="AM53">
        <v>0.3</v>
      </c>
      <c r="AN53">
        <v>0.481139592</v>
      </c>
      <c r="AO53">
        <v>0.46704208400000002</v>
      </c>
      <c r="AP53">
        <v>0.50755060500000004</v>
      </c>
      <c r="AQ53">
        <v>28011</v>
      </c>
      <c r="AR53">
        <f>VLOOKUP(W53,load_times!$B$2:$D$20,3, FALSE)</f>
        <v>0.01</v>
      </c>
      <c r="AT53">
        <f t="shared" si="0"/>
        <v>1.1100000000000001</v>
      </c>
    </row>
    <row r="54" spans="1:46" x14ac:dyDescent="0.2">
      <c r="A54">
        <v>0</v>
      </c>
      <c r="B54">
        <v>0</v>
      </c>
      <c r="C54">
        <v>0</v>
      </c>
      <c r="D54">
        <v>3968</v>
      </c>
      <c r="E54">
        <v>0</v>
      </c>
      <c r="F54">
        <v>0</v>
      </c>
      <c r="G54">
        <v>0</v>
      </c>
      <c r="H54">
        <v>1871</v>
      </c>
      <c r="I54">
        <v>0</v>
      </c>
      <c r="J54">
        <v>0</v>
      </c>
      <c r="K54">
        <v>0</v>
      </c>
      <c r="L54">
        <v>2531</v>
      </c>
      <c r="M54">
        <v>0</v>
      </c>
      <c r="N54">
        <v>0</v>
      </c>
      <c r="O54">
        <v>0</v>
      </c>
      <c r="P54">
        <v>4752</v>
      </c>
      <c r="Q54">
        <v>0.69412587400000003</v>
      </c>
      <c r="R54">
        <v>0.53154117999999995</v>
      </c>
      <c r="S54">
        <v>1</v>
      </c>
      <c r="T54">
        <v>14889</v>
      </c>
      <c r="U54">
        <v>0.53154117999999995</v>
      </c>
      <c r="V54" t="s">
        <v>89</v>
      </c>
      <c r="W54" t="s">
        <v>90</v>
      </c>
      <c r="X54">
        <v>0.138825175</v>
      </c>
      <c r="Y54">
        <v>0.106308236</v>
      </c>
      <c r="Z54">
        <v>0.2</v>
      </c>
      <c r="AA54">
        <v>28011</v>
      </c>
      <c r="AB54" t="s">
        <v>50</v>
      </c>
      <c r="AC54" t="s">
        <v>51</v>
      </c>
      <c r="AD54">
        <v>5.0999999999999996</v>
      </c>
      <c r="AE54">
        <v>0</v>
      </c>
      <c r="AF54" t="s">
        <v>49</v>
      </c>
      <c r="AG54" s="1">
        <v>43609.109722222223</v>
      </c>
      <c r="AH54">
        <v>28011</v>
      </c>
      <c r="AI54">
        <v>56</v>
      </c>
      <c r="AJ54">
        <v>5.4</v>
      </c>
      <c r="AK54">
        <v>84032</v>
      </c>
      <c r="AL54">
        <v>56</v>
      </c>
      <c r="AM54">
        <v>0.3</v>
      </c>
      <c r="AN54">
        <v>0.36895648599999997</v>
      </c>
      <c r="AO54">
        <v>0.282536026</v>
      </c>
      <c r="AP54">
        <v>0.53154117999999995</v>
      </c>
      <c r="AQ54">
        <v>28011</v>
      </c>
      <c r="AR54">
        <f>VLOOKUP(W54,load_times!$B$2:$D$20,3, FALSE)</f>
        <v>0.01</v>
      </c>
      <c r="AT54">
        <f t="shared" si="0"/>
        <v>5.41</v>
      </c>
    </row>
    <row r="55" spans="1:46" x14ac:dyDescent="0.2">
      <c r="A55">
        <v>0.50153555400000005</v>
      </c>
      <c r="B55">
        <v>0.47198754999999998</v>
      </c>
      <c r="C55">
        <v>0.53503024200000004</v>
      </c>
      <c r="D55">
        <v>3968</v>
      </c>
      <c r="E55">
        <v>6.3424950000000001E-3</v>
      </c>
      <c r="F55">
        <v>0.28571428599999998</v>
      </c>
      <c r="G55">
        <v>3.2068410000000002E-3</v>
      </c>
      <c r="H55">
        <v>1871</v>
      </c>
      <c r="I55">
        <v>5.1430640999999999E-2</v>
      </c>
      <c r="J55">
        <v>0.30869565199999999</v>
      </c>
      <c r="K55">
        <v>2.8052153E-2</v>
      </c>
      <c r="L55">
        <v>2531</v>
      </c>
      <c r="M55">
        <v>0.105939005</v>
      </c>
      <c r="N55">
        <v>0.34736842099999998</v>
      </c>
      <c r="O55">
        <v>6.25E-2</v>
      </c>
      <c r="P55">
        <v>4752</v>
      </c>
      <c r="Q55">
        <v>0.74479837000000004</v>
      </c>
      <c r="R55">
        <v>0.61985093899999999</v>
      </c>
      <c r="S55">
        <v>0.932836322</v>
      </c>
      <c r="T55">
        <v>14889</v>
      </c>
      <c r="U55">
        <v>0.58498446999999998</v>
      </c>
      <c r="V55" t="s">
        <v>89</v>
      </c>
      <c r="W55" t="s">
        <v>90</v>
      </c>
      <c r="X55">
        <v>0.28200921299999998</v>
      </c>
      <c r="Y55">
        <v>0.40672336999999997</v>
      </c>
      <c r="Z55">
        <v>0.31232511200000002</v>
      </c>
      <c r="AA55">
        <v>28011</v>
      </c>
      <c r="AB55" t="s">
        <v>52</v>
      </c>
      <c r="AC55" t="s">
        <v>53</v>
      </c>
      <c r="AD55">
        <v>0</v>
      </c>
      <c r="AE55">
        <v>0</v>
      </c>
      <c r="AF55" t="s">
        <v>49</v>
      </c>
      <c r="AG55" s="1">
        <v>43609.109722222223</v>
      </c>
      <c r="AH55">
        <v>28011</v>
      </c>
      <c r="AI55">
        <v>56</v>
      </c>
      <c r="AJ55">
        <v>0.1</v>
      </c>
      <c r="AK55">
        <v>84032</v>
      </c>
      <c r="AL55">
        <v>56</v>
      </c>
      <c r="AM55">
        <v>0.1</v>
      </c>
      <c r="AN55">
        <v>0.48998093300000001</v>
      </c>
      <c r="AO55">
        <v>0.50224490700000002</v>
      </c>
      <c r="AP55">
        <v>0.58498446999999998</v>
      </c>
      <c r="AQ55">
        <v>28011</v>
      </c>
      <c r="AR55">
        <f>VLOOKUP(W55,load_times!$B$2:$D$20,3, FALSE)</f>
        <v>0.01</v>
      </c>
      <c r="AT55">
        <f t="shared" si="0"/>
        <v>0.11</v>
      </c>
    </row>
    <row r="56" spans="1:46" x14ac:dyDescent="0.2">
      <c r="A56">
        <v>0.51970708600000004</v>
      </c>
      <c r="B56">
        <v>0.45374200799999997</v>
      </c>
      <c r="C56">
        <v>0.60811491900000003</v>
      </c>
      <c r="D56">
        <v>3968</v>
      </c>
      <c r="E56">
        <v>0.111146804</v>
      </c>
      <c r="F56">
        <v>0.139291465</v>
      </c>
      <c r="G56">
        <v>9.2463923000000003E-2</v>
      </c>
      <c r="H56">
        <v>1871</v>
      </c>
      <c r="I56">
        <v>0.152546243</v>
      </c>
      <c r="J56">
        <v>0.18073593099999999</v>
      </c>
      <c r="K56">
        <v>0.13196365099999999</v>
      </c>
      <c r="L56">
        <v>2531</v>
      </c>
      <c r="M56">
        <v>0.18414649799999999</v>
      </c>
      <c r="N56">
        <v>0.23519790600000001</v>
      </c>
      <c r="O56">
        <v>0.15130471400000001</v>
      </c>
      <c r="P56">
        <v>4752</v>
      </c>
      <c r="Q56">
        <v>0.73166852199999999</v>
      </c>
      <c r="R56">
        <v>0.69503203199999997</v>
      </c>
      <c r="S56">
        <v>0.77238229599999997</v>
      </c>
      <c r="T56">
        <v>14889</v>
      </c>
      <c r="U56">
        <v>0.54046624499999996</v>
      </c>
      <c r="V56" t="s">
        <v>91</v>
      </c>
      <c r="W56" t="s">
        <v>92</v>
      </c>
      <c r="X56">
        <v>0.33984303100000002</v>
      </c>
      <c r="Y56">
        <v>0.34079986899999998</v>
      </c>
      <c r="Z56">
        <v>0.35124590100000003</v>
      </c>
      <c r="AA56">
        <v>28011</v>
      </c>
      <c r="AB56" t="s">
        <v>47</v>
      </c>
      <c r="AC56" t="s">
        <v>48</v>
      </c>
      <c r="AD56">
        <v>0.1</v>
      </c>
      <c r="AE56">
        <v>0</v>
      </c>
      <c r="AF56" t="s">
        <v>49</v>
      </c>
      <c r="AG56" s="1">
        <v>43609.11041666667</v>
      </c>
      <c r="AH56">
        <v>28011</v>
      </c>
      <c r="AI56">
        <v>20</v>
      </c>
      <c r="AJ56">
        <v>0.1</v>
      </c>
      <c r="AK56">
        <v>84032</v>
      </c>
      <c r="AL56">
        <v>20</v>
      </c>
      <c r="AM56">
        <v>0</v>
      </c>
      <c r="AN56">
        <v>0.51498071199999995</v>
      </c>
      <c r="AO56">
        <v>0.49925021000000003</v>
      </c>
      <c r="AP56">
        <v>0.54046624499999996</v>
      </c>
      <c r="AQ56">
        <v>28011</v>
      </c>
      <c r="AR56">
        <f>VLOOKUP(W56,load_times!$B$2:$D$20,3, FALSE)</f>
        <v>0.01</v>
      </c>
      <c r="AT56">
        <f t="shared" si="0"/>
        <v>0.11</v>
      </c>
    </row>
    <row r="57" spans="1:46" x14ac:dyDescent="0.2">
      <c r="A57">
        <v>0</v>
      </c>
      <c r="B57">
        <v>0</v>
      </c>
      <c r="C57">
        <v>0</v>
      </c>
      <c r="D57">
        <v>3968</v>
      </c>
      <c r="E57">
        <v>0</v>
      </c>
      <c r="F57">
        <v>0</v>
      </c>
      <c r="G57">
        <v>0</v>
      </c>
      <c r="H57">
        <v>1871</v>
      </c>
      <c r="I57">
        <v>0</v>
      </c>
      <c r="J57">
        <v>0</v>
      </c>
      <c r="K57">
        <v>0</v>
      </c>
      <c r="L57">
        <v>2531</v>
      </c>
      <c r="M57">
        <v>0</v>
      </c>
      <c r="N57">
        <v>0</v>
      </c>
      <c r="O57">
        <v>0</v>
      </c>
      <c r="P57">
        <v>4752</v>
      </c>
      <c r="Q57">
        <v>0.69412587400000003</v>
      </c>
      <c r="R57">
        <v>0.53154117999999995</v>
      </c>
      <c r="S57">
        <v>1</v>
      </c>
      <c r="T57">
        <v>14889</v>
      </c>
      <c r="U57">
        <v>0.53154117999999995</v>
      </c>
      <c r="V57" t="s">
        <v>91</v>
      </c>
      <c r="W57" t="s">
        <v>92</v>
      </c>
      <c r="X57">
        <v>0.138825175</v>
      </c>
      <c r="Y57">
        <v>0.106308236</v>
      </c>
      <c r="Z57">
        <v>0.2</v>
      </c>
      <c r="AA57">
        <v>28011</v>
      </c>
      <c r="AB57" t="s">
        <v>50</v>
      </c>
      <c r="AC57" t="s">
        <v>51</v>
      </c>
      <c r="AD57">
        <v>5.6</v>
      </c>
      <c r="AE57">
        <v>0</v>
      </c>
      <c r="AF57" t="s">
        <v>49</v>
      </c>
      <c r="AG57" s="1">
        <v>43609.113888888889</v>
      </c>
      <c r="AH57">
        <v>28011</v>
      </c>
      <c r="AI57">
        <v>20</v>
      </c>
      <c r="AJ57">
        <v>5.6</v>
      </c>
      <c r="AK57">
        <v>84032</v>
      </c>
      <c r="AL57">
        <v>20</v>
      </c>
      <c r="AM57">
        <v>0</v>
      </c>
      <c r="AN57">
        <v>0.36895648599999997</v>
      </c>
      <c r="AO57">
        <v>0.282536026</v>
      </c>
      <c r="AP57">
        <v>0.53154117999999995</v>
      </c>
      <c r="AQ57">
        <v>28011</v>
      </c>
      <c r="AR57">
        <f>VLOOKUP(W57,load_times!$B$2:$D$20,3, FALSE)</f>
        <v>0.01</v>
      </c>
      <c r="AT57">
        <f t="shared" si="0"/>
        <v>5.6099999999999994</v>
      </c>
    </row>
    <row r="58" spans="1:46" x14ac:dyDescent="0.2">
      <c r="A58">
        <v>0.57666980199999995</v>
      </c>
      <c r="B58">
        <v>0.54056437400000001</v>
      </c>
      <c r="C58">
        <v>0.61794354799999995</v>
      </c>
      <c r="D58">
        <v>3968</v>
      </c>
      <c r="E58">
        <v>0</v>
      </c>
      <c r="F58">
        <v>0</v>
      </c>
      <c r="G58">
        <v>0</v>
      </c>
      <c r="H58">
        <v>1871</v>
      </c>
      <c r="I58">
        <v>6.1686086000000001E-2</v>
      </c>
      <c r="J58">
        <v>0.23255814</v>
      </c>
      <c r="K58">
        <v>3.5559067999999999E-2</v>
      </c>
      <c r="L58">
        <v>2531</v>
      </c>
      <c r="M58">
        <v>2.5104599999999999E-3</v>
      </c>
      <c r="N58">
        <v>0.21428571399999999</v>
      </c>
      <c r="O58">
        <v>1.262626E-3</v>
      </c>
      <c r="P58">
        <v>4752</v>
      </c>
      <c r="Q58">
        <v>0.751534955</v>
      </c>
      <c r="R58">
        <v>0.61838681699999998</v>
      </c>
      <c r="S58">
        <v>0.957754047</v>
      </c>
      <c r="T58">
        <v>14889</v>
      </c>
      <c r="U58">
        <v>0.60004997999999998</v>
      </c>
      <c r="V58" t="s">
        <v>91</v>
      </c>
      <c r="W58" t="s">
        <v>92</v>
      </c>
      <c r="X58">
        <v>0.27848026100000001</v>
      </c>
      <c r="Y58">
        <v>0.321159009</v>
      </c>
      <c r="Z58">
        <v>0.32250385799999998</v>
      </c>
      <c r="AA58">
        <v>28011</v>
      </c>
      <c r="AB58" t="s">
        <v>52</v>
      </c>
      <c r="AC58" t="s">
        <v>53</v>
      </c>
      <c r="AD58">
        <v>0</v>
      </c>
      <c r="AE58">
        <v>0</v>
      </c>
      <c r="AF58" t="s">
        <v>49</v>
      </c>
      <c r="AG58" s="1">
        <v>43609.113888888889</v>
      </c>
      <c r="AH58">
        <v>28011</v>
      </c>
      <c r="AI58">
        <v>20</v>
      </c>
      <c r="AJ58">
        <v>0.1</v>
      </c>
      <c r="AK58">
        <v>84032</v>
      </c>
      <c r="AL58">
        <v>20</v>
      </c>
      <c r="AM58">
        <v>0.1</v>
      </c>
      <c r="AN58">
        <v>0.48716171899999999</v>
      </c>
      <c r="AO58">
        <v>0.46264007400000001</v>
      </c>
      <c r="AP58">
        <v>0.60004997999999998</v>
      </c>
      <c r="AQ58">
        <v>28011</v>
      </c>
      <c r="AR58">
        <f>VLOOKUP(W58,load_times!$B$2:$D$20,3, FALSE)</f>
        <v>0.01</v>
      </c>
      <c r="AT58">
        <f t="shared" si="0"/>
        <v>0.11</v>
      </c>
    </row>
    <row r="59" spans="1:46" x14ac:dyDescent="0.2">
      <c r="AG59" s="1"/>
    </row>
    <row r="60" spans="1:46" x14ac:dyDescent="0.2">
      <c r="A60">
        <v>0.47301439851370097</v>
      </c>
      <c r="B60">
        <v>0.37457701927320802</v>
      </c>
      <c r="C60">
        <v>0.641633064516129</v>
      </c>
      <c r="D60">
        <v>3968</v>
      </c>
      <c r="E60">
        <v>0.115537848605577</v>
      </c>
      <c r="F60">
        <v>0.152497808939526</v>
      </c>
      <c r="G60">
        <v>9.29983965793693E-2</v>
      </c>
      <c r="H60">
        <v>1871</v>
      </c>
      <c r="I60">
        <v>0.12041884816753901</v>
      </c>
      <c r="J60">
        <v>0.178432893716058</v>
      </c>
      <c r="K60">
        <v>9.0873172659028001E-2</v>
      </c>
      <c r="L60">
        <v>2531</v>
      </c>
      <c r="M60">
        <v>0.160440196930205</v>
      </c>
      <c r="N60">
        <v>0.25719591457752999</v>
      </c>
      <c r="O60">
        <v>0.116582491582491</v>
      </c>
      <c r="P60">
        <v>4752</v>
      </c>
      <c r="Q60">
        <v>0.72438846410101798</v>
      </c>
      <c r="R60">
        <v>0.68647023451593503</v>
      </c>
      <c r="S60">
        <v>0.76674054671233705</v>
      </c>
      <c r="T60">
        <v>14889</v>
      </c>
      <c r="U60">
        <v>0.53264788832958399</v>
      </c>
      <c r="V60" t="s">
        <v>94</v>
      </c>
      <c r="W60" t="s">
        <v>95</v>
      </c>
      <c r="X60">
        <v>0.31875995126360801</v>
      </c>
      <c r="Y60">
        <v>0.32983477420445101</v>
      </c>
      <c r="Z60">
        <v>0.34176553440987101</v>
      </c>
      <c r="AA60">
        <v>28011</v>
      </c>
      <c r="AB60" t="s">
        <v>47</v>
      </c>
      <c r="AC60" t="s">
        <v>48</v>
      </c>
      <c r="AD60">
        <v>2.14</v>
      </c>
      <c r="AE60">
        <v>0</v>
      </c>
      <c r="AF60" t="s">
        <v>49</v>
      </c>
      <c r="AG60" s="1">
        <v>43610.072627314818</v>
      </c>
      <c r="AH60">
        <v>28011</v>
      </c>
      <c r="AI60">
        <v>147</v>
      </c>
      <c r="AJ60">
        <v>2.36</v>
      </c>
      <c r="AK60">
        <v>84032</v>
      </c>
      <c r="AL60">
        <v>147</v>
      </c>
      <c r="AM60">
        <v>0.2</v>
      </c>
      <c r="AN60">
        <v>0.49786527473377701</v>
      </c>
      <c r="AO60">
        <v>0.48789079200233698</v>
      </c>
      <c r="AP60">
        <v>0.53264788832958399</v>
      </c>
      <c r="AQ60">
        <v>28011</v>
      </c>
      <c r="AR60">
        <v>0.02</v>
      </c>
    </row>
    <row r="61" spans="1:46" x14ac:dyDescent="0.2">
      <c r="V61" t="s">
        <v>94</v>
      </c>
      <c r="W61" t="s">
        <v>95</v>
      </c>
      <c r="AB61" t="s">
        <v>50</v>
      </c>
      <c r="AC61" t="s">
        <v>51</v>
      </c>
      <c r="AF61" t="s">
        <v>70</v>
      </c>
      <c r="AG61" s="1">
        <v>43610.074895833335</v>
      </c>
      <c r="AR61">
        <v>0.02</v>
      </c>
      <c r="AS61" t="s">
        <v>96</v>
      </c>
    </row>
    <row r="62" spans="1:46" x14ac:dyDescent="0.2">
      <c r="A62">
        <v>0.58670870725200097</v>
      </c>
      <c r="B62">
        <v>0.56545114539504404</v>
      </c>
      <c r="C62">
        <v>0.60962701612903203</v>
      </c>
      <c r="D62">
        <v>3968</v>
      </c>
      <c r="E62">
        <v>5.3588516746411401E-2</v>
      </c>
      <c r="F62">
        <v>0.255707762557077</v>
      </c>
      <c r="G62">
        <v>2.9930518439337198E-2</v>
      </c>
      <c r="H62">
        <v>1871</v>
      </c>
      <c r="I62">
        <v>0.110684580934101</v>
      </c>
      <c r="J62">
        <v>0.29075630252100798</v>
      </c>
      <c r="K62">
        <v>6.8352429869616704E-2</v>
      </c>
      <c r="L62">
        <v>2531</v>
      </c>
      <c r="M62">
        <v>0.13781223083548599</v>
      </c>
      <c r="N62">
        <v>0.379867046533713</v>
      </c>
      <c r="O62">
        <v>8.4175084175084097E-2</v>
      </c>
      <c r="P62">
        <v>4752</v>
      </c>
      <c r="Q62">
        <v>0.764140933206366</v>
      </c>
      <c r="R62">
        <v>0.64222994603493999</v>
      </c>
      <c r="S62">
        <v>0.94317952851098097</v>
      </c>
      <c r="T62">
        <v>14889</v>
      </c>
      <c r="U62">
        <v>0.61015315411802495</v>
      </c>
      <c r="V62" t="s">
        <v>94</v>
      </c>
      <c r="W62" t="s">
        <v>95</v>
      </c>
      <c r="X62">
        <v>0.330586993794873</v>
      </c>
      <c r="Y62">
        <v>0.42680244060835598</v>
      </c>
      <c r="Z62">
        <v>0.34705291542480998</v>
      </c>
      <c r="AA62">
        <v>28011</v>
      </c>
      <c r="AB62" t="s">
        <v>52</v>
      </c>
      <c r="AC62" t="s">
        <v>53</v>
      </c>
      <c r="AD62">
        <v>0</v>
      </c>
      <c r="AE62">
        <v>0</v>
      </c>
      <c r="AF62" t="s">
        <v>49</v>
      </c>
      <c r="AG62" s="1">
        <v>43610.075057870374</v>
      </c>
      <c r="AH62">
        <v>28011</v>
      </c>
      <c r="AI62">
        <v>147</v>
      </c>
      <c r="AJ62">
        <v>0.25</v>
      </c>
      <c r="AK62">
        <v>84032</v>
      </c>
      <c r="AL62">
        <v>147</v>
      </c>
      <c r="AM62">
        <v>0.23</v>
      </c>
      <c r="AN62">
        <v>0.52624486862277298</v>
      </c>
      <c r="AO62">
        <v>0.52926826753757195</v>
      </c>
      <c r="AP62">
        <v>0.61015315411802495</v>
      </c>
      <c r="AQ62">
        <v>28011</v>
      </c>
      <c r="AR62">
        <v>0.02</v>
      </c>
    </row>
    <row r="63" spans="1:46" x14ac:dyDescent="0.2">
      <c r="A63">
        <v>0.47061029342833</v>
      </c>
      <c r="B63">
        <v>0.37468278847589098</v>
      </c>
      <c r="C63">
        <v>0.63256048387096697</v>
      </c>
      <c r="D63">
        <v>3968</v>
      </c>
      <c r="E63">
        <v>0.110121991427629</v>
      </c>
      <c r="F63">
        <v>0.14371772805507699</v>
      </c>
      <c r="G63">
        <v>8.9257081774452102E-2</v>
      </c>
      <c r="H63">
        <v>1871</v>
      </c>
      <c r="I63">
        <v>0.120292887029288</v>
      </c>
      <c r="J63">
        <v>0.17788089713843699</v>
      </c>
      <c r="K63">
        <v>9.0873172659028001E-2</v>
      </c>
      <c r="L63">
        <v>2531</v>
      </c>
      <c r="M63">
        <v>0.16528685548293301</v>
      </c>
      <c r="N63">
        <v>0.26676043131739302</v>
      </c>
      <c r="O63">
        <v>0.11973905723905701</v>
      </c>
      <c r="P63">
        <v>4752</v>
      </c>
      <c r="Q63">
        <v>0.72622022585645096</v>
      </c>
      <c r="R63">
        <v>0.68637885673283905</v>
      </c>
      <c r="S63">
        <v>0.77097185841896698</v>
      </c>
      <c r="T63">
        <v>14889</v>
      </c>
      <c r="U63">
        <v>0.53389739745100095</v>
      </c>
      <c r="V63" t="s">
        <v>97</v>
      </c>
      <c r="W63" t="s">
        <v>98</v>
      </c>
      <c r="X63">
        <v>0.318506450644926</v>
      </c>
      <c r="Y63">
        <v>0.32988414034392699</v>
      </c>
      <c r="Z63">
        <v>0.34068033079249399</v>
      </c>
      <c r="AA63">
        <v>28011</v>
      </c>
      <c r="AB63" t="s">
        <v>47</v>
      </c>
      <c r="AC63" t="s">
        <v>48</v>
      </c>
      <c r="AD63">
        <v>1.95</v>
      </c>
      <c r="AE63">
        <v>0</v>
      </c>
      <c r="AF63" t="s">
        <v>49</v>
      </c>
      <c r="AG63" s="1">
        <v>43610.076574074075</v>
      </c>
      <c r="AH63">
        <v>28011</v>
      </c>
      <c r="AI63">
        <v>157</v>
      </c>
      <c r="AJ63">
        <v>2.16</v>
      </c>
      <c r="AK63">
        <v>84032</v>
      </c>
      <c r="AL63">
        <v>157</v>
      </c>
      <c r="AM63">
        <v>0.19</v>
      </c>
      <c r="AN63">
        <v>0.49894745876218</v>
      </c>
      <c r="AO63">
        <v>0.48884345764293502</v>
      </c>
      <c r="AP63">
        <v>0.53389739745100095</v>
      </c>
      <c r="AQ63">
        <v>28011</v>
      </c>
      <c r="AR63">
        <v>0.02</v>
      </c>
    </row>
    <row r="64" spans="1:46" x14ac:dyDescent="0.2">
      <c r="V64" t="s">
        <v>97</v>
      </c>
      <c r="W64" t="s">
        <v>98</v>
      </c>
      <c r="AB64" t="s">
        <v>50</v>
      </c>
      <c r="AC64" t="s">
        <v>51</v>
      </c>
      <c r="AF64" t="s">
        <v>70</v>
      </c>
      <c r="AG64" s="1">
        <v>43610.078750000001</v>
      </c>
      <c r="AR64">
        <v>0.02</v>
      </c>
      <c r="AS64" t="s">
        <v>96</v>
      </c>
    </row>
    <row r="65" spans="1:45" x14ac:dyDescent="0.2">
      <c r="A65">
        <v>0.58850912654661203</v>
      </c>
      <c r="B65">
        <v>0.57258641239570895</v>
      </c>
      <c r="C65">
        <v>0.60534274193548299</v>
      </c>
      <c r="D65">
        <v>3968</v>
      </c>
      <c r="E65">
        <v>6.1214729794356701E-2</v>
      </c>
      <c r="F65">
        <v>0.29090909090909001</v>
      </c>
      <c r="G65">
        <v>3.4206306787814E-2</v>
      </c>
      <c r="H65">
        <v>1871</v>
      </c>
      <c r="I65">
        <v>0.113183279742765</v>
      </c>
      <c r="J65">
        <v>0.30397236614853101</v>
      </c>
      <c r="K65">
        <v>6.9537732121690995E-2</v>
      </c>
      <c r="L65">
        <v>2531</v>
      </c>
      <c r="M65">
        <v>0.141635306192268</v>
      </c>
      <c r="N65">
        <v>0.37842778793418602</v>
      </c>
      <c r="O65">
        <v>8.7121212121212099E-2</v>
      </c>
      <c r="P65">
        <v>4752</v>
      </c>
      <c r="Q65">
        <v>0.76393567315005895</v>
      </c>
      <c r="R65">
        <v>0.64138119782876402</v>
      </c>
      <c r="S65">
        <v>0.94438847471287501</v>
      </c>
      <c r="T65">
        <v>14889</v>
      </c>
      <c r="U65">
        <v>0.61108136089393394</v>
      </c>
      <c r="V65" t="s">
        <v>97</v>
      </c>
      <c r="W65" t="s">
        <v>98</v>
      </c>
      <c r="X65">
        <v>0.333695623085212</v>
      </c>
      <c r="Y65">
        <v>0.43745537104325599</v>
      </c>
      <c r="Z65">
        <v>0.348119293535815</v>
      </c>
      <c r="AA65">
        <v>28011</v>
      </c>
      <c r="AB65" t="s">
        <v>52</v>
      </c>
      <c r="AC65" t="s">
        <v>53</v>
      </c>
      <c r="AD65">
        <v>0</v>
      </c>
      <c r="AE65">
        <v>0</v>
      </c>
      <c r="AF65" t="s">
        <v>49</v>
      </c>
      <c r="AG65" s="1">
        <v>43610.079004629632</v>
      </c>
      <c r="AH65">
        <v>28011</v>
      </c>
      <c r="AI65">
        <v>157</v>
      </c>
      <c r="AJ65">
        <v>0.39</v>
      </c>
      <c r="AK65">
        <v>84032</v>
      </c>
      <c r="AL65">
        <v>157</v>
      </c>
      <c r="AM65">
        <v>0.37</v>
      </c>
      <c r="AN65">
        <v>0.527774555252152</v>
      </c>
      <c r="AO65">
        <v>0.53312917621415601</v>
      </c>
      <c r="AP65">
        <v>0.61108136089393394</v>
      </c>
      <c r="AQ65">
        <v>28011</v>
      </c>
      <c r="AR65">
        <v>0.02</v>
      </c>
    </row>
    <row r="66" spans="1:45" x14ac:dyDescent="0.2">
      <c r="A66">
        <v>0.47061029342833</v>
      </c>
      <c r="B66">
        <v>0.37468278847589098</v>
      </c>
      <c r="C66">
        <v>0.63256048387096697</v>
      </c>
      <c r="D66">
        <v>3968</v>
      </c>
      <c r="E66">
        <v>0.110121991427629</v>
      </c>
      <c r="F66">
        <v>0.14371772805507699</v>
      </c>
      <c r="G66">
        <v>8.9257081774452102E-2</v>
      </c>
      <c r="H66">
        <v>1871</v>
      </c>
      <c r="I66">
        <v>0.120292887029288</v>
      </c>
      <c r="J66">
        <v>0.17788089713843699</v>
      </c>
      <c r="K66">
        <v>9.0873172659028001E-2</v>
      </c>
      <c r="L66">
        <v>2531</v>
      </c>
      <c r="M66">
        <v>0.16528685548293301</v>
      </c>
      <c r="N66">
        <v>0.26676043131739302</v>
      </c>
      <c r="O66">
        <v>0.11973905723905701</v>
      </c>
      <c r="P66">
        <v>4752</v>
      </c>
      <c r="Q66">
        <v>0.72622022585645096</v>
      </c>
      <c r="R66">
        <v>0.68637885673283905</v>
      </c>
      <c r="S66">
        <v>0.77097185841896698</v>
      </c>
      <c r="T66">
        <v>14889</v>
      </c>
      <c r="U66">
        <v>0.53389739745100095</v>
      </c>
      <c r="V66" t="s">
        <v>99</v>
      </c>
      <c r="W66" t="s">
        <v>100</v>
      </c>
      <c r="X66">
        <v>0.318506450644926</v>
      </c>
      <c r="Y66">
        <v>0.32988414034392699</v>
      </c>
      <c r="Z66">
        <v>0.34068033079249399</v>
      </c>
      <c r="AA66">
        <v>28011</v>
      </c>
      <c r="AB66" t="s">
        <v>47</v>
      </c>
      <c r="AC66" t="s">
        <v>48</v>
      </c>
      <c r="AD66">
        <v>1.86</v>
      </c>
      <c r="AE66">
        <v>0</v>
      </c>
      <c r="AF66" t="s">
        <v>49</v>
      </c>
      <c r="AG66" s="1">
        <v>43610.080451388887</v>
      </c>
      <c r="AH66">
        <v>28011</v>
      </c>
      <c r="AI66">
        <v>157</v>
      </c>
      <c r="AJ66">
        <v>2.0699999999999998</v>
      </c>
      <c r="AK66">
        <v>84032</v>
      </c>
      <c r="AL66">
        <v>157</v>
      </c>
      <c r="AM66">
        <v>0.19</v>
      </c>
      <c r="AN66">
        <v>0.49894745876218</v>
      </c>
      <c r="AO66">
        <v>0.48884345764293502</v>
      </c>
      <c r="AP66">
        <v>0.53389739745100095</v>
      </c>
      <c r="AQ66">
        <v>28011</v>
      </c>
      <c r="AR66">
        <v>0.02</v>
      </c>
    </row>
    <row r="67" spans="1:45" x14ac:dyDescent="0.2">
      <c r="V67" t="s">
        <v>99</v>
      </c>
      <c r="W67" t="s">
        <v>100</v>
      </c>
      <c r="AB67" t="s">
        <v>50</v>
      </c>
      <c r="AC67" t="s">
        <v>51</v>
      </c>
      <c r="AF67" t="s">
        <v>70</v>
      </c>
      <c r="AG67" s="1">
        <v>43610.08258101852</v>
      </c>
      <c r="AR67">
        <v>0.02</v>
      </c>
      <c r="AS67" t="s">
        <v>96</v>
      </c>
    </row>
    <row r="68" spans="1:45" x14ac:dyDescent="0.2">
      <c r="A68">
        <v>0.58850912654661203</v>
      </c>
      <c r="B68">
        <v>0.57258641239570895</v>
      </c>
      <c r="C68">
        <v>0.60534274193548299</v>
      </c>
      <c r="D68">
        <v>3968</v>
      </c>
      <c r="E68">
        <v>6.1214729794356701E-2</v>
      </c>
      <c r="F68">
        <v>0.29090909090909001</v>
      </c>
      <c r="G68">
        <v>3.4206306787814E-2</v>
      </c>
      <c r="H68">
        <v>1871</v>
      </c>
      <c r="I68">
        <v>0.113183279742765</v>
      </c>
      <c r="J68">
        <v>0.30397236614853101</v>
      </c>
      <c r="K68">
        <v>6.9537732121690995E-2</v>
      </c>
      <c r="L68">
        <v>2531</v>
      </c>
      <c r="M68">
        <v>0.141635306192268</v>
      </c>
      <c r="N68">
        <v>0.37842778793418602</v>
      </c>
      <c r="O68">
        <v>8.7121212121212099E-2</v>
      </c>
      <c r="P68">
        <v>4752</v>
      </c>
      <c r="Q68">
        <v>0.76393567315005895</v>
      </c>
      <c r="R68">
        <v>0.64138119782876402</v>
      </c>
      <c r="S68">
        <v>0.94438847471287501</v>
      </c>
      <c r="T68">
        <v>14889</v>
      </c>
      <c r="U68">
        <v>0.61108136089393394</v>
      </c>
      <c r="V68" t="s">
        <v>99</v>
      </c>
      <c r="W68" t="s">
        <v>100</v>
      </c>
      <c r="X68">
        <v>0.333695623085212</v>
      </c>
      <c r="Y68">
        <v>0.43745537104325599</v>
      </c>
      <c r="Z68">
        <v>0.348119293535815</v>
      </c>
      <c r="AA68">
        <v>28011</v>
      </c>
      <c r="AB68" t="s">
        <v>52</v>
      </c>
      <c r="AC68" t="s">
        <v>53</v>
      </c>
      <c r="AD68">
        <v>0</v>
      </c>
      <c r="AE68">
        <v>0</v>
      </c>
      <c r="AF68" t="s">
        <v>49</v>
      </c>
      <c r="AG68" s="1">
        <v>43610.082835648151</v>
      </c>
      <c r="AH68">
        <v>28011</v>
      </c>
      <c r="AI68">
        <v>157</v>
      </c>
      <c r="AJ68">
        <v>0.4</v>
      </c>
      <c r="AK68">
        <v>84032</v>
      </c>
      <c r="AL68">
        <v>157</v>
      </c>
      <c r="AM68">
        <v>0.38</v>
      </c>
      <c r="AN68">
        <v>0.527774555252152</v>
      </c>
      <c r="AO68">
        <v>0.53312917621415601</v>
      </c>
      <c r="AP68">
        <v>0.61108136089393394</v>
      </c>
      <c r="AQ68">
        <v>28011</v>
      </c>
      <c r="AR68">
        <v>0.02</v>
      </c>
    </row>
    <row r="69" spans="1:45" x14ac:dyDescent="0.2">
      <c r="A69">
        <v>0.48314153038562402</v>
      </c>
      <c r="B69">
        <v>0.40299764230380503</v>
      </c>
      <c r="C69">
        <v>0.60307459677419295</v>
      </c>
      <c r="D69">
        <v>3968</v>
      </c>
      <c r="E69">
        <v>0.10752688172043</v>
      </c>
      <c r="F69">
        <v>0.15316205533596799</v>
      </c>
      <c r="G69">
        <v>8.2843399251737004E-2</v>
      </c>
      <c r="H69">
        <v>1871</v>
      </c>
      <c r="I69">
        <v>0.13605781211064</v>
      </c>
      <c r="J69">
        <v>0.18421052631578899</v>
      </c>
      <c r="K69">
        <v>0.107862504938759</v>
      </c>
      <c r="L69">
        <v>2531</v>
      </c>
      <c r="M69">
        <v>0.19454395150179099</v>
      </c>
      <c r="N69">
        <v>0.28172386272944899</v>
      </c>
      <c r="O69">
        <v>0.14856902356902299</v>
      </c>
      <c r="P69">
        <v>4752</v>
      </c>
      <c r="Q69">
        <v>0.72936612227019504</v>
      </c>
      <c r="R69">
        <v>0.68271539858255703</v>
      </c>
      <c r="S69">
        <v>0.78285982940425802</v>
      </c>
      <c r="T69">
        <v>14889</v>
      </c>
      <c r="U69">
        <v>0.54203705687051495</v>
      </c>
      <c r="V69" t="s">
        <v>101</v>
      </c>
      <c r="W69" t="s">
        <v>102</v>
      </c>
      <c r="X69">
        <v>0.33012725959773598</v>
      </c>
      <c r="Y69">
        <v>0.34096189705351398</v>
      </c>
      <c r="Z69">
        <v>0.34504187078759402</v>
      </c>
      <c r="AA69">
        <v>28011</v>
      </c>
      <c r="AB69" t="s">
        <v>47</v>
      </c>
      <c r="AC69" t="s">
        <v>48</v>
      </c>
      <c r="AD69">
        <v>1.93</v>
      </c>
      <c r="AE69">
        <v>0</v>
      </c>
      <c r="AF69" t="s">
        <v>49</v>
      </c>
      <c r="AG69" s="1">
        <v>43610.084444444445</v>
      </c>
      <c r="AH69">
        <v>28011</v>
      </c>
      <c r="AI69">
        <v>147</v>
      </c>
      <c r="AJ69">
        <v>2.3099999999999898</v>
      </c>
      <c r="AK69">
        <v>84032</v>
      </c>
      <c r="AL69">
        <v>147</v>
      </c>
      <c r="AM69">
        <v>0.35</v>
      </c>
      <c r="AN69">
        <v>0.50860932357782895</v>
      </c>
      <c r="AO69">
        <v>0.49464849728629401</v>
      </c>
      <c r="AP69">
        <v>0.54203705687051495</v>
      </c>
      <c r="AQ69">
        <v>28011</v>
      </c>
      <c r="AR69">
        <v>0.03</v>
      </c>
    </row>
    <row r="70" spans="1:45" x14ac:dyDescent="0.2">
      <c r="A70">
        <v>0</v>
      </c>
      <c r="B70">
        <v>0</v>
      </c>
      <c r="C70">
        <v>0</v>
      </c>
      <c r="D70">
        <v>3968</v>
      </c>
      <c r="E70">
        <v>0</v>
      </c>
      <c r="F70">
        <v>0</v>
      </c>
      <c r="G70">
        <v>0</v>
      </c>
      <c r="H70">
        <v>1871</v>
      </c>
      <c r="I70">
        <v>0</v>
      </c>
      <c r="J70">
        <v>0</v>
      </c>
      <c r="K70">
        <v>0</v>
      </c>
      <c r="L70">
        <v>2531</v>
      </c>
      <c r="M70">
        <v>0</v>
      </c>
      <c r="N70">
        <v>0</v>
      </c>
      <c r="O70">
        <v>0</v>
      </c>
      <c r="P70">
        <v>4752</v>
      </c>
      <c r="Q70">
        <v>0.69412587412587401</v>
      </c>
      <c r="R70">
        <v>0.53154118025061503</v>
      </c>
      <c r="S70">
        <v>1</v>
      </c>
      <c r="T70">
        <v>14889</v>
      </c>
      <c r="U70">
        <v>0.53154118025061503</v>
      </c>
      <c r="V70" t="s">
        <v>101</v>
      </c>
      <c r="W70" t="s">
        <v>102</v>
      </c>
      <c r="X70">
        <v>0.13882517482517401</v>
      </c>
      <c r="Y70">
        <v>0.106308236050123</v>
      </c>
      <c r="Z70">
        <v>0.2</v>
      </c>
      <c r="AA70">
        <v>28011</v>
      </c>
      <c r="AB70" t="s">
        <v>50</v>
      </c>
      <c r="AC70" t="s">
        <v>51</v>
      </c>
      <c r="AD70">
        <v>6.88</v>
      </c>
      <c r="AE70">
        <v>0</v>
      </c>
      <c r="AF70" t="s">
        <v>49</v>
      </c>
      <c r="AG70" s="1">
        <v>43610.089479166665</v>
      </c>
      <c r="AH70">
        <v>28011</v>
      </c>
      <c r="AI70">
        <v>147</v>
      </c>
      <c r="AJ70">
        <v>7.27</v>
      </c>
      <c r="AK70">
        <v>84032</v>
      </c>
      <c r="AL70">
        <v>147</v>
      </c>
      <c r="AM70">
        <v>0.36</v>
      </c>
      <c r="AN70">
        <v>0.368956486375357</v>
      </c>
      <c r="AO70">
        <v>0.28253602630221702</v>
      </c>
      <c r="AP70">
        <v>0.53154118025061503</v>
      </c>
      <c r="AQ70">
        <v>28011</v>
      </c>
      <c r="AR70">
        <v>0.03</v>
      </c>
    </row>
    <row r="71" spans="1:45" x14ac:dyDescent="0.2">
      <c r="A71">
        <v>0.59441366574330501</v>
      </c>
      <c r="B71">
        <v>0.54833901192504197</v>
      </c>
      <c r="C71">
        <v>0.64894153225806395</v>
      </c>
      <c r="D71">
        <v>3968</v>
      </c>
      <c r="E71">
        <v>3.8980509745127401E-2</v>
      </c>
      <c r="F71">
        <v>0.3</v>
      </c>
      <c r="G71">
        <v>2.0844468198824101E-2</v>
      </c>
      <c r="H71">
        <v>1871</v>
      </c>
      <c r="I71">
        <v>0.140878988561107</v>
      </c>
      <c r="J71">
        <v>0.29582806573956999</v>
      </c>
      <c r="K71">
        <v>9.2453575661793699E-2</v>
      </c>
      <c r="L71">
        <v>2531</v>
      </c>
      <c r="M71">
        <v>0.190962797381446</v>
      </c>
      <c r="N71">
        <v>0.395764394440767</v>
      </c>
      <c r="O71">
        <v>0.12584175084175001</v>
      </c>
      <c r="P71">
        <v>4752</v>
      </c>
      <c r="Q71">
        <v>0.77278318237727806</v>
      </c>
      <c r="R71">
        <v>0.66187808265096004</v>
      </c>
      <c r="S71">
        <v>0.92833635569883799</v>
      </c>
      <c r="T71">
        <v>14889</v>
      </c>
      <c r="U71">
        <v>0.61647210024633103</v>
      </c>
      <c r="V71" t="s">
        <v>101</v>
      </c>
      <c r="W71" t="s">
        <v>102</v>
      </c>
      <c r="X71">
        <v>0.34760382876165302</v>
      </c>
      <c r="Y71">
        <v>0.44036191095126798</v>
      </c>
      <c r="Z71">
        <v>0.36328353653185402</v>
      </c>
      <c r="AA71">
        <v>28011</v>
      </c>
      <c r="AB71" t="s">
        <v>52</v>
      </c>
      <c r="AC71" t="s">
        <v>53</v>
      </c>
      <c r="AD71">
        <v>0</v>
      </c>
      <c r="AE71">
        <v>0</v>
      </c>
      <c r="AF71" t="s">
        <v>49</v>
      </c>
      <c r="AG71" s="1">
        <v>43610.08965277778</v>
      </c>
      <c r="AH71">
        <v>28011</v>
      </c>
      <c r="AI71">
        <v>147</v>
      </c>
      <c r="AJ71">
        <v>0.28000000000000003</v>
      </c>
      <c r="AK71">
        <v>84032</v>
      </c>
      <c r="AL71">
        <v>147</v>
      </c>
      <c r="AM71">
        <v>0.25</v>
      </c>
      <c r="AN71">
        <v>0.54269946431839799</v>
      </c>
      <c r="AO71">
        <v>0.54340170678226696</v>
      </c>
      <c r="AP71">
        <v>0.61647210024633103</v>
      </c>
      <c r="AQ71">
        <v>28011</v>
      </c>
      <c r="AR71">
        <v>0.03</v>
      </c>
    </row>
    <row r="72" spans="1:45" x14ac:dyDescent="0.2">
      <c r="A72">
        <v>0.487873321306875</v>
      </c>
      <c r="B72">
        <v>0.404991680532445</v>
      </c>
      <c r="C72">
        <v>0.61340725806451601</v>
      </c>
      <c r="D72">
        <v>3968</v>
      </c>
      <c r="E72">
        <v>0.10974778459440999</v>
      </c>
      <c r="F72">
        <v>0.15145813734713001</v>
      </c>
      <c r="G72">
        <v>8.6050240513094595E-2</v>
      </c>
      <c r="H72">
        <v>1871</v>
      </c>
      <c r="I72">
        <v>0.132832080200501</v>
      </c>
      <c r="J72">
        <v>0.18163125428375601</v>
      </c>
      <c r="K72">
        <v>0.10470169893322701</v>
      </c>
      <c r="L72">
        <v>2531</v>
      </c>
      <c r="M72">
        <v>0.187673514714047</v>
      </c>
      <c r="N72">
        <v>0.27569331158238097</v>
      </c>
      <c r="O72">
        <v>0.142255892255892</v>
      </c>
      <c r="P72">
        <v>4752</v>
      </c>
      <c r="Q72">
        <v>0.73141997744078202</v>
      </c>
      <c r="R72">
        <v>0.68549950079285804</v>
      </c>
      <c r="S72">
        <v>0.78393444825038605</v>
      </c>
      <c r="T72">
        <v>14889</v>
      </c>
      <c r="U72">
        <v>0.542929563385812</v>
      </c>
      <c r="V72" t="s">
        <v>103</v>
      </c>
      <c r="W72" t="s">
        <v>104</v>
      </c>
      <c r="X72">
        <v>0.32990933565132302</v>
      </c>
      <c r="Y72">
        <v>0.33985477690771398</v>
      </c>
      <c r="Z72">
        <v>0.34606990760342299</v>
      </c>
      <c r="AA72">
        <v>28011</v>
      </c>
      <c r="AB72" t="s">
        <v>47</v>
      </c>
      <c r="AC72" t="s">
        <v>48</v>
      </c>
      <c r="AD72">
        <v>2.0299999999999998</v>
      </c>
      <c r="AE72">
        <v>0</v>
      </c>
      <c r="AF72" t="s">
        <v>49</v>
      </c>
      <c r="AG72" s="1">
        <v>43610.091331018521</v>
      </c>
      <c r="AH72">
        <v>28011</v>
      </c>
      <c r="AI72">
        <v>157</v>
      </c>
      <c r="AJ72">
        <v>2.4099999999999899</v>
      </c>
      <c r="AK72">
        <v>84032</v>
      </c>
      <c r="AL72">
        <v>157</v>
      </c>
      <c r="AM72">
        <v>0.35</v>
      </c>
      <c r="AN72">
        <v>0.50906265484796098</v>
      </c>
      <c r="AO72">
        <v>0.49504089650015198</v>
      </c>
      <c r="AP72">
        <v>0.542929563385812</v>
      </c>
      <c r="AQ72">
        <v>28011</v>
      </c>
      <c r="AR72">
        <v>0.03</v>
      </c>
    </row>
    <row r="73" spans="1:45" x14ac:dyDescent="0.2">
      <c r="A73">
        <v>0</v>
      </c>
      <c r="B73">
        <v>0</v>
      </c>
      <c r="C73">
        <v>0</v>
      </c>
      <c r="D73">
        <v>3968</v>
      </c>
      <c r="E73">
        <v>0</v>
      </c>
      <c r="F73">
        <v>0</v>
      </c>
      <c r="G73">
        <v>0</v>
      </c>
      <c r="H73">
        <v>1871</v>
      </c>
      <c r="I73">
        <v>0</v>
      </c>
      <c r="J73">
        <v>0</v>
      </c>
      <c r="K73">
        <v>0</v>
      </c>
      <c r="L73">
        <v>2531</v>
      </c>
      <c r="M73">
        <v>0</v>
      </c>
      <c r="N73">
        <v>0</v>
      </c>
      <c r="O73">
        <v>0</v>
      </c>
      <c r="P73">
        <v>4752</v>
      </c>
      <c r="Q73">
        <v>0.69412587412587401</v>
      </c>
      <c r="R73">
        <v>0.53154118025061503</v>
      </c>
      <c r="S73">
        <v>1</v>
      </c>
      <c r="T73">
        <v>14889</v>
      </c>
      <c r="U73">
        <v>0.53154118025061503</v>
      </c>
      <c r="V73" t="s">
        <v>103</v>
      </c>
      <c r="W73" t="s">
        <v>104</v>
      </c>
      <c r="X73">
        <v>0.13882517482517401</v>
      </c>
      <c r="Y73">
        <v>0.106308236050123</v>
      </c>
      <c r="Z73">
        <v>0.2</v>
      </c>
      <c r="AA73">
        <v>28011</v>
      </c>
      <c r="AB73" t="s">
        <v>50</v>
      </c>
      <c r="AC73" t="s">
        <v>51</v>
      </c>
      <c r="AD73">
        <v>6.9</v>
      </c>
      <c r="AE73">
        <v>0</v>
      </c>
      <c r="AF73" t="s">
        <v>49</v>
      </c>
      <c r="AG73" s="1">
        <v>43610.096365740741</v>
      </c>
      <c r="AH73">
        <v>28011</v>
      </c>
      <c r="AI73">
        <v>157</v>
      </c>
      <c r="AJ73">
        <v>7.29</v>
      </c>
      <c r="AK73">
        <v>84032</v>
      </c>
      <c r="AL73">
        <v>157</v>
      </c>
      <c r="AM73">
        <v>0.36</v>
      </c>
      <c r="AN73">
        <v>0.368956486375357</v>
      </c>
      <c r="AO73">
        <v>0.28253602630221702</v>
      </c>
      <c r="AP73">
        <v>0.53154118025061503</v>
      </c>
      <c r="AQ73">
        <v>28011</v>
      </c>
      <c r="AR73">
        <v>0.03</v>
      </c>
    </row>
    <row r="74" spans="1:45" x14ac:dyDescent="0.2">
      <c r="A74">
        <v>0.59664933564413603</v>
      </c>
      <c r="B74">
        <v>0.55088542777896299</v>
      </c>
      <c r="C74">
        <v>0.65070564516129004</v>
      </c>
      <c r="D74">
        <v>3968</v>
      </c>
      <c r="E74">
        <v>3.7924151696606699E-2</v>
      </c>
      <c r="F74">
        <v>0.28571428571428498</v>
      </c>
      <c r="G74">
        <v>2.03099946552645E-2</v>
      </c>
      <c r="H74">
        <v>1871</v>
      </c>
      <c r="I74">
        <v>0.13999999999999899</v>
      </c>
      <c r="J74">
        <v>0.30039011703510998</v>
      </c>
      <c r="K74">
        <v>9.1268273409719394E-2</v>
      </c>
      <c r="L74">
        <v>2531</v>
      </c>
      <c r="M74">
        <v>0.195985459143353</v>
      </c>
      <c r="N74">
        <v>0.39365079365079297</v>
      </c>
      <c r="O74">
        <v>0.13047138047137999</v>
      </c>
      <c r="P74">
        <v>4752</v>
      </c>
      <c r="Q74">
        <v>0.77350570852921396</v>
      </c>
      <c r="R74">
        <v>0.66297308965318702</v>
      </c>
      <c r="S74">
        <v>0.92826919202095504</v>
      </c>
      <c r="T74">
        <v>14889</v>
      </c>
      <c r="U74">
        <v>0.61732890650101702</v>
      </c>
      <c r="V74" t="s">
        <v>103</v>
      </c>
      <c r="W74" t="s">
        <v>104</v>
      </c>
      <c r="X74">
        <v>0.34881293100266197</v>
      </c>
      <c r="Y74">
        <v>0.438722742766468</v>
      </c>
      <c r="Z74">
        <v>0.36420489714372101</v>
      </c>
      <c r="AA74">
        <v>28011</v>
      </c>
      <c r="AB74" t="s">
        <v>52</v>
      </c>
      <c r="AC74" t="s">
        <v>53</v>
      </c>
      <c r="AD74">
        <v>0</v>
      </c>
      <c r="AE74">
        <v>0</v>
      </c>
      <c r="AF74" t="s">
        <v>49</v>
      </c>
      <c r="AG74" s="1">
        <v>43610.096655092595</v>
      </c>
      <c r="AH74">
        <v>28011</v>
      </c>
      <c r="AI74">
        <v>157</v>
      </c>
      <c r="AJ74">
        <v>0.439999999999999</v>
      </c>
      <c r="AK74">
        <v>84032</v>
      </c>
      <c r="AL74">
        <v>157</v>
      </c>
      <c r="AM74">
        <v>0.41</v>
      </c>
      <c r="AN74">
        <v>0.54410231865341996</v>
      </c>
      <c r="AO74">
        <v>0.54344390044943403</v>
      </c>
      <c r="AP74">
        <v>0.61732890650101702</v>
      </c>
      <c r="AQ74">
        <v>28011</v>
      </c>
      <c r="AR74">
        <v>0.03</v>
      </c>
    </row>
    <row r="75" spans="1:45" x14ac:dyDescent="0.2">
      <c r="A75">
        <v>0.487873321306875</v>
      </c>
      <c r="B75">
        <v>0.404991680532445</v>
      </c>
      <c r="C75">
        <v>0.61340725806451601</v>
      </c>
      <c r="D75">
        <v>3968</v>
      </c>
      <c r="E75">
        <v>0.10974778459440999</v>
      </c>
      <c r="F75">
        <v>0.15145813734713001</v>
      </c>
      <c r="G75">
        <v>8.6050240513094595E-2</v>
      </c>
      <c r="H75">
        <v>1871</v>
      </c>
      <c r="I75">
        <v>0.132832080200501</v>
      </c>
      <c r="J75">
        <v>0.18163125428375601</v>
      </c>
      <c r="K75">
        <v>0.10470169893322701</v>
      </c>
      <c r="L75">
        <v>2531</v>
      </c>
      <c r="M75">
        <v>0.187673514714047</v>
      </c>
      <c r="N75">
        <v>0.27569331158238097</v>
      </c>
      <c r="O75">
        <v>0.142255892255892</v>
      </c>
      <c r="P75">
        <v>4752</v>
      </c>
      <c r="Q75">
        <v>0.73141997744078202</v>
      </c>
      <c r="R75">
        <v>0.68549950079285804</v>
      </c>
      <c r="S75">
        <v>0.78393444825038605</v>
      </c>
      <c r="T75">
        <v>14889</v>
      </c>
      <c r="U75">
        <v>0.542929563385812</v>
      </c>
      <c r="V75" t="s">
        <v>105</v>
      </c>
      <c r="W75" t="s">
        <v>106</v>
      </c>
      <c r="X75">
        <v>0.32990933565132302</v>
      </c>
      <c r="Y75">
        <v>0.33985477690771398</v>
      </c>
      <c r="Z75">
        <v>0.34606990760342299</v>
      </c>
      <c r="AA75">
        <v>28011</v>
      </c>
      <c r="AB75" t="s">
        <v>47</v>
      </c>
      <c r="AC75" t="s">
        <v>48</v>
      </c>
      <c r="AD75">
        <v>2.17</v>
      </c>
      <c r="AE75">
        <v>0</v>
      </c>
      <c r="AF75" t="s">
        <v>49</v>
      </c>
      <c r="AG75" s="1">
        <v>43610.09847222222</v>
      </c>
      <c r="AH75">
        <v>28011</v>
      </c>
      <c r="AI75">
        <v>157</v>
      </c>
      <c r="AJ75">
        <v>2.62</v>
      </c>
      <c r="AK75">
        <v>84032</v>
      </c>
      <c r="AL75">
        <v>157</v>
      </c>
      <c r="AM75">
        <v>0.41</v>
      </c>
      <c r="AN75">
        <v>0.50906265484796098</v>
      </c>
      <c r="AO75">
        <v>0.49504089650015198</v>
      </c>
      <c r="AP75">
        <v>0.542929563385812</v>
      </c>
      <c r="AQ75">
        <v>28011</v>
      </c>
      <c r="AR75">
        <v>0.04</v>
      </c>
    </row>
    <row r="76" spans="1:45" x14ac:dyDescent="0.2">
      <c r="A76">
        <v>0</v>
      </c>
      <c r="B76">
        <v>0</v>
      </c>
      <c r="C76">
        <v>0</v>
      </c>
      <c r="D76">
        <v>3968</v>
      </c>
      <c r="E76">
        <v>0</v>
      </c>
      <c r="F76">
        <v>0</v>
      </c>
      <c r="G76">
        <v>0</v>
      </c>
      <c r="H76">
        <v>1871</v>
      </c>
      <c r="I76">
        <v>0</v>
      </c>
      <c r="J76">
        <v>0</v>
      </c>
      <c r="K76">
        <v>0</v>
      </c>
      <c r="L76">
        <v>2531</v>
      </c>
      <c r="M76">
        <v>0</v>
      </c>
      <c r="N76">
        <v>0</v>
      </c>
      <c r="O76">
        <v>0</v>
      </c>
      <c r="P76">
        <v>4752</v>
      </c>
      <c r="Q76">
        <v>0.69412587412587401</v>
      </c>
      <c r="R76">
        <v>0.53154118025061503</v>
      </c>
      <c r="S76">
        <v>1</v>
      </c>
      <c r="T76">
        <v>14889</v>
      </c>
      <c r="U76">
        <v>0.53154118025061503</v>
      </c>
      <c r="V76" t="s">
        <v>105</v>
      </c>
      <c r="W76" t="s">
        <v>106</v>
      </c>
      <c r="X76">
        <v>0.13882517482517401</v>
      </c>
      <c r="Y76">
        <v>0.106308236050123</v>
      </c>
      <c r="Z76">
        <v>0.2</v>
      </c>
      <c r="AA76">
        <v>28011</v>
      </c>
      <c r="AB76" t="s">
        <v>50</v>
      </c>
      <c r="AC76" t="s">
        <v>51</v>
      </c>
      <c r="AD76">
        <v>6.15</v>
      </c>
      <c r="AE76">
        <v>0</v>
      </c>
      <c r="AF76" t="s">
        <v>49</v>
      </c>
      <c r="AG76" s="1">
        <v>43610.103032407409</v>
      </c>
      <c r="AH76">
        <v>28011</v>
      </c>
      <c r="AI76">
        <v>157</v>
      </c>
      <c r="AJ76">
        <v>6.6</v>
      </c>
      <c r="AK76">
        <v>84032</v>
      </c>
      <c r="AL76">
        <v>157</v>
      </c>
      <c r="AM76">
        <v>0.41</v>
      </c>
      <c r="AN76">
        <v>0.368956486375357</v>
      </c>
      <c r="AO76">
        <v>0.28253602630221702</v>
      </c>
      <c r="AP76">
        <v>0.53154118025061503</v>
      </c>
      <c r="AQ76">
        <v>28011</v>
      </c>
      <c r="AR76">
        <v>0.04</v>
      </c>
    </row>
    <row r="77" spans="1:45" x14ac:dyDescent="0.2">
      <c r="A77">
        <v>0.59664933564413603</v>
      </c>
      <c r="B77">
        <v>0.55088542777896299</v>
      </c>
      <c r="C77">
        <v>0.65070564516129004</v>
      </c>
      <c r="D77">
        <v>3968</v>
      </c>
      <c r="E77">
        <v>3.7924151696606699E-2</v>
      </c>
      <c r="F77">
        <v>0.28571428571428498</v>
      </c>
      <c r="G77">
        <v>2.03099946552645E-2</v>
      </c>
      <c r="H77">
        <v>1871</v>
      </c>
      <c r="I77">
        <v>0.13999999999999899</v>
      </c>
      <c r="J77">
        <v>0.30039011703510998</v>
      </c>
      <c r="K77">
        <v>9.1268273409719394E-2</v>
      </c>
      <c r="L77">
        <v>2531</v>
      </c>
      <c r="M77">
        <v>0.195985459143353</v>
      </c>
      <c r="N77">
        <v>0.39365079365079297</v>
      </c>
      <c r="O77">
        <v>0.13047138047137999</v>
      </c>
      <c r="P77">
        <v>4752</v>
      </c>
      <c r="Q77">
        <v>0.77350570852921396</v>
      </c>
      <c r="R77">
        <v>0.66297308965318702</v>
      </c>
      <c r="S77">
        <v>0.92826919202095504</v>
      </c>
      <c r="T77">
        <v>14889</v>
      </c>
      <c r="U77">
        <v>0.61732890650101702</v>
      </c>
      <c r="V77" t="s">
        <v>105</v>
      </c>
      <c r="W77" t="s">
        <v>106</v>
      </c>
      <c r="X77">
        <v>0.34881293100266197</v>
      </c>
      <c r="Y77">
        <v>0.438722742766468</v>
      </c>
      <c r="Z77">
        <v>0.36420489714372101</v>
      </c>
      <c r="AA77">
        <v>28011</v>
      </c>
      <c r="AB77" t="s">
        <v>52</v>
      </c>
      <c r="AC77" t="s">
        <v>53</v>
      </c>
      <c r="AD77">
        <v>0</v>
      </c>
      <c r="AE77">
        <v>0</v>
      </c>
      <c r="AF77" t="s">
        <v>49</v>
      </c>
      <c r="AG77" s="1">
        <v>43610.103310185186</v>
      </c>
      <c r="AH77">
        <v>28011</v>
      </c>
      <c r="AI77">
        <v>157</v>
      </c>
      <c r="AJ77">
        <v>0.44999999999999901</v>
      </c>
      <c r="AK77">
        <v>84032</v>
      </c>
      <c r="AL77">
        <v>157</v>
      </c>
      <c r="AM77">
        <v>0.41</v>
      </c>
      <c r="AN77">
        <v>0.54410231865341996</v>
      </c>
      <c r="AO77">
        <v>0.54344390044943403</v>
      </c>
      <c r="AP77">
        <v>0.61732890650101702</v>
      </c>
      <c r="AQ77">
        <v>28011</v>
      </c>
      <c r="AR77">
        <v>0.04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2019-05-24-run_classifiers-repo</vt:lpstr>
      <vt:lpstr>load_times</vt:lpstr>
      <vt:lpstr>2019-05-24-run_classifiers-copy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Luk</dc:creator>
  <cp:lastModifiedBy>Vince Luk</cp:lastModifiedBy>
  <dcterms:created xsi:type="dcterms:W3CDTF">2019-05-26T16:47:44Z</dcterms:created>
  <dcterms:modified xsi:type="dcterms:W3CDTF">2019-05-26T17:11:45Z</dcterms:modified>
</cp:coreProperties>
</file>