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89736\Desktop\"/>
    </mc:Choice>
  </mc:AlternateContent>
  <xr:revisionPtr revIDLastSave="0" documentId="13_ncr:1_{FEB11EA2-84E8-4060-B1D3-AD78DF9AE62C}" xr6:coauthVersionLast="47" xr6:coauthVersionMax="47" xr10:uidLastSave="{00000000-0000-0000-0000-000000000000}"/>
  <bookViews>
    <workbookView xWindow="-110" yWindow="-110" windowWidth="19420" windowHeight="10300" xr2:uid="{D81140C3-6ADC-459C-A09F-DC1878DDA361}"/>
  </bookViews>
  <sheets>
    <sheet name="Лист1" sheetId="1" r:id="rId1"/>
  </sheets>
  <definedNames>
    <definedName name="_xlchart.v1.0" hidden="1">Лист1!$B$2:$B$198</definedName>
    <definedName name="_xlchart.v1.1" hidden="1">Лист1!$E$2:$E$198</definedName>
    <definedName name="_xlchart.v1.10" hidden="1">Лист1!$B$2:$B$198</definedName>
    <definedName name="_xlchart.v1.11" hidden="1">Лист1!$E$2:$E$198</definedName>
    <definedName name="_xlchart.v1.12" hidden="1">Лист1!$B$2:$B$198</definedName>
    <definedName name="_xlchart.v1.13" hidden="1">Лист1!$E$2:$E$198</definedName>
    <definedName name="_xlchart.v1.14" hidden="1">Лист1!$B$2:$B$198</definedName>
    <definedName name="_xlchart.v1.15" hidden="1">Лист1!$E$2:$E$198</definedName>
    <definedName name="_xlchart.v1.16" hidden="1">Лист1!$B$2:$B$198</definedName>
    <definedName name="_xlchart.v1.2" hidden="1">Лист1!$B$2:$B$198</definedName>
    <definedName name="_xlchart.v1.3" hidden="1">Лист1!$E$2:$E$198</definedName>
    <definedName name="_xlchart.v1.4" hidden="1">Лист1!$B$2:$B$198</definedName>
    <definedName name="_xlchart.v1.5" hidden="1">Лист1!$E$2:$E$198</definedName>
    <definedName name="_xlchart.v1.6" hidden="1">Лист1!$B$2:$B$198</definedName>
    <definedName name="_xlchart.v1.7" hidden="1">Лист1!$E$2:$E$198</definedName>
    <definedName name="_xlchart.v1.8" hidden="1">Лист1!$B$2:$B$198</definedName>
    <definedName name="_xlchart.v1.9" hidden="1">Лист1!$E$2:$E$198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" i="1"/>
  <c r="H12" i="1"/>
  <c r="C2" i="1" s="1"/>
  <c r="D2" i="1" s="1"/>
  <c r="C109" i="1" l="1"/>
  <c r="D109" i="1" s="1"/>
  <c r="C167" i="1"/>
  <c r="D167" i="1" s="1"/>
  <c r="C141" i="1"/>
  <c r="D141" i="1" s="1"/>
  <c r="C92" i="1"/>
  <c r="D92" i="1" s="1"/>
  <c r="C87" i="1"/>
  <c r="D87" i="1" s="1"/>
  <c r="C122" i="1"/>
  <c r="D122" i="1" s="1"/>
  <c r="C32" i="1"/>
  <c r="D32" i="1" s="1"/>
  <c r="C196" i="1"/>
  <c r="D196" i="1" s="1"/>
  <c r="C118" i="1"/>
  <c r="D118" i="1" s="1"/>
  <c r="C136" i="1"/>
  <c r="D136" i="1" s="1"/>
  <c r="C166" i="1"/>
  <c r="D166" i="1" s="1"/>
  <c r="C185" i="1"/>
  <c r="D185" i="1" s="1"/>
  <c r="C37" i="1"/>
  <c r="D37" i="1" s="1"/>
  <c r="C3" i="1"/>
  <c r="D3" i="1" s="1"/>
  <c r="C36" i="1"/>
  <c r="D36" i="1" s="1"/>
  <c r="C89" i="1"/>
  <c r="D89" i="1" s="1"/>
  <c r="C154" i="1"/>
  <c r="D154" i="1" s="1"/>
  <c r="C116" i="1"/>
  <c r="D116" i="1" s="1"/>
  <c r="C197" i="1"/>
  <c r="D197" i="1" s="1"/>
  <c r="C62" i="1"/>
  <c r="D62" i="1" s="1"/>
  <c r="C142" i="1"/>
  <c r="D142" i="1" s="1"/>
  <c r="C21" i="1"/>
  <c r="D21" i="1" s="1"/>
  <c r="C49" i="1"/>
  <c r="D49" i="1" s="1"/>
  <c r="C9" i="1"/>
  <c r="D9" i="1" s="1"/>
  <c r="C90" i="1"/>
  <c r="D90" i="1" s="1"/>
  <c r="C63" i="1"/>
  <c r="D63" i="1" s="1"/>
  <c r="C6" i="1"/>
  <c r="D6" i="1" s="1"/>
  <c r="C61" i="1"/>
  <c r="D61" i="1" s="1"/>
  <c r="C48" i="1"/>
  <c r="D48" i="1" s="1"/>
  <c r="C117" i="1"/>
  <c r="D117" i="1" s="1"/>
  <c r="C33" i="1"/>
  <c r="D33" i="1" s="1"/>
  <c r="C120" i="1"/>
  <c r="D120" i="1" s="1"/>
  <c r="C123" i="1"/>
  <c r="D123" i="1" s="1"/>
  <c r="C27" i="1"/>
  <c r="D27" i="1" s="1"/>
  <c r="C50" i="1"/>
  <c r="D50" i="1" s="1"/>
  <c r="C94" i="1"/>
  <c r="D94" i="1" s="1"/>
  <c r="C99" i="1"/>
  <c r="D99" i="1" s="1"/>
  <c r="C73" i="1"/>
  <c r="D73" i="1" s="1"/>
  <c r="C31" i="1"/>
  <c r="D31" i="1" s="1"/>
  <c r="C174" i="1"/>
  <c r="D174" i="1" s="1"/>
  <c r="C107" i="1"/>
  <c r="D107" i="1" s="1"/>
  <c r="C93" i="1"/>
  <c r="D93" i="1" s="1"/>
  <c r="C161" i="1"/>
  <c r="D161" i="1" s="1"/>
  <c r="C140" i="1"/>
  <c r="D140" i="1" s="1"/>
  <c r="C7" i="1"/>
  <c r="D7" i="1" s="1"/>
  <c r="C198" i="1"/>
  <c r="D198" i="1" s="1"/>
  <c r="C23" i="1"/>
  <c r="D23" i="1" s="1"/>
  <c r="C69" i="1"/>
  <c r="D69" i="1" s="1"/>
  <c r="C86" i="1"/>
  <c r="D86" i="1" s="1"/>
  <c r="C184" i="1"/>
  <c r="D184" i="1" s="1"/>
  <c r="C71" i="1"/>
  <c r="D71" i="1" s="1"/>
  <c r="C72" i="1"/>
  <c r="D72" i="1" s="1"/>
  <c r="C108" i="1"/>
  <c r="D108" i="1" s="1"/>
  <c r="C121" i="1"/>
  <c r="D121" i="1" s="1"/>
  <c r="C24" i="1"/>
  <c r="D24" i="1" s="1"/>
  <c r="C153" i="1"/>
  <c r="D153" i="1" s="1"/>
  <c r="C70" i="1"/>
  <c r="D70" i="1" s="1"/>
  <c r="C22" i="1"/>
  <c r="D22" i="1" s="1"/>
  <c r="C133" i="1"/>
  <c r="D133" i="1" s="1"/>
  <c r="C88" i="1"/>
  <c r="D88" i="1" s="1"/>
  <c r="C134" i="1"/>
  <c r="D134" i="1" s="1"/>
  <c r="C119" i="1"/>
  <c r="D119" i="1" s="1"/>
  <c r="C135" i="1"/>
  <c r="D135" i="1" s="1"/>
  <c r="C51" i="1"/>
  <c r="D51" i="1" s="1"/>
  <c r="C173" i="1"/>
  <c r="D173" i="1" s="1"/>
  <c r="C165" i="1"/>
  <c r="D165" i="1" s="1"/>
  <c r="C195" i="1"/>
  <c r="D195" i="1" s="1"/>
  <c r="C98" i="1"/>
  <c r="D98" i="1" s="1"/>
  <c r="C172" i="1"/>
  <c r="D172" i="1" s="1"/>
  <c r="C115" i="1"/>
  <c r="D115" i="1" s="1"/>
  <c r="C104" i="1"/>
  <c r="D104" i="1" s="1"/>
  <c r="C152" i="1"/>
  <c r="D152" i="1" s="1"/>
  <c r="C114" i="1"/>
  <c r="D114" i="1" s="1"/>
  <c r="C106" i="1"/>
  <c r="D106" i="1" s="1"/>
  <c r="C132" i="1"/>
  <c r="D132" i="1" s="1"/>
  <c r="C151" i="1"/>
  <c r="D151" i="1" s="1"/>
  <c r="C190" i="1"/>
  <c r="D190" i="1" s="1"/>
  <c r="C68" i="1"/>
  <c r="D68" i="1" s="1"/>
  <c r="C43" i="1"/>
  <c r="D43" i="1" s="1"/>
  <c r="C47" i="1"/>
  <c r="D47" i="1" s="1"/>
  <c r="C150" i="1"/>
  <c r="D150" i="1" s="1"/>
  <c r="C183" i="1"/>
  <c r="D183" i="1" s="1"/>
  <c r="C15" i="1"/>
  <c r="D15" i="1" s="1"/>
  <c r="C46" i="1"/>
  <c r="D46" i="1" s="1"/>
  <c r="C171" i="1"/>
  <c r="D171" i="1" s="1"/>
  <c r="C164" i="1"/>
  <c r="D164" i="1" s="1"/>
  <c r="C139" i="1"/>
  <c r="D139" i="1" s="1"/>
  <c r="C131" i="1"/>
  <c r="D131" i="1" s="1"/>
  <c r="C10" i="1"/>
  <c r="D10" i="1" s="1"/>
  <c r="C160" i="1"/>
  <c r="D160" i="1" s="1"/>
  <c r="C130" i="1"/>
  <c r="D130" i="1" s="1"/>
  <c r="C112" i="1"/>
  <c r="D112" i="1" s="1"/>
  <c r="C105" i="1"/>
  <c r="D105" i="1" s="1"/>
  <c r="C194" i="1"/>
  <c r="D194" i="1" s="1"/>
  <c r="C113" i="1"/>
  <c r="D113" i="1" s="1"/>
  <c r="C67" i="1"/>
  <c r="D67" i="1" s="1"/>
  <c r="C45" i="1"/>
  <c r="D45" i="1" s="1"/>
  <c r="C60" i="1"/>
  <c r="D60" i="1" s="1"/>
  <c r="C59" i="1"/>
  <c r="D59" i="1" s="1"/>
  <c r="C20" i="1"/>
  <c r="D20" i="1" s="1"/>
  <c r="C30" i="1"/>
  <c r="D30" i="1" s="1"/>
  <c r="C97" i="1"/>
  <c r="D97" i="1" s="1"/>
  <c r="C8" i="1"/>
  <c r="D8" i="1" s="1"/>
  <c r="C149" i="1"/>
  <c r="D149" i="1" s="1"/>
  <c r="C35" i="1"/>
  <c r="D35" i="1" s="1"/>
  <c r="C85" i="1"/>
  <c r="D85" i="1" s="1"/>
  <c r="C159" i="1"/>
  <c r="D159" i="1" s="1"/>
  <c r="C16" i="1"/>
  <c r="D16" i="1" s="1"/>
  <c r="C41" i="1"/>
  <c r="D41" i="1" s="1"/>
  <c r="C169" i="1"/>
  <c r="D169" i="1" s="1"/>
  <c r="C100" i="1"/>
  <c r="D100" i="1" s="1"/>
  <c r="C137" i="1"/>
  <c r="D137" i="1" s="1"/>
  <c r="C25" i="1"/>
  <c r="D25" i="1" s="1"/>
  <c r="C84" i="1"/>
  <c r="D84" i="1" s="1"/>
  <c r="C128" i="1"/>
  <c r="D128" i="1" s="1"/>
  <c r="C34" i="1"/>
  <c r="D34" i="1" s="1"/>
  <c r="C96" i="1"/>
  <c r="D96" i="1" s="1"/>
  <c r="C188" i="1"/>
  <c r="D188" i="1" s="1"/>
  <c r="C29" i="1"/>
  <c r="D29" i="1" s="1"/>
  <c r="C38" i="1"/>
  <c r="D38" i="1" s="1"/>
  <c r="C148" i="1"/>
  <c r="D148" i="1" s="1"/>
  <c r="C64" i="1"/>
  <c r="D64" i="1" s="1"/>
  <c r="C178" i="1"/>
  <c r="D178" i="1" s="1"/>
  <c r="C125" i="1"/>
  <c r="D125" i="1" s="1"/>
  <c r="C55" i="1"/>
  <c r="D55" i="1" s="1"/>
  <c r="C17" i="1"/>
  <c r="D17" i="1" s="1"/>
  <c r="C11" i="1"/>
  <c r="D11" i="1" s="1"/>
  <c r="C155" i="1"/>
  <c r="D155" i="1" s="1"/>
  <c r="C189" i="1"/>
  <c r="D189" i="1" s="1"/>
  <c r="C103" i="1"/>
  <c r="D103" i="1" s="1"/>
  <c r="C19" i="1"/>
  <c r="D19" i="1" s="1"/>
  <c r="C12" i="1"/>
  <c r="D12" i="1" s="1"/>
  <c r="C28" i="1"/>
  <c r="D28" i="1" s="1"/>
  <c r="C126" i="1"/>
  <c r="D126" i="1" s="1"/>
  <c r="C192" i="1"/>
  <c r="D192" i="1" s="1"/>
  <c r="C191" i="1"/>
  <c r="D191" i="1" s="1"/>
  <c r="C156" i="1"/>
  <c r="D156" i="1" s="1"/>
  <c r="C53" i="1"/>
  <c r="D53" i="1" s="1"/>
  <c r="C143" i="1"/>
  <c r="D143" i="1" s="1"/>
  <c r="C26" i="1"/>
  <c r="D26" i="1" s="1"/>
  <c r="C40" i="1"/>
  <c r="D40" i="1" s="1"/>
  <c r="C127" i="1"/>
  <c r="D127" i="1" s="1"/>
  <c r="C18" i="1"/>
  <c r="D18" i="1" s="1"/>
  <c r="C101" i="1"/>
  <c r="D101" i="1" s="1"/>
  <c r="C163" i="1"/>
  <c r="D163" i="1" s="1"/>
  <c r="C5" i="1"/>
  <c r="D5" i="1" s="1"/>
  <c r="C95" i="1"/>
  <c r="D95" i="1" s="1"/>
  <c r="C102" i="1"/>
  <c r="D102" i="1" s="1"/>
  <c r="C181" i="1"/>
  <c r="D181" i="1" s="1"/>
  <c r="C78" i="1"/>
  <c r="D78" i="1" s="1"/>
  <c r="C177" i="1"/>
  <c r="D177" i="1" s="1"/>
  <c r="C144" i="1"/>
  <c r="D144" i="1" s="1"/>
  <c r="C4" i="1"/>
  <c r="D4" i="1" s="1"/>
  <c r="C147" i="1"/>
  <c r="D147" i="1" s="1"/>
  <c r="C66" i="1"/>
  <c r="D66" i="1" s="1"/>
  <c r="C57" i="1"/>
  <c r="D57" i="1" s="1"/>
  <c r="C180" i="1"/>
  <c r="D180" i="1" s="1"/>
  <c r="C193" i="1"/>
  <c r="D193" i="1" s="1"/>
  <c r="C138" i="1"/>
  <c r="D138" i="1" s="1"/>
  <c r="C145" i="1"/>
  <c r="D145" i="1" s="1"/>
  <c r="C54" i="1"/>
  <c r="D54" i="1" s="1"/>
  <c r="C162" i="1"/>
  <c r="D162" i="1" s="1"/>
  <c r="C39" i="1"/>
  <c r="D39" i="1" s="1"/>
  <c r="C75" i="1"/>
  <c r="D75" i="1" s="1"/>
  <c r="C80" i="1"/>
  <c r="D80" i="1" s="1"/>
  <c r="C129" i="1"/>
  <c r="D129" i="1" s="1"/>
  <c r="C82" i="1"/>
  <c r="D82" i="1" s="1"/>
  <c r="C65" i="1"/>
  <c r="D65" i="1" s="1"/>
  <c r="C111" i="1"/>
  <c r="D111" i="1" s="1"/>
  <c r="C56" i="1"/>
  <c r="D56" i="1" s="1"/>
  <c r="C179" i="1"/>
  <c r="D179" i="1" s="1"/>
  <c r="C146" i="1"/>
  <c r="D146" i="1" s="1"/>
  <c r="C158" i="1"/>
  <c r="D158" i="1" s="1"/>
  <c r="C157" i="1"/>
  <c r="D157" i="1" s="1"/>
  <c r="C44" i="1"/>
  <c r="D44" i="1" s="1"/>
  <c r="C168" i="1"/>
  <c r="D168" i="1" s="1"/>
  <c r="C74" i="1"/>
  <c r="D74" i="1" s="1"/>
  <c r="C13" i="1"/>
  <c r="D13" i="1" s="1"/>
  <c r="C58" i="1"/>
  <c r="D58" i="1" s="1"/>
  <c r="C81" i="1"/>
  <c r="D81" i="1" s="1"/>
  <c r="C187" i="1"/>
  <c r="D187" i="1" s="1"/>
  <c r="C175" i="1"/>
  <c r="D175" i="1" s="1"/>
  <c r="C76" i="1"/>
  <c r="D76" i="1" s="1"/>
  <c r="C83" i="1"/>
  <c r="D83" i="1" s="1"/>
  <c r="C170" i="1"/>
  <c r="D170" i="1" s="1"/>
  <c r="C52" i="1"/>
  <c r="D52" i="1" s="1"/>
  <c r="C14" i="1"/>
  <c r="D14" i="1" s="1"/>
  <c r="C91" i="1"/>
  <c r="D91" i="1" s="1"/>
  <c r="C182" i="1"/>
  <c r="D182" i="1" s="1"/>
  <c r="C42" i="1"/>
  <c r="D42" i="1" s="1"/>
  <c r="C110" i="1"/>
  <c r="D110" i="1" s="1"/>
  <c r="C79" i="1"/>
  <c r="D79" i="1" s="1"/>
  <c r="C186" i="1"/>
  <c r="D186" i="1" s="1"/>
  <c r="C176" i="1"/>
  <c r="D176" i="1" s="1"/>
  <c r="C77" i="1"/>
  <c r="D77" i="1" s="1"/>
  <c r="C124" i="1"/>
  <c r="D124" i="1" s="1"/>
  <c r="H14" i="1" l="1"/>
  <c r="E143" i="1" s="1"/>
  <c r="E24" i="1"/>
  <c r="E32" i="1"/>
  <c r="E40" i="1"/>
  <c r="E48" i="1"/>
  <c r="E56" i="1"/>
  <c r="E88" i="1"/>
  <c r="E96" i="1"/>
  <c r="E104" i="1"/>
  <c r="E112" i="1"/>
  <c r="E120" i="1"/>
  <c r="E152" i="1"/>
  <c r="E160" i="1"/>
  <c r="E168" i="1"/>
  <c r="E176" i="1"/>
  <c r="E184" i="1"/>
  <c r="E67" i="1"/>
  <c r="E75" i="1"/>
  <c r="E91" i="1"/>
  <c r="E99" i="1"/>
  <c r="E115" i="1"/>
  <c r="E171" i="1"/>
  <c r="E179" i="1"/>
  <c r="E195" i="1"/>
  <c r="E12" i="1"/>
  <c r="E44" i="1"/>
  <c r="E116" i="1"/>
  <c r="E132" i="1"/>
  <c r="E156" i="1"/>
  <c r="E180" i="1"/>
  <c r="E5" i="1"/>
  <c r="E29" i="1"/>
  <c r="E93" i="1"/>
  <c r="E117" i="1"/>
  <c r="E141" i="1"/>
  <c r="E165" i="1"/>
  <c r="E189" i="1"/>
  <c r="E14" i="1"/>
  <c r="E78" i="1"/>
  <c r="E102" i="1"/>
  <c r="E198" i="1"/>
  <c r="E31" i="1"/>
  <c r="E79" i="1"/>
  <c r="E103" i="1"/>
  <c r="E191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" i="1"/>
  <c r="E60" i="1"/>
  <c r="E84" i="1"/>
  <c r="E108" i="1"/>
  <c r="E140" i="1"/>
  <c r="E172" i="1"/>
  <c r="E196" i="1"/>
  <c r="E13" i="1"/>
  <c r="E37" i="1"/>
  <c r="E53" i="1"/>
  <c r="E77" i="1"/>
  <c r="E101" i="1"/>
  <c r="E125" i="1"/>
  <c r="E149" i="1"/>
  <c r="E173" i="1"/>
  <c r="E197" i="1"/>
  <c r="E22" i="1"/>
  <c r="E46" i="1"/>
  <c r="E62" i="1"/>
  <c r="E86" i="1"/>
  <c r="E110" i="1"/>
  <c r="E126" i="1"/>
  <c r="E142" i="1"/>
  <c r="E158" i="1"/>
  <c r="E174" i="1"/>
  <c r="E190" i="1"/>
  <c r="E15" i="1"/>
  <c r="E23" i="1"/>
  <c r="E39" i="1"/>
  <c r="E55" i="1"/>
  <c r="E71" i="1"/>
  <c r="E95" i="1"/>
  <c r="E119" i="1"/>
  <c r="E151" i="1"/>
  <c r="E175" i="1"/>
  <c r="E2" i="1"/>
  <c r="E10" i="1"/>
  <c r="E3" i="1"/>
  <c r="E11" i="1"/>
  <c r="E19" i="1"/>
  <c r="E27" i="1"/>
  <c r="E35" i="1"/>
  <c r="E51" i="1"/>
  <c r="E59" i="1"/>
  <c r="E83" i="1"/>
  <c r="E107" i="1"/>
  <c r="E123" i="1"/>
  <c r="E139" i="1"/>
  <c r="E163" i="1"/>
  <c r="E187" i="1"/>
  <c r="E4" i="1"/>
  <c r="E28" i="1"/>
  <c r="E36" i="1"/>
  <c r="E52" i="1"/>
  <c r="E76" i="1"/>
  <c r="E100" i="1"/>
  <c r="E124" i="1"/>
  <c r="E148" i="1"/>
  <c r="E164" i="1"/>
  <c r="E188" i="1"/>
  <c r="E21" i="1"/>
  <c r="E61" i="1"/>
  <c r="E85" i="1"/>
  <c r="E109" i="1"/>
  <c r="E133" i="1"/>
  <c r="E157" i="1"/>
  <c r="E181" i="1"/>
  <c r="E6" i="1"/>
  <c r="E38" i="1"/>
  <c r="E70" i="1"/>
  <c r="E94" i="1"/>
  <c r="E118" i="1"/>
  <c r="E134" i="1"/>
  <c r="E150" i="1"/>
  <c r="E166" i="1"/>
  <c r="E182" i="1"/>
  <c r="E7" i="1"/>
  <c r="E47" i="1"/>
  <c r="E63" i="1"/>
  <c r="E87" i="1"/>
  <c r="E111" i="1"/>
  <c r="E135" i="1"/>
  <c r="E159" i="1"/>
  <c r="E183" i="1"/>
  <c r="H10" i="1"/>
  <c r="E155" i="1" l="1"/>
  <c r="E43" i="1"/>
  <c r="E144" i="1"/>
  <c r="E80" i="1"/>
  <c r="E16" i="1"/>
  <c r="E167" i="1"/>
  <c r="E54" i="1"/>
  <c r="E69" i="1"/>
  <c r="E92" i="1"/>
  <c r="E147" i="1"/>
  <c r="H16" i="1"/>
  <c r="E136" i="1"/>
  <c r="E72" i="1"/>
  <c r="E8" i="1"/>
  <c r="E127" i="1"/>
  <c r="E30" i="1"/>
  <c r="E45" i="1"/>
  <c r="E68" i="1"/>
  <c r="E131" i="1"/>
  <c r="E192" i="1"/>
  <c r="E128" i="1"/>
  <c r="E64" i="1"/>
</calcChain>
</file>

<file path=xl/sharedStrings.xml><?xml version="1.0" encoding="utf-8"?>
<sst xmlns="http://schemas.openxmlformats.org/spreadsheetml/2006/main" count="16" uniqueCount="13">
  <si>
    <t xml:space="preserve">Номер </t>
  </si>
  <si>
    <t>Количество уколов проигравщей команды</t>
  </si>
  <si>
    <t>Среднее значение</t>
  </si>
  <si>
    <t>Среднеквадратическое отклонение</t>
  </si>
  <si>
    <t>t-&lt;t&gt;</t>
  </si>
  <si>
    <t>(t - &lt;t&gt;)^2</t>
  </si>
  <si>
    <t>Плотность</t>
  </si>
  <si>
    <t>0.010</t>
  </si>
  <si>
    <t>0.023</t>
  </si>
  <si>
    <t>0.030</t>
  </si>
  <si>
    <t>0.055</t>
  </si>
  <si>
    <t>0.039</t>
  </si>
  <si>
    <t>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</si>
</sst>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35</xdr:row>
      <xdr:rowOff>0</xdr:rowOff>
    </xdr:from>
    <xdr:to>
      <xdr:col>7</xdr:col>
      <xdr:colOff>203200</xdr:colOff>
      <xdr:row>35</xdr:row>
      <xdr:rowOff>203200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604C7FF-C71C-4658-B9D0-7356130A3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5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577850</xdr:colOff>
      <xdr:row>35</xdr:row>
      <xdr:rowOff>368300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AB298B6-0FA1-4984-9135-16AAE1F6B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451600"/>
          <a:ext cx="57785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35</xdr:row>
      <xdr:rowOff>0</xdr:rowOff>
    </xdr:from>
    <xdr:to>
      <xdr:col>9</xdr:col>
      <xdr:colOff>196850</xdr:colOff>
      <xdr:row>35</xdr:row>
      <xdr:rowOff>203200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7559BA4-08B4-4E6B-AA59-F206540A0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451600"/>
          <a:ext cx="19685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387350</xdr:colOff>
      <xdr:row>35</xdr:row>
      <xdr:rowOff>209550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51510FA-DBEC-42A9-B5F6-5EE5DE383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51600"/>
          <a:ext cx="387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B4C3-F2B0-4980-9E66-FEF3416796E5}">
  <dimension ref="A1:N600"/>
  <sheetViews>
    <sheetView tabSelected="1" topLeftCell="A86" zoomScale="90" zoomScaleNormal="70" workbookViewId="0">
      <selection activeCell="J95" sqref="J95"/>
    </sheetView>
  </sheetViews>
  <sheetFormatPr defaultRowHeight="14.5" x14ac:dyDescent="0.35"/>
  <cols>
    <col min="1" max="1" width="8.7265625" customWidth="1"/>
  </cols>
  <sheetData>
    <row r="1" spans="1:14" x14ac:dyDescent="0.35">
      <c r="A1" t="s">
        <v>0</v>
      </c>
      <c r="B1" t="s">
        <v>1</v>
      </c>
      <c r="C1" t="s">
        <v>4</v>
      </c>
      <c r="D1" t="s">
        <v>5</v>
      </c>
      <c r="E1" t="s">
        <v>12</v>
      </c>
      <c r="G1" t="s">
        <v>1</v>
      </c>
    </row>
    <row r="2" spans="1:14" x14ac:dyDescent="0.35">
      <c r="A2">
        <v>28</v>
      </c>
      <c r="B2">
        <v>16</v>
      </c>
      <c r="C2">
        <f>B2-$H$12</f>
        <v>-16.994897959183675</v>
      </c>
      <c r="D2">
        <f>C2*C2</f>
        <v>288.82655664306543</v>
      </c>
      <c r="E2">
        <f>1/($H$14*SQRT(2*PI()))*EXP(-D2/(2*$H$14*$H$14))</f>
        <v>2.5277780938454866E-3</v>
      </c>
      <c r="F2">
        <v>5.077448204634627E-3</v>
      </c>
      <c r="G2">
        <v>16</v>
      </c>
      <c r="L2">
        <f>NORMDIST(B2,$H$12,$H$14,TRUE())</f>
        <v>6.0463167444191092E-3</v>
      </c>
      <c r="M2">
        <v>5.077448204634627E-3</v>
      </c>
      <c r="N2">
        <v>16</v>
      </c>
    </row>
    <row r="3" spans="1:14" x14ac:dyDescent="0.35">
      <c r="A3">
        <v>144</v>
      </c>
      <c r="B3">
        <v>16</v>
      </c>
      <c r="C3">
        <f>B3-$H$12</f>
        <v>-16.994897959183675</v>
      </c>
      <c r="D3">
        <f t="shared" ref="D3:D33" si="0">C3*C3</f>
        <v>288.82655664306543</v>
      </c>
      <c r="E3">
        <f t="shared" ref="E2:F66" si="1">1/($H$14*SQRT(2*PI()))*EXP(-D3/(2*$H$14*$H$14))</f>
        <v>2.5277780938454866E-3</v>
      </c>
      <c r="F3">
        <v>5.077448204634627E-3</v>
      </c>
      <c r="G3">
        <v>16</v>
      </c>
      <c r="L3">
        <f t="shared" ref="L3:L66" si="2">NORMDIST(B3,$H$12,$H$14,TRUE())</f>
        <v>6.0463167444191092E-3</v>
      </c>
      <c r="M3">
        <v>5.077448204634627E-3</v>
      </c>
      <c r="N3">
        <v>16</v>
      </c>
    </row>
    <row r="4" spans="1:14" x14ac:dyDescent="0.35">
      <c r="A4">
        <v>1</v>
      </c>
      <c r="B4">
        <v>17</v>
      </c>
      <c r="C4">
        <f>B4-$H$12</f>
        <v>-15.994897959183675</v>
      </c>
      <c r="D4">
        <f t="shared" si="0"/>
        <v>255.83676072469808</v>
      </c>
      <c r="E4">
        <f t="shared" si="1"/>
        <v>3.6218182142685579E-3</v>
      </c>
      <c r="F4">
        <v>5.077448204634627E-3</v>
      </c>
      <c r="G4">
        <v>17</v>
      </c>
      <c r="L4">
        <f t="shared" si="2"/>
        <v>9.0939186881227544E-3</v>
      </c>
      <c r="M4">
        <v>5.077448204634627E-3</v>
      </c>
      <c r="N4">
        <v>17</v>
      </c>
    </row>
    <row r="5" spans="1:14" x14ac:dyDescent="0.35">
      <c r="A5">
        <v>21</v>
      </c>
      <c r="B5">
        <v>18</v>
      </c>
      <c r="C5">
        <f>B5-$H$12</f>
        <v>-14.994897959183675</v>
      </c>
      <c r="D5">
        <f t="shared" si="0"/>
        <v>224.84696480633073</v>
      </c>
      <c r="E5">
        <f t="shared" si="1"/>
        <v>5.077448204634627E-3</v>
      </c>
      <c r="F5">
        <v>5.077448204634627E-3</v>
      </c>
      <c r="G5">
        <v>18</v>
      </c>
      <c r="L5">
        <f t="shared" si="2"/>
        <v>1.3410471904875919E-2</v>
      </c>
      <c r="M5">
        <v>5.077448204634627E-3</v>
      </c>
      <c r="N5">
        <v>18</v>
      </c>
    </row>
    <row r="6" spans="1:14" x14ac:dyDescent="0.35">
      <c r="A6">
        <v>194</v>
      </c>
      <c r="B6">
        <v>18</v>
      </c>
      <c r="C6">
        <f>B6-$H$12</f>
        <v>-14.994897959183675</v>
      </c>
      <c r="D6">
        <f t="shared" si="0"/>
        <v>224.84696480633073</v>
      </c>
      <c r="E6">
        <f t="shared" si="1"/>
        <v>5.077448204634627E-3</v>
      </c>
      <c r="F6">
        <v>5.077448204634627E-3</v>
      </c>
      <c r="G6">
        <v>18</v>
      </c>
      <c r="L6">
        <f t="shared" si="2"/>
        <v>1.3410471904875919E-2</v>
      </c>
      <c r="M6">
        <v>5.077448204634627E-3</v>
      </c>
      <c r="N6">
        <v>18</v>
      </c>
    </row>
    <row r="7" spans="1:14" x14ac:dyDescent="0.35">
      <c r="A7">
        <v>188</v>
      </c>
      <c r="B7">
        <v>19</v>
      </c>
      <c r="C7">
        <f>B7-$H$12</f>
        <v>-13.994897959183675</v>
      </c>
      <c r="D7">
        <f t="shared" si="0"/>
        <v>195.85716888796338</v>
      </c>
      <c r="E7">
        <f t="shared" si="1"/>
        <v>6.9645892137678092E-3</v>
      </c>
      <c r="F7">
        <v>5.077448204634627E-3</v>
      </c>
      <c r="G7">
        <v>19</v>
      </c>
      <c r="L7">
        <f t="shared" si="2"/>
        <v>1.9392716991907095E-2</v>
      </c>
      <c r="M7">
        <v>5.077448204634627E-3</v>
      </c>
      <c r="N7">
        <v>19</v>
      </c>
    </row>
    <row r="8" spans="1:14" x14ac:dyDescent="0.35">
      <c r="A8">
        <v>94</v>
      </c>
      <c r="B8">
        <v>20</v>
      </c>
      <c r="C8">
        <f>B8-$H$12</f>
        <v>-12.994897959183675</v>
      </c>
      <c r="D8">
        <f t="shared" si="0"/>
        <v>168.86737296959603</v>
      </c>
      <c r="E8">
        <f t="shared" si="1"/>
        <v>9.3470950860773151E-3</v>
      </c>
      <c r="F8">
        <v>5.077448204634627E-3</v>
      </c>
      <c r="G8">
        <v>20</v>
      </c>
      <c r="L8">
        <f t="shared" si="2"/>
        <v>2.7504934014745738E-2</v>
      </c>
      <c r="M8">
        <v>5.077448204634627E-3</v>
      </c>
      <c r="N8">
        <v>20</v>
      </c>
    </row>
    <row r="9" spans="1:14" x14ac:dyDescent="0.35">
      <c r="A9">
        <v>163</v>
      </c>
      <c r="B9">
        <v>20</v>
      </c>
      <c r="C9">
        <f>B9-$H$12</f>
        <v>-12.994897959183675</v>
      </c>
      <c r="D9">
        <f t="shared" si="0"/>
        <v>168.86737296959603</v>
      </c>
      <c r="E9">
        <f t="shared" si="1"/>
        <v>9.3470950860773151E-3</v>
      </c>
      <c r="F9">
        <v>5.077448204634627E-3</v>
      </c>
      <c r="G9">
        <v>20</v>
      </c>
      <c r="L9">
        <f t="shared" si="2"/>
        <v>2.7504934014745738E-2</v>
      </c>
      <c r="M9">
        <v>5.077448204634627E-3</v>
      </c>
      <c r="N9">
        <v>20</v>
      </c>
    </row>
    <row r="10" spans="1:14" x14ac:dyDescent="0.35">
      <c r="A10">
        <v>9</v>
      </c>
      <c r="B10">
        <v>22</v>
      </c>
      <c r="C10">
        <f>B10-$H$12</f>
        <v>-10.994897959183675</v>
      </c>
      <c r="D10">
        <f t="shared" si="0"/>
        <v>120.88778113286133</v>
      </c>
      <c r="E10">
        <f t="shared" si="1"/>
        <v>1.577002647591446E-2</v>
      </c>
      <c r="F10">
        <v>1.577002647591446E-2</v>
      </c>
      <c r="G10">
        <v>22</v>
      </c>
      <c r="H10">
        <f>SUM(D2:D198)</f>
        <v>8989.6581892961258</v>
      </c>
      <c r="L10">
        <f t="shared" si="2"/>
        <v>5.2243135618765167E-2</v>
      </c>
      <c r="M10">
        <v>1.577002647591446E-2</v>
      </c>
      <c r="N10">
        <v>22</v>
      </c>
    </row>
    <row r="11" spans="1:14" x14ac:dyDescent="0.35">
      <c r="A11">
        <v>15</v>
      </c>
      <c r="B11">
        <v>22</v>
      </c>
      <c r="C11">
        <f>B11-$H$12</f>
        <v>-10.994897959183675</v>
      </c>
      <c r="D11">
        <f t="shared" si="0"/>
        <v>120.88778113286133</v>
      </c>
      <c r="E11">
        <f t="shared" si="1"/>
        <v>1.577002647591446E-2</v>
      </c>
      <c r="F11">
        <v>1.577002647591446E-2</v>
      </c>
      <c r="G11">
        <v>22</v>
      </c>
      <c r="H11" t="s">
        <v>2</v>
      </c>
      <c r="L11">
        <f t="shared" si="2"/>
        <v>5.2243135618765167E-2</v>
      </c>
      <c r="M11">
        <v>1.577002647591446E-2</v>
      </c>
      <c r="N11">
        <v>22</v>
      </c>
    </row>
    <row r="12" spans="1:14" x14ac:dyDescent="0.35">
      <c r="A12">
        <v>62</v>
      </c>
      <c r="B12">
        <v>22</v>
      </c>
      <c r="C12">
        <f>B12-$H$12</f>
        <v>-10.994897959183675</v>
      </c>
      <c r="D12">
        <f t="shared" si="0"/>
        <v>120.88778113286133</v>
      </c>
      <c r="E12">
        <f t="shared" si="1"/>
        <v>1.577002647591446E-2</v>
      </c>
      <c r="F12">
        <v>1.577002647591446E-2</v>
      </c>
      <c r="G12">
        <v>22</v>
      </c>
      <c r="H12">
        <f>SUM(B2:B198)/196</f>
        <v>32.994897959183675</v>
      </c>
      <c r="L12">
        <f t="shared" si="2"/>
        <v>5.2243135618765167E-2</v>
      </c>
      <c r="M12">
        <v>1.577002647591446E-2</v>
      </c>
      <c r="N12">
        <v>22</v>
      </c>
    </row>
    <row r="13" spans="1:14" x14ac:dyDescent="0.35">
      <c r="A13">
        <v>71</v>
      </c>
      <c r="B13">
        <v>22</v>
      </c>
      <c r="C13">
        <f>B13-$H$12</f>
        <v>-10.994897959183675</v>
      </c>
      <c r="D13">
        <f t="shared" si="0"/>
        <v>120.88778113286133</v>
      </c>
      <c r="E13">
        <f t="shared" si="1"/>
        <v>1.577002647591446E-2</v>
      </c>
      <c r="F13">
        <v>1.577002647591446E-2</v>
      </c>
      <c r="G13">
        <v>22</v>
      </c>
      <c r="H13" t="s">
        <v>3</v>
      </c>
      <c r="L13">
        <f t="shared" si="2"/>
        <v>5.2243135618765167E-2</v>
      </c>
      <c r="M13">
        <v>1.577002647591446E-2</v>
      </c>
      <c r="N13">
        <v>22</v>
      </c>
    </row>
    <row r="14" spans="1:14" x14ac:dyDescent="0.35">
      <c r="A14">
        <v>89</v>
      </c>
      <c r="B14">
        <v>22</v>
      </c>
      <c r="C14">
        <f>B14-$H$12</f>
        <v>-10.994897959183675</v>
      </c>
      <c r="D14">
        <f t="shared" si="0"/>
        <v>120.88778113286133</v>
      </c>
      <c r="E14">
        <f t="shared" si="1"/>
        <v>1.577002647591446E-2</v>
      </c>
      <c r="F14">
        <v>1.577002647591446E-2</v>
      </c>
      <c r="G14">
        <v>22</v>
      </c>
      <c r="H14">
        <f>SQRT(SUM(D2:D198)/196)</f>
        <v>6.7724148578341596</v>
      </c>
      <c r="L14">
        <f t="shared" si="2"/>
        <v>5.2243135618765167E-2</v>
      </c>
      <c r="M14">
        <v>1.577002647591446E-2</v>
      </c>
      <c r="N14">
        <v>22</v>
      </c>
    </row>
    <row r="15" spans="1:14" x14ac:dyDescent="0.35">
      <c r="A15">
        <v>99</v>
      </c>
      <c r="B15">
        <v>22</v>
      </c>
      <c r="C15">
        <f>B15-$H$12</f>
        <v>-10.994897959183675</v>
      </c>
      <c r="D15">
        <f t="shared" si="0"/>
        <v>120.88778113286133</v>
      </c>
      <c r="E15">
        <f t="shared" si="1"/>
        <v>1.577002647591446E-2</v>
      </c>
      <c r="F15">
        <v>1.577002647591446E-2</v>
      </c>
      <c r="G15">
        <v>22</v>
      </c>
      <c r="H15" t="s">
        <v>6</v>
      </c>
      <c r="L15">
        <f t="shared" si="2"/>
        <v>5.2243135618765167E-2</v>
      </c>
      <c r="M15">
        <v>1.577002647591446E-2</v>
      </c>
      <c r="N15">
        <v>22</v>
      </c>
    </row>
    <row r="16" spans="1:14" x14ac:dyDescent="0.35">
      <c r="A16">
        <v>103</v>
      </c>
      <c r="B16">
        <v>22</v>
      </c>
      <c r="C16">
        <f>B16-$H$12</f>
        <v>-10.994897959183675</v>
      </c>
      <c r="D16">
        <f t="shared" si="0"/>
        <v>120.88778113286133</v>
      </c>
      <c r="E16">
        <f t="shared" si="1"/>
        <v>1.577002647591446E-2</v>
      </c>
      <c r="F16">
        <v>1.577002647591446E-2</v>
      </c>
      <c r="G16">
        <v>22</v>
      </c>
      <c r="H16">
        <f>1/(H14*SQRT(2*PI()))</f>
        <v>5.8906946602650348E-2</v>
      </c>
      <c r="L16">
        <f t="shared" si="2"/>
        <v>5.2243135618765167E-2</v>
      </c>
      <c r="M16">
        <v>1.577002647591446E-2</v>
      </c>
      <c r="N16">
        <v>22</v>
      </c>
    </row>
    <row r="17" spans="1:14" x14ac:dyDescent="0.35">
      <c r="A17">
        <v>23</v>
      </c>
      <c r="B17">
        <v>23</v>
      </c>
      <c r="C17">
        <f>B17-$H$12</f>
        <v>-9.9948979591836746</v>
      </c>
      <c r="D17">
        <f t="shared" si="0"/>
        <v>99.897985214493985</v>
      </c>
      <c r="E17">
        <f t="shared" si="1"/>
        <v>1.9824718505667433E-2</v>
      </c>
      <c r="F17">
        <v>1.577002647591446E-2</v>
      </c>
      <c r="G17">
        <v>23</v>
      </c>
      <c r="L17">
        <f t="shared" si="2"/>
        <v>6.9995462546335444E-2</v>
      </c>
      <c r="M17">
        <v>1.577002647591446E-2</v>
      </c>
      <c r="N17">
        <v>23</v>
      </c>
    </row>
    <row r="18" spans="1:14" x14ac:dyDescent="0.35">
      <c r="A18">
        <v>61</v>
      </c>
      <c r="B18">
        <v>23</v>
      </c>
      <c r="C18">
        <f>B18-$H$12</f>
        <v>-9.9948979591836746</v>
      </c>
      <c r="D18">
        <f t="shared" si="0"/>
        <v>99.897985214493985</v>
      </c>
      <c r="E18">
        <f t="shared" si="1"/>
        <v>1.9824718505667433E-2</v>
      </c>
      <c r="F18">
        <v>1.577002647591446E-2</v>
      </c>
      <c r="G18">
        <v>23</v>
      </c>
      <c r="L18">
        <f t="shared" si="2"/>
        <v>6.9995462546335444E-2</v>
      </c>
      <c r="M18">
        <v>1.577002647591446E-2</v>
      </c>
      <c r="N18">
        <v>23</v>
      </c>
    </row>
    <row r="19" spans="1:14" x14ac:dyDescent="0.35">
      <c r="A19">
        <v>70</v>
      </c>
      <c r="B19">
        <v>23</v>
      </c>
      <c r="C19">
        <f>B19-$H$12</f>
        <v>-9.9948979591836746</v>
      </c>
      <c r="D19">
        <f t="shared" si="0"/>
        <v>99.897985214493985</v>
      </c>
      <c r="E19">
        <f t="shared" si="1"/>
        <v>1.9824718505667433E-2</v>
      </c>
      <c r="F19">
        <v>1.577002647591446E-2</v>
      </c>
      <c r="G19">
        <v>23</v>
      </c>
      <c r="L19">
        <f t="shared" si="2"/>
        <v>6.9995462546335444E-2</v>
      </c>
      <c r="M19">
        <v>1.577002647591446E-2</v>
      </c>
      <c r="N19">
        <v>23</v>
      </c>
    </row>
    <row r="20" spans="1:14" x14ac:dyDescent="0.35">
      <c r="A20">
        <v>101</v>
      </c>
      <c r="B20">
        <v>23</v>
      </c>
      <c r="C20">
        <f>B20-$H$12</f>
        <v>-9.9948979591836746</v>
      </c>
      <c r="D20">
        <f t="shared" si="0"/>
        <v>99.897985214493985</v>
      </c>
      <c r="E20">
        <f t="shared" si="1"/>
        <v>1.9824718505667433E-2</v>
      </c>
      <c r="F20">
        <v>1.577002647591446E-2</v>
      </c>
      <c r="G20">
        <v>23</v>
      </c>
      <c r="L20">
        <f t="shared" si="2"/>
        <v>6.9995462546335444E-2</v>
      </c>
      <c r="M20">
        <v>1.577002647591446E-2</v>
      </c>
      <c r="N20">
        <v>23</v>
      </c>
    </row>
    <row r="21" spans="1:14" x14ac:dyDescent="0.35">
      <c r="A21">
        <v>135</v>
      </c>
      <c r="B21">
        <v>23</v>
      </c>
      <c r="C21">
        <f>B21-$H$12</f>
        <v>-9.9948979591836746</v>
      </c>
      <c r="D21">
        <f t="shared" si="0"/>
        <v>99.897985214493985</v>
      </c>
      <c r="E21">
        <f t="shared" si="1"/>
        <v>1.9824718505667433E-2</v>
      </c>
      <c r="F21">
        <v>1.577002647591446E-2</v>
      </c>
      <c r="G21">
        <v>23</v>
      </c>
      <c r="L21">
        <f t="shared" si="2"/>
        <v>6.9995462546335444E-2</v>
      </c>
      <c r="M21">
        <v>1.577002647591446E-2</v>
      </c>
      <c r="N21">
        <v>23</v>
      </c>
    </row>
    <row r="22" spans="1:14" x14ac:dyDescent="0.35">
      <c r="A22">
        <v>148</v>
      </c>
      <c r="B22">
        <v>23</v>
      </c>
      <c r="C22">
        <f>B22-$H$12</f>
        <v>-9.9948979591836746</v>
      </c>
      <c r="D22">
        <f t="shared" si="0"/>
        <v>99.897985214493985</v>
      </c>
      <c r="E22">
        <f t="shared" si="1"/>
        <v>1.9824718505667433E-2</v>
      </c>
      <c r="F22">
        <v>1.577002647591446E-2</v>
      </c>
      <c r="G22">
        <v>23</v>
      </c>
      <c r="L22">
        <f t="shared" si="2"/>
        <v>6.9995462546335444E-2</v>
      </c>
      <c r="M22">
        <v>1.577002647591446E-2</v>
      </c>
      <c r="N22">
        <v>23</v>
      </c>
    </row>
    <row r="23" spans="1:14" x14ac:dyDescent="0.35">
      <c r="A23">
        <v>187</v>
      </c>
      <c r="B23">
        <v>23</v>
      </c>
      <c r="C23">
        <f>B23-$H$12</f>
        <v>-9.9948979591836746</v>
      </c>
      <c r="D23">
        <f t="shared" si="0"/>
        <v>99.897985214493985</v>
      </c>
      <c r="E23">
        <f t="shared" si="1"/>
        <v>1.9824718505667433E-2</v>
      </c>
      <c r="F23">
        <v>1.577002647591446E-2</v>
      </c>
      <c r="G23">
        <v>23</v>
      </c>
      <c r="L23">
        <f t="shared" si="2"/>
        <v>6.9995462546335444E-2</v>
      </c>
      <c r="M23">
        <v>1.577002647591446E-2</v>
      </c>
      <c r="N23">
        <v>23</v>
      </c>
    </row>
    <row r="24" spans="1:14" x14ac:dyDescent="0.35">
      <c r="A24">
        <v>189</v>
      </c>
      <c r="B24">
        <v>23</v>
      </c>
      <c r="C24">
        <f>B24-$H$12</f>
        <v>-9.9948979591836746</v>
      </c>
      <c r="D24">
        <f t="shared" si="0"/>
        <v>99.897985214493985</v>
      </c>
      <c r="E24">
        <f t="shared" si="1"/>
        <v>1.9824718505667433E-2</v>
      </c>
      <c r="F24">
        <v>1.577002647591446E-2</v>
      </c>
      <c r="G24">
        <v>23</v>
      </c>
      <c r="L24">
        <f t="shared" si="2"/>
        <v>6.9995462546335444E-2</v>
      </c>
      <c r="M24">
        <v>1.577002647591446E-2</v>
      </c>
      <c r="N24">
        <v>23</v>
      </c>
    </row>
    <row r="25" spans="1:14" x14ac:dyDescent="0.35">
      <c r="A25">
        <v>32</v>
      </c>
      <c r="B25">
        <v>24</v>
      </c>
      <c r="C25">
        <f>B25-$H$12</f>
        <v>-8.9948979591836746</v>
      </c>
      <c r="D25">
        <f t="shared" si="0"/>
        <v>80.908189296126636</v>
      </c>
      <c r="E25">
        <f t="shared" si="1"/>
        <v>2.4384440046756939E-2</v>
      </c>
      <c r="F25">
        <v>3.4555545613318472E-2</v>
      </c>
      <c r="G25">
        <v>24</v>
      </c>
      <c r="L25">
        <f t="shared" si="2"/>
        <v>9.2061470914603469E-2</v>
      </c>
      <c r="M25">
        <v>3.4555545613318472E-2</v>
      </c>
      <c r="N25">
        <v>24</v>
      </c>
    </row>
    <row r="26" spans="1:14" x14ac:dyDescent="0.35">
      <c r="A26">
        <v>79</v>
      </c>
      <c r="B26">
        <v>24</v>
      </c>
      <c r="C26">
        <f>B26-$H$12</f>
        <v>-8.9948979591836746</v>
      </c>
      <c r="D26">
        <f t="shared" si="0"/>
        <v>80.908189296126636</v>
      </c>
      <c r="E26">
        <f t="shared" si="1"/>
        <v>2.4384440046756939E-2</v>
      </c>
      <c r="F26">
        <v>3.4555545613318472E-2</v>
      </c>
      <c r="G26">
        <v>24</v>
      </c>
      <c r="L26">
        <f t="shared" si="2"/>
        <v>9.2061470914603469E-2</v>
      </c>
      <c r="M26">
        <v>3.4555545613318472E-2</v>
      </c>
      <c r="N26">
        <v>24</v>
      </c>
    </row>
    <row r="27" spans="1:14" x14ac:dyDescent="0.35">
      <c r="A27">
        <v>138</v>
      </c>
      <c r="B27">
        <v>24</v>
      </c>
      <c r="C27">
        <f>B27-$H$12</f>
        <v>-8.9948979591836746</v>
      </c>
      <c r="D27">
        <f t="shared" si="0"/>
        <v>80.908189296126636</v>
      </c>
      <c r="E27">
        <f t="shared" si="1"/>
        <v>2.4384440046756939E-2</v>
      </c>
      <c r="F27">
        <v>3.4555545613318472E-2</v>
      </c>
      <c r="G27">
        <v>24</v>
      </c>
      <c r="L27">
        <f t="shared" si="2"/>
        <v>9.2061470914603469E-2</v>
      </c>
      <c r="M27">
        <v>3.4555545613318472E-2</v>
      </c>
      <c r="N27">
        <v>24</v>
      </c>
    </row>
    <row r="28" spans="1:14" x14ac:dyDescent="0.35">
      <c r="A28">
        <v>54</v>
      </c>
      <c r="B28">
        <v>25</v>
      </c>
      <c r="C28">
        <f>B28-$H$12</f>
        <v>-7.9948979591836746</v>
      </c>
      <c r="D28">
        <f t="shared" si="0"/>
        <v>63.918393377759287</v>
      </c>
      <c r="E28">
        <f t="shared" si="1"/>
        <v>2.9346052861409407E-2</v>
      </c>
      <c r="F28">
        <v>3.4555545613318472E-2</v>
      </c>
      <c r="G28">
        <v>25</v>
      </c>
      <c r="L28">
        <f t="shared" si="2"/>
        <v>0.11889887931924631</v>
      </c>
      <c r="M28">
        <v>3.4555545613318472E-2</v>
      </c>
      <c r="N28">
        <v>25</v>
      </c>
    </row>
    <row r="29" spans="1:14" x14ac:dyDescent="0.35">
      <c r="A29">
        <v>64</v>
      </c>
      <c r="B29">
        <v>25</v>
      </c>
      <c r="C29">
        <f>B29-$H$12</f>
        <v>-7.9948979591836746</v>
      </c>
      <c r="D29">
        <f t="shared" si="0"/>
        <v>63.918393377759287</v>
      </c>
      <c r="E29">
        <f t="shared" si="1"/>
        <v>2.9346052861409407E-2</v>
      </c>
      <c r="F29">
        <v>3.4555545613318472E-2</v>
      </c>
      <c r="G29">
        <v>25</v>
      </c>
      <c r="L29">
        <f t="shared" si="2"/>
        <v>0.11889887931924631</v>
      </c>
      <c r="M29">
        <v>3.4555545613318472E-2</v>
      </c>
      <c r="N29">
        <v>25</v>
      </c>
    </row>
    <row r="30" spans="1:14" x14ac:dyDescent="0.35">
      <c r="A30">
        <v>107</v>
      </c>
      <c r="B30">
        <v>25</v>
      </c>
      <c r="C30">
        <f>B30-$H$12</f>
        <v>-7.9948979591836746</v>
      </c>
      <c r="D30">
        <f t="shared" si="0"/>
        <v>63.918393377759287</v>
      </c>
      <c r="E30">
        <f t="shared" si="1"/>
        <v>2.9346052861409407E-2</v>
      </c>
      <c r="F30">
        <v>3.4555545613318472E-2</v>
      </c>
      <c r="G30">
        <v>25</v>
      </c>
      <c r="L30">
        <f t="shared" si="2"/>
        <v>0.11889887931924631</v>
      </c>
      <c r="M30">
        <v>3.4555545613318472E-2</v>
      </c>
      <c r="N30">
        <v>25</v>
      </c>
    </row>
    <row r="31" spans="1:14" x14ac:dyDescent="0.35">
      <c r="A31">
        <v>139</v>
      </c>
      <c r="B31">
        <v>25</v>
      </c>
      <c r="C31">
        <f>B31-$H$12</f>
        <v>-7.9948979591836746</v>
      </c>
      <c r="D31">
        <f t="shared" si="0"/>
        <v>63.918393377759287</v>
      </c>
      <c r="E31">
        <f t="shared" si="1"/>
        <v>2.9346052861409407E-2</v>
      </c>
      <c r="F31">
        <v>3.4555545613318472E-2</v>
      </c>
      <c r="G31">
        <v>25</v>
      </c>
      <c r="L31">
        <f t="shared" si="2"/>
        <v>0.11889887931924631</v>
      </c>
      <c r="M31">
        <v>3.4555545613318472E-2</v>
      </c>
      <c r="N31">
        <v>25</v>
      </c>
    </row>
    <row r="32" spans="1:14" x14ac:dyDescent="0.35">
      <c r="A32">
        <v>142</v>
      </c>
      <c r="B32">
        <v>25</v>
      </c>
      <c r="C32">
        <f>B32-$H$12</f>
        <v>-7.9948979591836746</v>
      </c>
      <c r="D32">
        <f t="shared" si="0"/>
        <v>63.918393377759287</v>
      </c>
      <c r="E32">
        <f t="shared" si="1"/>
        <v>2.9346052861409407E-2</v>
      </c>
      <c r="F32">
        <v>3.4555545613318472E-2</v>
      </c>
      <c r="G32">
        <v>25</v>
      </c>
      <c r="L32">
        <f t="shared" si="2"/>
        <v>0.11889887931924631</v>
      </c>
      <c r="M32">
        <v>3.4555545613318472E-2</v>
      </c>
      <c r="N32">
        <v>25</v>
      </c>
    </row>
    <row r="33" spans="1:14" x14ac:dyDescent="0.35">
      <c r="A33">
        <v>164</v>
      </c>
      <c r="B33">
        <v>25</v>
      </c>
      <c r="C33">
        <f>B33-$H$12</f>
        <v>-7.9948979591836746</v>
      </c>
      <c r="D33">
        <f t="shared" si="0"/>
        <v>63.918393377759287</v>
      </c>
      <c r="E33">
        <f t="shared" si="1"/>
        <v>2.9346052861409407E-2</v>
      </c>
      <c r="F33">
        <v>3.4555545613318472E-2</v>
      </c>
      <c r="G33">
        <v>25</v>
      </c>
      <c r="L33">
        <f t="shared" si="2"/>
        <v>0.11889887931924631</v>
      </c>
      <c r="M33">
        <v>3.4555545613318472E-2</v>
      </c>
      <c r="N33">
        <v>25</v>
      </c>
    </row>
    <row r="34" spans="1:14" x14ac:dyDescent="0.35">
      <c r="A34">
        <v>72</v>
      </c>
      <c r="B34">
        <v>26</v>
      </c>
      <c r="C34">
        <f>B34-$H$12</f>
        <v>-6.9948979591836746</v>
      </c>
      <c r="D34">
        <f t="shared" ref="D34:D65" si="3">C34*C34</f>
        <v>48.928597459391938</v>
      </c>
      <c r="E34">
        <f t="shared" si="1"/>
        <v>3.4555545613318472E-2</v>
      </c>
      <c r="F34">
        <v>3.4555545613318472E-2</v>
      </c>
      <c r="G34">
        <v>26</v>
      </c>
      <c r="L34">
        <f t="shared" si="2"/>
        <v>0.15083672988989255</v>
      </c>
      <c r="M34">
        <v>3.4555545613318472E-2</v>
      </c>
      <c r="N34">
        <v>26</v>
      </c>
    </row>
    <row r="35" spans="1:14" ht="15" thickBot="1" x14ac:dyDescent="0.4">
      <c r="A35">
        <v>108</v>
      </c>
      <c r="B35">
        <v>26</v>
      </c>
      <c r="C35">
        <f>B35-$H$12</f>
        <v>-6.9948979591836746</v>
      </c>
      <c r="D35">
        <f t="shared" si="3"/>
        <v>48.928597459391938</v>
      </c>
      <c r="E35">
        <f t="shared" si="1"/>
        <v>3.4555545613318472E-2</v>
      </c>
      <c r="F35">
        <v>3.4555545613318472E-2</v>
      </c>
      <c r="G35">
        <v>26</v>
      </c>
      <c r="L35">
        <f t="shared" si="2"/>
        <v>0.15083672988989255</v>
      </c>
      <c r="M35">
        <v>3.4555545613318472E-2</v>
      </c>
      <c r="N35">
        <v>26</v>
      </c>
    </row>
    <row r="36" spans="1:14" ht="16" thickBot="1" x14ac:dyDescent="0.4">
      <c r="A36">
        <v>158</v>
      </c>
      <c r="B36">
        <v>26</v>
      </c>
      <c r="C36">
        <f>B36-$H$12</f>
        <v>-6.9948979591836746</v>
      </c>
      <c r="D36">
        <f t="shared" si="3"/>
        <v>48.928597459391938</v>
      </c>
      <c r="E36">
        <f t="shared" si="1"/>
        <v>3.4555545613318472E-2</v>
      </c>
      <c r="F36">
        <v>3.4555545613318472E-2</v>
      </c>
      <c r="G36">
        <v>26</v>
      </c>
      <c r="H36" s="1"/>
      <c r="I36" s="1"/>
      <c r="J36" s="2"/>
      <c r="K36" s="1"/>
      <c r="L36">
        <f t="shared" si="2"/>
        <v>0.15083672988989255</v>
      </c>
      <c r="M36">
        <v>3.4555545613318472E-2</v>
      </c>
      <c r="N36">
        <v>26</v>
      </c>
    </row>
    <row r="37" spans="1:14" ht="16" thickBot="1" x14ac:dyDescent="0.4">
      <c r="A37">
        <v>171</v>
      </c>
      <c r="B37">
        <v>26</v>
      </c>
      <c r="C37">
        <f>B37-$H$12</f>
        <v>-6.9948979591836746</v>
      </c>
      <c r="D37">
        <f t="shared" si="3"/>
        <v>48.928597459391938</v>
      </c>
      <c r="E37">
        <f t="shared" si="1"/>
        <v>3.4555545613318472E-2</v>
      </c>
      <c r="F37">
        <v>3.4555545613318472E-2</v>
      </c>
      <c r="G37">
        <v>26</v>
      </c>
      <c r="H37" s="3">
        <v>8</v>
      </c>
      <c r="I37" s="3" t="s">
        <v>7</v>
      </c>
      <c r="J37" s="3">
        <v>18</v>
      </c>
      <c r="K37" s="3"/>
      <c r="L37">
        <f t="shared" si="2"/>
        <v>0.15083672988989255</v>
      </c>
      <c r="M37">
        <v>3.4555545613318472E-2</v>
      </c>
      <c r="N37">
        <v>26</v>
      </c>
    </row>
    <row r="38" spans="1:14" ht="16" thickBot="1" x14ac:dyDescent="0.4">
      <c r="A38">
        <v>4</v>
      </c>
      <c r="B38">
        <v>27</v>
      </c>
      <c r="C38">
        <f>B38-$H$12</f>
        <v>-5.9948979591836746</v>
      </c>
      <c r="D38">
        <f t="shared" si="3"/>
        <v>35.938801541024588</v>
      </c>
      <c r="E38">
        <f t="shared" si="1"/>
        <v>3.9812272178578273E-2</v>
      </c>
      <c r="F38">
        <v>3.4555545613318472E-2</v>
      </c>
      <c r="G38">
        <v>27</v>
      </c>
      <c r="H38" s="3">
        <v>18</v>
      </c>
      <c r="I38" s="3" t="s">
        <v>8</v>
      </c>
      <c r="J38" s="3">
        <v>22</v>
      </c>
      <c r="K38" s="3"/>
      <c r="L38">
        <f t="shared" si="2"/>
        <v>0.18802612488566986</v>
      </c>
      <c r="M38">
        <v>3.4555545613318472E-2</v>
      </c>
      <c r="N38">
        <v>27</v>
      </c>
    </row>
    <row r="39" spans="1:14" ht="16" thickBot="1" x14ac:dyDescent="0.4">
      <c r="A39">
        <v>11</v>
      </c>
      <c r="B39">
        <v>27</v>
      </c>
      <c r="C39">
        <f>B39-$H$12</f>
        <v>-5.9948979591836746</v>
      </c>
      <c r="D39">
        <f t="shared" si="3"/>
        <v>35.938801541024588</v>
      </c>
      <c r="E39">
        <f t="shared" si="1"/>
        <v>3.9812272178578273E-2</v>
      </c>
      <c r="F39">
        <v>3.4555545613318472E-2</v>
      </c>
      <c r="G39">
        <v>27</v>
      </c>
      <c r="H39" s="3">
        <v>24</v>
      </c>
      <c r="I39" s="3" t="s">
        <v>9</v>
      </c>
      <c r="J39" s="3">
        <v>26</v>
      </c>
      <c r="K39" s="3"/>
      <c r="L39">
        <f t="shared" si="2"/>
        <v>0.18802612488566986</v>
      </c>
      <c r="M39">
        <v>3.4555545613318472E-2</v>
      </c>
      <c r="N39">
        <v>27</v>
      </c>
    </row>
    <row r="40" spans="1:14" ht="16" thickBot="1" x14ac:dyDescent="0.4">
      <c r="A40">
        <v>55</v>
      </c>
      <c r="B40">
        <v>27</v>
      </c>
      <c r="C40">
        <f>B40-$H$12</f>
        <v>-5.9948979591836746</v>
      </c>
      <c r="D40">
        <f t="shared" si="3"/>
        <v>35.938801541024588</v>
      </c>
      <c r="E40">
        <f t="shared" si="1"/>
        <v>3.9812272178578273E-2</v>
      </c>
      <c r="F40">
        <v>3.4555545613318472E-2</v>
      </c>
      <c r="G40">
        <v>27</v>
      </c>
      <c r="H40" s="3">
        <v>43</v>
      </c>
      <c r="I40" s="3" t="s">
        <v>10</v>
      </c>
      <c r="J40" s="3">
        <v>30</v>
      </c>
      <c r="K40" s="3"/>
      <c r="L40">
        <f t="shared" si="2"/>
        <v>0.18802612488566986</v>
      </c>
      <c r="M40">
        <v>3.4555545613318472E-2</v>
      </c>
      <c r="N40">
        <v>27</v>
      </c>
    </row>
    <row r="41" spans="1:14" ht="16" thickBot="1" x14ac:dyDescent="0.4">
      <c r="A41">
        <v>56</v>
      </c>
      <c r="B41">
        <v>27</v>
      </c>
      <c r="C41">
        <f>B41-$H$12</f>
        <v>-5.9948979591836746</v>
      </c>
      <c r="D41">
        <f t="shared" si="3"/>
        <v>35.938801541024588</v>
      </c>
      <c r="E41">
        <f t="shared" si="1"/>
        <v>3.9812272178578273E-2</v>
      </c>
      <c r="F41">
        <v>3.4555545613318472E-2</v>
      </c>
      <c r="G41">
        <v>27</v>
      </c>
      <c r="H41" s="3">
        <v>42</v>
      </c>
      <c r="I41" s="3" t="s">
        <v>10</v>
      </c>
      <c r="J41" s="3">
        <v>34</v>
      </c>
      <c r="K41" s="3"/>
      <c r="L41">
        <f t="shared" si="2"/>
        <v>0.18802612488566986</v>
      </c>
      <c r="M41">
        <v>3.4555545613318472E-2</v>
      </c>
      <c r="N41">
        <v>27</v>
      </c>
    </row>
    <row r="42" spans="1:14" ht="16" thickBot="1" x14ac:dyDescent="0.4">
      <c r="A42">
        <v>65</v>
      </c>
      <c r="B42">
        <v>27</v>
      </c>
      <c r="C42">
        <f>B42-$H$12</f>
        <v>-5.9948979591836746</v>
      </c>
      <c r="D42">
        <f t="shared" si="3"/>
        <v>35.938801541024588</v>
      </c>
      <c r="E42">
        <f t="shared" si="1"/>
        <v>3.9812272178578273E-2</v>
      </c>
      <c r="F42">
        <v>3.4555545613318472E-2</v>
      </c>
      <c r="G42">
        <v>27</v>
      </c>
      <c r="H42" s="3">
        <v>31</v>
      </c>
      <c r="I42" s="3" t="s">
        <v>11</v>
      </c>
      <c r="J42" s="3">
        <v>38</v>
      </c>
      <c r="K42" s="3"/>
      <c r="L42">
        <f t="shared" si="2"/>
        <v>0.18802612488566986</v>
      </c>
      <c r="M42">
        <v>3.4555545613318472E-2</v>
      </c>
      <c r="N42">
        <v>27</v>
      </c>
    </row>
    <row r="43" spans="1:14" ht="16" thickBot="1" x14ac:dyDescent="0.4">
      <c r="A43">
        <v>129</v>
      </c>
      <c r="B43">
        <v>27</v>
      </c>
      <c r="C43">
        <f>B43-$H$12</f>
        <v>-5.9948979591836746</v>
      </c>
      <c r="D43">
        <f t="shared" si="3"/>
        <v>35.938801541024588</v>
      </c>
      <c r="E43">
        <f t="shared" si="1"/>
        <v>3.9812272178578273E-2</v>
      </c>
      <c r="F43">
        <v>3.4555545613318472E-2</v>
      </c>
      <c r="G43">
        <v>27</v>
      </c>
      <c r="H43" s="3">
        <v>31</v>
      </c>
      <c r="I43" s="3" t="s">
        <v>11</v>
      </c>
      <c r="J43" s="3">
        <v>42</v>
      </c>
      <c r="K43" s="3"/>
      <c r="L43">
        <f t="shared" si="2"/>
        <v>0.18802612488566986</v>
      </c>
      <c r="M43">
        <v>3.4555545613318472E-2</v>
      </c>
      <c r="N43">
        <v>27</v>
      </c>
    </row>
    <row r="44" spans="1:14" x14ac:dyDescent="0.35">
      <c r="A44">
        <v>18</v>
      </c>
      <c r="B44">
        <v>28</v>
      </c>
      <c r="C44">
        <f>B44-$H$12</f>
        <v>-4.9948979591836746</v>
      </c>
      <c r="D44">
        <f t="shared" si="3"/>
        <v>24.949005622657239</v>
      </c>
      <c r="E44">
        <f t="shared" si="1"/>
        <v>4.4879429236803062E-2</v>
      </c>
      <c r="F44">
        <v>4.9500414587042525E-2</v>
      </c>
      <c r="G44">
        <v>28</v>
      </c>
      <c r="L44">
        <f t="shared" si="2"/>
        <v>0.23039831056987192</v>
      </c>
      <c r="M44">
        <v>4.9500414587042525E-2</v>
      </c>
      <c r="N44">
        <v>28</v>
      </c>
    </row>
    <row r="45" spans="1:14" x14ac:dyDescent="0.35">
      <c r="A45">
        <v>100</v>
      </c>
      <c r="B45">
        <v>28</v>
      </c>
      <c r="C45">
        <f>B45-$H$12</f>
        <v>-4.9948979591836746</v>
      </c>
      <c r="D45">
        <f t="shared" si="3"/>
        <v>24.949005622657239</v>
      </c>
      <c r="E45">
        <f t="shared" si="1"/>
        <v>4.4879429236803062E-2</v>
      </c>
      <c r="F45">
        <v>4.9500414587042525E-2</v>
      </c>
      <c r="G45">
        <v>28</v>
      </c>
      <c r="L45">
        <f t="shared" si="2"/>
        <v>0.23039831056987192</v>
      </c>
      <c r="M45">
        <v>4.9500414587042525E-2</v>
      </c>
      <c r="N45">
        <v>28</v>
      </c>
    </row>
    <row r="46" spans="1:14" x14ac:dyDescent="0.35">
      <c r="A46">
        <v>106</v>
      </c>
      <c r="B46">
        <v>28</v>
      </c>
      <c r="C46">
        <f>B46-$H$12</f>
        <v>-4.9948979591836746</v>
      </c>
      <c r="D46">
        <f t="shared" si="3"/>
        <v>24.949005622657239</v>
      </c>
      <c r="E46">
        <f t="shared" si="1"/>
        <v>4.4879429236803062E-2</v>
      </c>
      <c r="F46">
        <v>4.9500414587042525E-2</v>
      </c>
      <c r="G46">
        <v>28</v>
      </c>
      <c r="L46">
        <f t="shared" si="2"/>
        <v>0.23039831056987192</v>
      </c>
      <c r="M46">
        <v>4.9500414587042525E-2</v>
      </c>
      <c r="N46">
        <v>28</v>
      </c>
    </row>
    <row r="47" spans="1:14" x14ac:dyDescent="0.35">
      <c r="A47">
        <v>122</v>
      </c>
      <c r="B47">
        <v>28</v>
      </c>
      <c r="C47">
        <f>B47-$H$12</f>
        <v>-4.9948979591836746</v>
      </c>
      <c r="D47">
        <f t="shared" si="3"/>
        <v>24.949005622657239</v>
      </c>
      <c r="E47">
        <f t="shared" si="1"/>
        <v>4.4879429236803062E-2</v>
      </c>
      <c r="F47">
        <v>4.9500414587042525E-2</v>
      </c>
      <c r="G47">
        <v>28</v>
      </c>
      <c r="L47">
        <f t="shared" si="2"/>
        <v>0.23039831056987192</v>
      </c>
      <c r="M47">
        <v>4.9500414587042525E-2</v>
      </c>
      <c r="N47">
        <v>28</v>
      </c>
    </row>
    <row r="48" spans="1:14" x14ac:dyDescent="0.35">
      <c r="A48">
        <v>136</v>
      </c>
      <c r="B48">
        <v>28</v>
      </c>
      <c r="C48">
        <f>B48-$H$12</f>
        <v>-4.9948979591836746</v>
      </c>
      <c r="D48">
        <f t="shared" si="3"/>
        <v>24.949005622657239</v>
      </c>
      <c r="E48">
        <f t="shared" si="1"/>
        <v>4.4879429236803062E-2</v>
      </c>
      <c r="F48">
        <v>4.9500414587042525E-2</v>
      </c>
      <c r="G48">
        <v>28</v>
      </c>
      <c r="L48">
        <f t="shared" si="2"/>
        <v>0.23039831056987192</v>
      </c>
      <c r="M48">
        <v>4.9500414587042525E-2</v>
      </c>
      <c r="N48">
        <v>28</v>
      </c>
    </row>
    <row r="49" spans="1:14" x14ac:dyDescent="0.35">
      <c r="A49">
        <v>149</v>
      </c>
      <c r="B49">
        <v>28</v>
      </c>
      <c r="C49">
        <f>B49-$H$12</f>
        <v>-4.9948979591836746</v>
      </c>
      <c r="D49">
        <f t="shared" si="3"/>
        <v>24.949005622657239</v>
      </c>
      <c r="E49">
        <f t="shared" si="1"/>
        <v>4.4879429236803062E-2</v>
      </c>
      <c r="F49">
        <v>4.9500414587042525E-2</v>
      </c>
      <c r="G49">
        <v>28</v>
      </c>
      <c r="L49">
        <f t="shared" si="2"/>
        <v>0.23039831056987192</v>
      </c>
      <c r="M49">
        <v>4.9500414587042525E-2</v>
      </c>
      <c r="N49">
        <v>28</v>
      </c>
    </row>
    <row r="50" spans="1:14" x14ac:dyDescent="0.35">
      <c r="A50">
        <v>160</v>
      </c>
      <c r="B50">
        <v>28</v>
      </c>
      <c r="C50">
        <f>B50-$H$12</f>
        <v>-4.9948979591836746</v>
      </c>
      <c r="D50">
        <f t="shared" si="3"/>
        <v>24.949005622657239</v>
      </c>
      <c r="E50">
        <f t="shared" si="1"/>
        <v>4.4879429236803062E-2</v>
      </c>
      <c r="F50">
        <v>4.9500414587042525E-2</v>
      </c>
      <c r="G50">
        <v>28</v>
      </c>
      <c r="L50">
        <f t="shared" si="2"/>
        <v>0.23039831056987192</v>
      </c>
      <c r="M50">
        <v>4.9500414587042525E-2</v>
      </c>
      <c r="N50">
        <v>28</v>
      </c>
    </row>
    <row r="51" spans="1:14" x14ac:dyDescent="0.35">
      <c r="A51">
        <v>190</v>
      </c>
      <c r="B51">
        <v>28</v>
      </c>
      <c r="C51">
        <f>B51-$H$12</f>
        <v>-4.9948979591836746</v>
      </c>
      <c r="D51">
        <f t="shared" si="3"/>
        <v>24.949005622657239</v>
      </c>
      <c r="E51">
        <f t="shared" si="1"/>
        <v>4.4879429236803062E-2</v>
      </c>
      <c r="F51">
        <v>4.9500414587042525E-2</v>
      </c>
      <c r="G51">
        <v>28</v>
      </c>
      <c r="L51">
        <f t="shared" si="2"/>
        <v>0.23039831056987192</v>
      </c>
      <c r="M51">
        <v>4.9500414587042525E-2</v>
      </c>
      <c r="N51">
        <v>28</v>
      </c>
    </row>
    <row r="52" spans="1:14" x14ac:dyDescent="0.35">
      <c r="A52">
        <v>12</v>
      </c>
      <c r="B52">
        <v>29</v>
      </c>
      <c r="C52">
        <f>B52-$H$12</f>
        <v>-3.9948979591836746</v>
      </c>
      <c r="D52">
        <f t="shared" si="3"/>
        <v>15.959209704289888</v>
      </c>
      <c r="E52">
        <f t="shared" si="1"/>
        <v>4.9500414587042525E-2</v>
      </c>
      <c r="F52">
        <v>4.9500414587042525E-2</v>
      </c>
      <c r="G52">
        <v>29</v>
      </c>
      <c r="L52">
        <f t="shared" si="2"/>
        <v>0.27763625056594843</v>
      </c>
      <c r="M52">
        <v>4.9500414587042525E-2</v>
      </c>
      <c r="N52">
        <v>29</v>
      </c>
    </row>
    <row r="53" spans="1:14" x14ac:dyDescent="0.35">
      <c r="A53">
        <v>14</v>
      </c>
      <c r="B53">
        <v>29</v>
      </c>
      <c r="C53">
        <f>B53-$H$12</f>
        <v>-3.9948979591836746</v>
      </c>
      <c r="D53">
        <f t="shared" si="3"/>
        <v>15.959209704289888</v>
      </c>
      <c r="E53">
        <f t="shared" si="1"/>
        <v>4.9500414587042525E-2</v>
      </c>
      <c r="F53">
        <v>4.9500414587042525E-2</v>
      </c>
      <c r="G53">
        <v>29</v>
      </c>
      <c r="L53">
        <f t="shared" si="2"/>
        <v>0.27763625056594843</v>
      </c>
      <c r="M53">
        <v>4.9500414587042525E-2</v>
      </c>
      <c r="N53">
        <v>29</v>
      </c>
    </row>
    <row r="54" spans="1:14" x14ac:dyDescent="0.35">
      <c r="A54">
        <v>27</v>
      </c>
      <c r="B54">
        <v>29</v>
      </c>
      <c r="C54">
        <f>B54-$H$12</f>
        <v>-3.9948979591836746</v>
      </c>
      <c r="D54">
        <f t="shared" si="3"/>
        <v>15.959209704289888</v>
      </c>
      <c r="E54">
        <f t="shared" si="1"/>
        <v>4.9500414587042525E-2</v>
      </c>
      <c r="F54">
        <v>4.9500414587042525E-2</v>
      </c>
      <c r="G54">
        <v>29</v>
      </c>
      <c r="L54">
        <f t="shared" si="2"/>
        <v>0.27763625056594843</v>
      </c>
      <c r="M54">
        <v>4.9500414587042525E-2</v>
      </c>
      <c r="N54">
        <v>29</v>
      </c>
    </row>
    <row r="55" spans="1:14" x14ac:dyDescent="0.35">
      <c r="A55">
        <v>31</v>
      </c>
      <c r="B55">
        <v>29</v>
      </c>
      <c r="C55">
        <f>B55-$H$12</f>
        <v>-3.9948979591836746</v>
      </c>
      <c r="D55">
        <f t="shared" si="3"/>
        <v>15.959209704289888</v>
      </c>
      <c r="E55">
        <f t="shared" si="1"/>
        <v>4.9500414587042525E-2</v>
      </c>
      <c r="F55">
        <v>4.9500414587042525E-2</v>
      </c>
      <c r="G55">
        <v>29</v>
      </c>
      <c r="L55">
        <f t="shared" si="2"/>
        <v>0.27763625056594843</v>
      </c>
      <c r="M55">
        <v>4.9500414587042525E-2</v>
      </c>
      <c r="N55">
        <v>29</v>
      </c>
    </row>
    <row r="56" spans="1:14" x14ac:dyDescent="0.35">
      <c r="A56">
        <v>58</v>
      </c>
      <c r="B56">
        <v>29</v>
      </c>
      <c r="C56">
        <f>B56-$H$12</f>
        <v>-3.9948979591836746</v>
      </c>
      <c r="D56">
        <f t="shared" si="3"/>
        <v>15.959209704289888</v>
      </c>
      <c r="E56">
        <f t="shared" si="1"/>
        <v>4.9500414587042525E-2</v>
      </c>
      <c r="F56">
        <v>4.9500414587042525E-2</v>
      </c>
      <c r="G56">
        <v>29</v>
      </c>
      <c r="L56">
        <f t="shared" si="2"/>
        <v>0.27763625056594843</v>
      </c>
      <c r="M56">
        <v>4.9500414587042525E-2</v>
      </c>
      <c r="N56">
        <v>29</v>
      </c>
    </row>
    <row r="57" spans="1:14" x14ac:dyDescent="0.35">
      <c r="A57">
        <v>67</v>
      </c>
      <c r="B57">
        <v>29</v>
      </c>
      <c r="C57">
        <f>B57-$H$12</f>
        <v>-3.9948979591836746</v>
      </c>
      <c r="D57">
        <f t="shared" si="3"/>
        <v>15.959209704289888</v>
      </c>
      <c r="E57">
        <f t="shared" si="1"/>
        <v>4.9500414587042525E-2</v>
      </c>
      <c r="F57">
        <v>4.9500414587042525E-2</v>
      </c>
      <c r="G57">
        <v>29</v>
      </c>
      <c r="L57">
        <f t="shared" si="2"/>
        <v>0.27763625056594843</v>
      </c>
      <c r="M57">
        <v>4.9500414587042525E-2</v>
      </c>
      <c r="N57">
        <v>29</v>
      </c>
    </row>
    <row r="58" spans="1:14" x14ac:dyDescent="0.35">
      <c r="A58">
        <v>85</v>
      </c>
      <c r="B58">
        <v>29</v>
      </c>
      <c r="C58">
        <f>B58-$H$12</f>
        <v>-3.9948979591836746</v>
      </c>
      <c r="D58">
        <f t="shared" si="3"/>
        <v>15.959209704289888</v>
      </c>
      <c r="E58">
        <f t="shared" si="1"/>
        <v>4.9500414587042525E-2</v>
      </c>
      <c r="F58">
        <v>4.9500414587042525E-2</v>
      </c>
      <c r="G58">
        <v>29</v>
      </c>
      <c r="L58">
        <f t="shared" si="2"/>
        <v>0.27763625056594843</v>
      </c>
      <c r="M58">
        <v>4.9500414587042525E-2</v>
      </c>
      <c r="N58">
        <v>29</v>
      </c>
    </row>
    <row r="59" spans="1:14" x14ac:dyDescent="0.35">
      <c r="A59">
        <v>93</v>
      </c>
      <c r="B59">
        <v>29</v>
      </c>
      <c r="C59">
        <f>B59-$H$12</f>
        <v>-3.9948979591836746</v>
      </c>
      <c r="D59">
        <f t="shared" si="3"/>
        <v>15.959209704289888</v>
      </c>
      <c r="E59">
        <f t="shared" si="1"/>
        <v>4.9500414587042525E-2</v>
      </c>
      <c r="F59">
        <v>4.9500414587042525E-2</v>
      </c>
      <c r="G59">
        <v>29</v>
      </c>
      <c r="L59">
        <f t="shared" si="2"/>
        <v>0.27763625056594843</v>
      </c>
      <c r="M59">
        <v>4.9500414587042525E-2</v>
      </c>
      <c r="N59">
        <v>29</v>
      </c>
    </row>
    <row r="60" spans="1:14" x14ac:dyDescent="0.35">
      <c r="A60">
        <v>113</v>
      </c>
      <c r="B60">
        <v>29</v>
      </c>
      <c r="C60">
        <f>B60-$H$12</f>
        <v>-3.9948979591836746</v>
      </c>
      <c r="D60">
        <f t="shared" si="3"/>
        <v>15.959209704289888</v>
      </c>
      <c r="E60">
        <f t="shared" si="1"/>
        <v>4.9500414587042525E-2</v>
      </c>
      <c r="F60">
        <v>4.9500414587042525E-2</v>
      </c>
      <c r="G60">
        <v>29</v>
      </c>
      <c r="L60">
        <f t="shared" si="2"/>
        <v>0.27763625056594843</v>
      </c>
      <c r="M60">
        <v>4.9500414587042525E-2</v>
      </c>
      <c r="N60">
        <v>29</v>
      </c>
    </row>
    <row r="61" spans="1:14" x14ac:dyDescent="0.35">
      <c r="A61">
        <v>166</v>
      </c>
      <c r="B61">
        <v>29</v>
      </c>
      <c r="C61">
        <f>B61-$H$12</f>
        <v>-3.9948979591836746</v>
      </c>
      <c r="D61">
        <f t="shared" si="3"/>
        <v>15.959209704289888</v>
      </c>
      <c r="E61">
        <f t="shared" si="1"/>
        <v>4.9500414587042525E-2</v>
      </c>
      <c r="F61">
        <v>4.9500414587042525E-2</v>
      </c>
      <c r="G61">
        <v>29</v>
      </c>
      <c r="L61">
        <f t="shared" si="2"/>
        <v>0.27763625056594843</v>
      </c>
      <c r="M61">
        <v>4.9500414587042525E-2</v>
      </c>
      <c r="N61">
        <v>29</v>
      </c>
    </row>
    <row r="62" spans="1:14" x14ac:dyDescent="0.35">
      <c r="A62">
        <v>173</v>
      </c>
      <c r="B62">
        <v>29</v>
      </c>
      <c r="C62">
        <f>B62-$H$12</f>
        <v>-3.9948979591836746</v>
      </c>
      <c r="D62">
        <f t="shared" si="3"/>
        <v>15.959209704289888</v>
      </c>
      <c r="E62">
        <f t="shared" si="1"/>
        <v>4.9500414587042525E-2</v>
      </c>
      <c r="F62">
        <v>4.9500414587042525E-2</v>
      </c>
      <c r="G62">
        <v>29</v>
      </c>
      <c r="L62">
        <f t="shared" si="2"/>
        <v>0.27763625056594843</v>
      </c>
      <c r="M62">
        <v>4.9500414587042525E-2</v>
      </c>
      <c r="N62">
        <v>29</v>
      </c>
    </row>
    <row r="63" spans="1:14" x14ac:dyDescent="0.35">
      <c r="A63">
        <v>192</v>
      </c>
      <c r="B63">
        <v>29</v>
      </c>
      <c r="C63">
        <f>B63-$H$12</f>
        <v>-3.9948979591836746</v>
      </c>
      <c r="D63">
        <f t="shared" si="3"/>
        <v>15.959209704289888</v>
      </c>
      <c r="E63">
        <f t="shared" si="1"/>
        <v>4.9500414587042525E-2</v>
      </c>
      <c r="F63">
        <v>4.9500414587042525E-2</v>
      </c>
      <c r="G63">
        <v>29</v>
      </c>
      <c r="L63">
        <f t="shared" si="2"/>
        <v>0.27763625056594843</v>
      </c>
      <c r="M63">
        <v>4.9500414587042525E-2</v>
      </c>
      <c r="N63">
        <v>29</v>
      </c>
    </row>
    <row r="64" spans="1:14" x14ac:dyDescent="0.35">
      <c r="A64">
        <v>63</v>
      </c>
      <c r="B64">
        <v>30</v>
      </c>
      <c r="C64">
        <f>B64-$H$12</f>
        <v>-2.9948979591836746</v>
      </c>
      <c r="D64">
        <f t="shared" si="3"/>
        <v>8.9694137859225389</v>
      </c>
      <c r="E64">
        <f t="shared" si="1"/>
        <v>5.3419706596831339E-2</v>
      </c>
      <c r="F64">
        <v>4.9500414587042525E-2</v>
      </c>
      <c r="G64">
        <v>30</v>
      </c>
      <c r="L64">
        <f t="shared" si="2"/>
        <v>0.32916497210052448</v>
      </c>
      <c r="M64">
        <v>4.9500414587042525E-2</v>
      </c>
      <c r="N64">
        <v>30</v>
      </c>
    </row>
    <row r="65" spans="1:14" x14ac:dyDescent="0.35">
      <c r="A65">
        <v>74</v>
      </c>
      <c r="B65">
        <v>30</v>
      </c>
      <c r="C65">
        <f>B65-$H$12</f>
        <v>-2.9948979591836746</v>
      </c>
      <c r="D65">
        <f t="shared" si="3"/>
        <v>8.9694137859225389</v>
      </c>
      <c r="E65">
        <f t="shared" si="1"/>
        <v>5.3419706596831339E-2</v>
      </c>
      <c r="F65">
        <v>4.9500414587042525E-2</v>
      </c>
      <c r="G65">
        <v>30</v>
      </c>
      <c r="L65">
        <f t="shared" si="2"/>
        <v>0.32916497210052448</v>
      </c>
      <c r="M65">
        <v>4.9500414587042525E-2</v>
      </c>
      <c r="N65">
        <v>30</v>
      </c>
    </row>
    <row r="66" spans="1:14" x14ac:dyDescent="0.35">
      <c r="A66">
        <v>75</v>
      </c>
      <c r="B66">
        <v>30</v>
      </c>
      <c r="C66">
        <f>B66-$H$12</f>
        <v>-2.9948979591836746</v>
      </c>
      <c r="D66">
        <f t="shared" ref="D66:D97" si="4">C66*C66</f>
        <v>8.9694137859225389</v>
      </c>
      <c r="E66">
        <f t="shared" si="1"/>
        <v>5.3419706596831339E-2</v>
      </c>
      <c r="F66">
        <v>4.9500414587042525E-2</v>
      </c>
      <c r="G66">
        <v>30</v>
      </c>
      <c r="L66">
        <f t="shared" si="2"/>
        <v>0.32916497210052448</v>
      </c>
      <c r="M66">
        <v>4.9500414587042525E-2</v>
      </c>
      <c r="N66">
        <v>30</v>
      </c>
    </row>
    <row r="67" spans="1:14" x14ac:dyDescent="0.35">
      <c r="A67">
        <v>92</v>
      </c>
      <c r="B67">
        <v>30</v>
      </c>
      <c r="C67">
        <f>B67-$H$12</f>
        <v>-2.9948979591836746</v>
      </c>
      <c r="D67">
        <f t="shared" si="4"/>
        <v>8.9694137859225389</v>
      </c>
      <c r="E67">
        <f t="shared" ref="E67:E130" si="5">1/($H$14*SQRT(2*PI()))*EXP(-D67/(2*$H$14*$H$14))</f>
        <v>5.3419706596831339E-2</v>
      </c>
      <c r="F67">
        <v>4.9500414587042525E-2</v>
      </c>
      <c r="G67">
        <v>30</v>
      </c>
      <c r="L67">
        <f t="shared" ref="L67:L130" si="6">NORMDIST(B67,$H$12,$H$14,TRUE())</f>
        <v>0.32916497210052448</v>
      </c>
      <c r="M67">
        <v>4.9500414587042525E-2</v>
      </c>
      <c r="N67">
        <v>30</v>
      </c>
    </row>
    <row r="68" spans="1:14" x14ac:dyDescent="0.35">
      <c r="A68">
        <v>128</v>
      </c>
      <c r="B68">
        <v>30</v>
      </c>
      <c r="C68">
        <f>B68-$H$12</f>
        <v>-2.9948979591836746</v>
      </c>
      <c r="D68">
        <f t="shared" si="4"/>
        <v>8.9694137859225389</v>
      </c>
      <c r="E68">
        <f t="shared" si="5"/>
        <v>5.3419706596831339E-2</v>
      </c>
      <c r="F68">
        <v>4.9500414587042525E-2</v>
      </c>
      <c r="G68">
        <v>30</v>
      </c>
      <c r="L68">
        <f t="shared" si="6"/>
        <v>0.32916497210052448</v>
      </c>
      <c r="M68">
        <v>4.9500414587042525E-2</v>
      </c>
      <c r="N68">
        <v>30</v>
      </c>
    </row>
    <row r="69" spans="1:14" x14ac:dyDescent="0.35">
      <c r="A69">
        <v>133</v>
      </c>
      <c r="B69">
        <v>30</v>
      </c>
      <c r="C69">
        <f>B69-$H$12</f>
        <v>-2.9948979591836746</v>
      </c>
      <c r="D69">
        <f t="shared" si="4"/>
        <v>8.9694137859225389</v>
      </c>
      <c r="E69">
        <f t="shared" si="5"/>
        <v>5.3419706596831339E-2</v>
      </c>
      <c r="F69">
        <v>4.9500414587042525E-2</v>
      </c>
      <c r="G69">
        <v>30</v>
      </c>
      <c r="L69">
        <f t="shared" si="6"/>
        <v>0.32916497210052448</v>
      </c>
      <c r="M69">
        <v>4.9500414587042525E-2</v>
      </c>
      <c r="N69">
        <v>30</v>
      </c>
    </row>
    <row r="70" spans="1:14" x14ac:dyDescent="0.35">
      <c r="A70">
        <v>141</v>
      </c>
      <c r="B70">
        <v>30</v>
      </c>
      <c r="C70">
        <f>B70-$H$12</f>
        <v>-2.9948979591836746</v>
      </c>
      <c r="D70">
        <f t="shared" si="4"/>
        <v>8.9694137859225389</v>
      </c>
      <c r="E70">
        <f t="shared" si="5"/>
        <v>5.3419706596831339E-2</v>
      </c>
      <c r="F70">
        <v>4.9500414587042525E-2</v>
      </c>
      <c r="G70">
        <v>30</v>
      </c>
      <c r="L70">
        <f t="shared" si="6"/>
        <v>0.32916497210052448</v>
      </c>
      <c r="M70">
        <v>4.9500414587042525E-2</v>
      </c>
      <c r="N70">
        <v>30</v>
      </c>
    </row>
    <row r="71" spans="1:14" x14ac:dyDescent="0.35">
      <c r="A71">
        <v>154</v>
      </c>
      <c r="B71">
        <v>30</v>
      </c>
      <c r="C71">
        <f>B71-$H$12</f>
        <v>-2.9948979591836746</v>
      </c>
      <c r="D71">
        <f t="shared" si="4"/>
        <v>8.9694137859225389</v>
      </c>
      <c r="E71">
        <f t="shared" si="5"/>
        <v>5.3419706596831339E-2</v>
      </c>
      <c r="F71">
        <v>4.9500414587042525E-2</v>
      </c>
      <c r="G71">
        <v>30</v>
      </c>
      <c r="L71">
        <f t="shared" si="6"/>
        <v>0.32916497210052448</v>
      </c>
      <c r="M71">
        <v>4.9500414587042525E-2</v>
      </c>
      <c r="N71">
        <v>30</v>
      </c>
    </row>
    <row r="72" spans="1:14" x14ac:dyDescent="0.35">
      <c r="A72">
        <v>168</v>
      </c>
      <c r="B72">
        <v>30</v>
      </c>
      <c r="C72">
        <f>B72-$H$12</f>
        <v>-2.9948979591836746</v>
      </c>
      <c r="D72">
        <f t="shared" si="4"/>
        <v>8.9694137859225389</v>
      </c>
      <c r="E72">
        <f t="shared" si="5"/>
        <v>5.3419706596831339E-2</v>
      </c>
      <c r="F72">
        <v>4.9500414587042525E-2</v>
      </c>
      <c r="G72">
        <v>30</v>
      </c>
      <c r="L72">
        <f t="shared" si="6"/>
        <v>0.32916497210052448</v>
      </c>
      <c r="M72">
        <v>4.9500414587042525E-2</v>
      </c>
      <c r="N72">
        <v>30</v>
      </c>
    </row>
    <row r="73" spans="1:14" x14ac:dyDescent="0.35">
      <c r="A73">
        <v>195</v>
      </c>
      <c r="B73">
        <v>30</v>
      </c>
      <c r="C73">
        <f>B73-$H$12</f>
        <v>-2.9948979591836746</v>
      </c>
      <c r="D73">
        <f t="shared" si="4"/>
        <v>8.9694137859225389</v>
      </c>
      <c r="E73">
        <f t="shared" si="5"/>
        <v>5.3419706596831339E-2</v>
      </c>
      <c r="F73">
        <v>4.9500414587042525E-2</v>
      </c>
      <c r="G73">
        <v>30</v>
      </c>
      <c r="L73">
        <f t="shared" si="6"/>
        <v>0.32916497210052448</v>
      </c>
      <c r="M73">
        <v>4.9500414587042525E-2</v>
      </c>
      <c r="N73">
        <v>30</v>
      </c>
    </row>
    <row r="74" spans="1:14" x14ac:dyDescent="0.35">
      <c r="A74">
        <v>2</v>
      </c>
      <c r="B74">
        <v>31</v>
      </c>
      <c r="C74">
        <f>B74-$H$12</f>
        <v>-1.9948979591836746</v>
      </c>
      <c r="D74">
        <f t="shared" si="4"/>
        <v>3.9796178675551901</v>
      </c>
      <c r="E74">
        <f t="shared" si="5"/>
        <v>5.6406001044089674E-2</v>
      </c>
      <c r="F74">
        <v>4.9500414587042497E-2</v>
      </c>
      <c r="G74">
        <v>31</v>
      </c>
      <c r="L74">
        <f t="shared" si="6"/>
        <v>0.38416414036521251</v>
      </c>
      <c r="M74">
        <v>4.9500414587042497E-2</v>
      </c>
      <c r="N74">
        <v>31</v>
      </c>
    </row>
    <row r="75" spans="1:14" x14ac:dyDescent="0.35">
      <c r="A75">
        <v>3</v>
      </c>
      <c r="B75">
        <v>31</v>
      </c>
      <c r="C75">
        <f>B75-$H$12</f>
        <v>-1.9948979591836746</v>
      </c>
      <c r="D75">
        <f t="shared" si="4"/>
        <v>3.9796178675551901</v>
      </c>
      <c r="E75">
        <f t="shared" si="5"/>
        <v>5.6406001044089674E-2</v>
      </c>
      <c r="F75">
        <v>4.9500414587042497E-2</v>
      </c>
      <c r="G75">
        <v>31</v>
      </c>
      <c r="L75">
        <f t="shared" si="6"/>
        <v>0.38416414036521251</v>
      </c>
      <c r="M75">
        <v>4.9500414587042497E-2</v>
      </c>
      <c r="N75">
        <v>31</v>
      </c>
    </row>
    <row r="76" spans="1:14" x14ac:dyDescent="0.35">
      <c r="A76">
        <v>13</v>
      </c>
      <c r="B76">
        <v>31</v>
      </c>
      <c r="C76">
        <f>B76-$H$12</f>
        <v>-1.9948979591836746</v>
      </c>
      <c r="D76">
        <f t="shared" si="4"/>
        <v>3.9796178675551901</v>
      </c>
      <c r="E76">
        <f t="shared" si="5"/>
        <v>5.6406001044089674E-2</v>
      </c>
      <c r="F76">
        <v>4.9500414587042497E-2</v>
      </c>
      <c r="G76">
        <v>31</v>
      </c>
      <c r="L76">
        <f t="shared" si="6"/>
        <v>0.38416414036521251</v>
      </c>
      <c r="M76">
        <v>4.9500414587042497E-2</v>
      </c>
      <c r="N76">
        <v>31</v>
      </c>
    </row>
    <row r="77" spans="1:14" x14ac:dyDescent="0.35">
      <c r="A77">
        <v>25</v>
      </c>
      <c r="B77">
        <v>31</v>
      </c>
      <c r="C77">
        <f>B77-$H$12</f>
        <v>-1.9948979591836746</v>
      </c>
      <c r="D77">
        <f t="shared" si="4"/>
        <v>3.9796178675551901</v>
      </c>
      <c r="E77">
        <f t="shared" si="5"/>
        <v>5.6406001044089674E-2</v>
      </c>
      <c r="F77">
        <v>4.9500414587042497E-2</v>
      </c>
      <c r="G77">
        <v>31</v>
      </c>
      <c r="L77">
        <f t="shared" si="6"/>
        <v>0.38416414036521251</v>
      </c>
      <c r="M77">
        <v>4.9500414587042497E-2</v>
      </c>
      <c r="N77">
        <v>31</v>
      </c>
    </row>
    <row r="78" spans="1:14" x14ac:dyDescent="0.35">
      <c r="A78">
        <v>44</v>
      </c>
      <c r="B78">
        <v>31</v>
      </c>
      <c r="C78">
        <f>B78-$H$12</f>
        <v>-1.9948979591836746</v>
      </c>
      <c r="D78">
        <f t="shared" si="4"/>
        <v>3.9796178675551901</v>
      </c>
      <c r="E78">
        <f t="shared" si="5"/>
        <v>5.6406001044089674E-2</v>
      </c>
      <c r="F78">
        <v>4.9500414587042497E-2</v>
      </c>
      <c r="G78">
        <v>31</v>
      </c>
      <c r="L78">
        <f t="shared" si="6"/>
        <v>0.38416414036521251</v>
      </c>
      <c r="M78">
        <v>4.9500414587042497E-2</v>
      </c>
      <c r="N78">
        <v>31</v>
      </c>
    </row>
    <row r="79" spans="1:14" x14ac:dyDescent="0.35">
      <c r="A79">
        <v>49</v>
      </c>
      <c r="B79">
        <v>31</v>
      </c>
      <c r="C79">
        <f>B79-$H$12</f>
        <v>-1.9948979591836746</v>
      </c>
      <c r="D79">
        <f t="shared" si="4"/>
        <v>3.9796178675551901</v>
      </c>
      <c r="E79">
        <f t="shared" si="5"/>
        <v>5.6406001044089674E-2</v>
      </c>
      <c r="F79">
        <v>4.9500414587042497E-2</v>
      </c>
      <c r="G79">
        <v>31</v>
      </c>
      <c r="L79">
        <f t="shared" si="6"/>
        <v>0.38416414036521251</v>
      </c>
      <c r="M79">
        <v>4.9500414587042497E-2</v>
      </c>
      <c r="N79">
        <v>31</v>
      </c>
    </row>
    <row r="80" spans="1:14" x14ac:dyDescent="0.35">
      <c r="A80">
        <v>60</v>
      </c>
      <c r="B80">
        <v>31</v>
      </c>
      <c r="C80">
        <f>B80-$H$12</f>
        <v>-1.9948979591836746</v>
      </c>
      <c r="D80">
        <f t="shared" si="4"/>
        <v>3.9796178675551901</v>
      </c>
      <c r="E80">
        <f t="shared" si="5"/>
        <v>5.6406001044089674E-2</v>
      </c>
      <c r="F80">
        <v>4.9500414587042497E-2</v>
      </c>
      <c r="G80">
        <v>31</v>
      </c>
      <c r="L80">
        <f t="shared" si="6"/>
        <v>0.38416414036521251</v>
      </c>
      <c r="M80">
        <v>4.9500414587042497E-2</v>
      </c>
      <c r="N80">
        <v>31</v>
      </c>
    </row>
    <row r="81" spans="1:14" x14ac:dyDescent="0.35">
      <c r="A81">
        <v>69</v>
      </c>
      <c r="B81">
        <v>31</v>
      </c>
      <c r="C81">
        <f>B81-$H$12</f>
        <v>-1.9948979591836746</v>
      </c>
      <c r="D81">
        <f t="shared" si="4"/>
        <v>3.9796178675551901</v>
      </c>
      <c r="E81">
        <f t="shared" si="5"/>
        <v>5.6406001044089674E-2</v>
      </c>
      <c r="F81">
        <v>4.9500414587042497E-2</v>
      </c>
      <c r="G81">
        <v>31</v>
      </c>
      <c r="L81">
        <f t="shared" si="6"/>
        <v>0.38416414036521251</v>
      </c>
      <c r="M81">
        <v>4.9500414587042497E-2</v>
      </c>
      <c r="N81">
        <v>31</v>
      </c>
    </row>
    <row r="82" spans="1:14" x14ac:dyDescent="0.35">
      <c r="A82">
        <v>82</v>
      </c>
      <c r="B82">
        <v>31</v>
      </c>
      <c r="C82">
        <f>B82-$H$12</f>
        <v>-1.9948979591836746</v>
      </c>
      <c r="D82">
        <f t="shared" si="4"/>
        <v>3.9796178675551901</v>
      </c>
      <c r="E82">
        <f t="shared" si="5"/>
        <v>5.6406001044089674E-2</v>
      </c>
      <c r="F82">
        <v>4.9500414587042497E-2</v>
      </c>
      <c r="G82">
        <v>31</v>
      </c>
      <c r="L82">
        <f t="shared" si="6"/>
        <v>0.38416414036521251</v>
      </c>
      <c r="M82">
        <v>4.9500414587042497E-2</v>
      </c>
      <c r="N82">
        <v>31</v>
      </c>
    </row>
    <row r="83" spans="1:14" x14ac:dyDescent="0.35">
      <c r="A83">
        <v>84</v>
      </c>
      <c r="B83">
        <v>31</v>
      </c>
      <c r="C83">
        <f>B83-$H$12</f>
        <v>-1.9948979591836746</v>
      </c>
      <c r="D83">
        <f t="shared" si="4"/>
        <v>3.9796178675551901</v>
      </c>
      <c r="E83">
        <f t="shared" si="5"/>
        <v>5.6406001044089674E-2</v>
      </c>
      <c r="F83">
        <v>4.9500414587042497E-2</v>
      </c>
      <c r="G83">
        <v>31</v>
      </c>
      <c r="L83">
        <f t="shared" si="6"/>
        <v>0.38416414036521251</v>
      </c>
      <c r="M83">
        <v>4.9500414587042497E-2</v>
      </c>
      <c r="N83">
        <v>31</v>
      </c>
    </row>
    <row r="84" spans="1:14" x14ac:dyDescent="0.35">
      <c r="A84">
        <v>88</v>
      </c>
      <c r="B84">
        <v>31</v>
      </c>
      <c r="C84">
        <f>B84-$H$12</f>
        <v>-1.9948979591836746</v>
      </c>
      <c r="D84">
        <f t="shared" si="4"/>
        <v>3.9796178675551901</v>
      </c>
      <c r="E84">
        <f t="shared" si="5"/>
        <v>5.6406001044089674E-2</v>
      </c>
      <c r="F84">
        <v>4.9500414587042497E-2</v>
      </c>
      <c r="G84">
        <v>31</v>
      </c>
      <c r="L84">
        <f t="shared" si="6"/>
        <v>0.38416414036521251</v>
      </c>
      <c r="M84">
        <v>4.9500414587042497E-2</v>
      </c>
      <c r="N84">
        <v>31</v>
      </c>
    </row>
    <row r="85" spans="1:14" x14ac:dyDescent="0.35">
      <c r="A85">
        <v>115</v>
      </c>
      <c r="B85">
        <v>31</v>
      </c>
      <c r="C85">
        <f>B85-$H$12</f>
        <v>-1.9948979591836746</v>
      </c>
      <c r="D85">
        <f t="shared" si="4"/>
        <v>3.9796178675551901</v>
      </c>
      <c r="E85">
        <f t="shared" si="5"/>
        <v>5.6406001044089674E-2</v>
      </c>
      <c r="F85">
        <v>4.9500414587042497E-2</v>
      </c>
      <c r="G85">
        <v>31</v>
      </c>
      <c r="L85">
        <f t="shared" si="6"/>
        <v>0.38416414036521251</v>
      </c>
      <c r="M85">
        <v>4.9500414587042497E-2</v>
      </c>
      <c r="N85">
        <v>31</v>
      </c>
    </row>
    <row r="86" spans="1:14" x14ac:dyDescent="0.35">
      <c r="A86">
        <v>140</v>
      </c>
      <c r="B86">
        <v>31</v>
      </c>
      <c r="C86">
        <f>B86-$H$12</f>
        <v>-1.9948979591836746</v>
      </c>
      <c r="D86">
        <f t="shared" si="4"/>
        <v>3.9796178675551901</v>
      </c>
      <c r="E86">
        <f t="shared" si="5"/>
        <v>5.6406001044089674E-2</v>
      </c>
      <c r="F86">
        <v>4.9500414587042497E-2</v>
      </c>
      <c r="G86">
        <v>31</v>
      </c>
      <c r="L86">
        <f t="shared" si="6"/>
        <v>0.38416414036521251</v>
      </c>
      <c r="M86">
        <v>4.9500414587042497E-2</v>
      </c>
      <c r="N86">
        <v>31</v>
      </c>
    </row>
    <row r="87" spans="1:14" x14ac:dyDescent="0.35">
      <c r="A87">
        <v>151</v>
      </c>
      <c r="B87">
        <v>31</v>
      </c>
      <c r="C87">
        <f>B87-$H$12</f>
        <v>-1.9948979591836746</v>
      </c>
      <c r="D87">
        <f t="shared" si="4"/>
        <v>3.9796178675551901</v>
      </c>
      <c r="E87">
        <f t="shared" si="5"/>
        <v>5.6406001044089674E-2</v>
      </c>
      <c r="F87">
        <v>4.9500414587042497E-2</v>
      </c>
      <c r="G87">
        <v>31</v>
      </c>
      <c r="L87">
        <f t="shared" si="6"/>
        <v>0.38416414036521251</v>
      </c>
      <c r="M87">
        <v>4.9500414587042497E-2</v>
      </c>
      <c r="N87">
        <v>31</v>
      </c>
    </row>
    <row r="88" spans="1:14" x14ac:dyDescent="0.35">
      <c r="A88">
        <v>162</v>
      </c>
      <c r="B88">
        <v>31</v>
      </c>
      <c r="C88">
        <f>B88-$H$12</f>
        <v>-1.9948979591836746</v>
      </c>
      <c r="D88">
        <f t="shared" si="4"/>
        <v>3.9796178675551901</v>
      </c>
      <c r="E88">
        <f t="shared" si="5"/>
        <v>5.6406001044089674E-2</v>
      </c>
      <c r="F88">
        <v>4.9500414587042497E-2</v>
      </c>
      <c r="G88">
        <v>31</v>
      </c>
      <c r="L88">
        <f t="shared" si="6"/>
        <v>0.38416414036521251</v>
      </c>
      <c r="M88">
        <v>4.9500414587042497E-2</v>
      </c>
      <c r="N88">
        <v>31</v>
      </c>
    </row>
    <row r="89" spans="1:14" x14ac:dyDescent="0.35">
      <c r="A89">
        <v>172</v>
      </c>
      <c r="B89">
        <v>31</v>
      </c>
      <c r="C89">
        <f>B89-$H$12</f>
        <v>-1.9948979591836746</v>
      </c>
      <c r="D89">
        <f t="shared" si="4"/>
        <v>3.9796178675551901</v>
      </c>
      <c r="E89">
        <f t="shared" si="5"/>
        <v>5.6406001044089674E-2</v>
      </c>
      <c r="F89">
        <v>4.9500414587042497E-2</v>
      </c>
      <c r="G89">
        <v>31</v>
      </c>
      <c r="L89">
        <f t="shared" si="6"/>
        <v>0.38416414036521251</v>
      </c>
      <c r="M89">
        <v>4.9500414587042497E-2</v>
      </c>
      <c r="N89">
        <v>31</v>
      </c>
    </row>
    <row r="90" spans="1:14" x14ac:dyDescent="0.35">
      <c r="A90">
        <v>178</v>
      </c>
      <c r="B90">
        <v>31</v>
      </c>
      <c r="C90">
        <f>B90-$H$12</f>
        <v>-1.9948979591836746</v>
      </c>
      <c r="D90">
        <f t="shared" si="4"/>
        <v>3.9796178675551901</v>
      </c>
      <c r="E90">
        <f t="shared" si="5"/>
        <v>5.6406001044089674E-2</v>
      </c>
      <c r="F90">
        <v>4.9500414587042497E-2</v>
      </c>
      <c r="G90">
        <v>31</v>
      </c>
      <c r="L90">
        <f t="shared" si="6"/>
        <v>0.38416414036521251</v>
      </c>
      <c r="M90">
        <v>4.9500414587042497E-2</v>
      </c>
      <c r="N90">
        <v>31</v>
      </c>
    </row>
    <row r="91" spans="1:14" x14ac:dyDescent="0.35">
      <c r="A91">
        <v>81</v>
      </c>
      <c r="B91">
        <v>32</v>
      </c>
      <c r="C91">
        <f>B91-$H$12</f>
        <v>-0.99489795918367463</v>
      </c>
      <c r="D91">
        <f t="shared" si="4"/>
        <v>0.98982194918784072</v>
      </c>
      <c r="E91">
        <f t="shared" si="5"/>
        <v>5.8274730611055835E-2</v>
      </c>
      <c r="F91">
        <v>5.8261767215241254E-2</v>
      </c>
      <c r="G91">
        <v>32</v>
      </c>
      <c r="L91">
        <f t="shared" si="6"/>
        <v>0.44160371509836083</v>
      </c>
      <c r="M91">
        <v>5.8261767215241254E-2</v>
      </c>
      <c r="N91">
        <v>32</v>
      </c>
    </row>
    <row r="92" spans="1:14" x14ac:dyDescent="0.35">
      <c r="A92">
        <v>137</v>
      </c>
      <c r="B92">
        <v>32</v>
      </c>
      <c r="C92">
        <f>B92-$H$12</f>
        <v>-0.99489795918367463</v>
      </c>
      <c r="D92">
        <f t="shared" si="4"/>
        <v>0.98982194918784072</v>
      </c>
      <c r="E92">
        <f t="shared" si="5"/>
        <v>5.8274730611055835E-2</v>
      </c>
      <c r="F92">
        <v>5.8261767215241254E-2</v>
      </c>
      <c r="G92">
        <v>32</v>
      </c>
      <c r="L92">
        <f t="shared" si="6"/>
        <v>0.44160371509836083</v>
      </c>
      <c r="M92">
        <v>5.8261767215241254E-2</v>
      </c>
      <c r="N92">
        <v>32</v>
      </c>
    </row>
    <row r="93" spans="1:14" x14ac:dyDescent="0.35">
      <c r="A93">
        <v>161</v>
      </c>
      <c r="B93">
        <v>32</v>
      </c>
      <c r="C93">
        <f>B93-$H$12</f>
        <v>-0.99489795918367463</v>
      </c>
      <c r="D93">
        <f t="shared" si="4"/>
        <v>0.98982194918784072</v>
      </c>
      <c r="E93">
        <f t="shared" si="5"/>
        <v>5.8274730611055835E-2</v>
      </c>
      <c r="F93">
        <v>5.8261767215241254E-2</v>
      </c>
      <c r="G93">
        <v>32</v>
      </c>
      <c r="L93">
        <f t="shared" si="6"/>
        <v>0.44160371509836083</v>
      </c>
      <c r="M93">
        <v>5.8261767215241254E-2</v>
      </c>
      <c r="N93">
        <v>32</v>
      </c>
    </row>
    <row r="94" spans="1:14" x14ac:dyDescent="0.35">
      <c r="A94">
        <v>174</v>
      </c>
      <c r="B94">
        <v>32</v>
      </c>
      <c r="C94">
        <f>B94-$H$12</f>
        <v>-0.99489795918367463</v>
      </c>
      <c r="D94">
        <f t="shared" si="4"/>
        <v>0.98982194918784072</v>
      </c>
      <c r="E94">
        <f t="shared" si="5"/>
        <v>5.8274730611055835E-2</v>
      </c>
      <c r="F94">
        <v>5.8261767215241254E-2</v>
      </c>
      <c r="G94">
        <v>32</v>
      </c>
      <c r="L94">
        <f t="shared" si="6"/>
        <v>0.44160371509836083</v>
      </c>
      <c r="M94">
        <v>5.8261767215241254E-2</v>
      </c>
      <c r="N94">
        <v>32</v>
      </c>
    </row>
    <row r="95" spans="1:14" x14ac:dyDescent="0.35">
      <c r="A95">
        <v>5</v>
      </c>
      <c r="B95">
        <v>33</v>
      </c>
      <c r="C95">
        <f>B95-$H$12</f>
        <v>5.1020408163253705E-3</v>
      </c>
      <c r="D95">
        <f t="shared" si="4"/>
        <v>2.6030820491450054E-5</v>
      </c>
      <c r="E95">
        <f t="shared" si="5"/>
        <v>5.8906929886463982E-2</v>
      </c>
      <c r="F95">
        <v>5.8261767215241254E-2</v>
      </c>
      <c r="G95">
        <v>33</v>
      </c>
      <c r="L95">
        <f t="shared" si="6"/>
        <v>0.50030054561750292</v>
      </c>
      <c r="M95">
        <v>5.8261767215241254E-2</v>
      </c>
      <c r="N95">
        <v>33</v>
      </c>
    </row>
    <row r="96" spans="1:14" x14ac:dyDescent="0.35">
      <c r="A96">
        <v>8</v>
      </c>
      <c r="B96">
        <v>33</v>
      </c>
      <c r="C96">
        <f>B96-$H$12</f>
        <v>5.1020408163253705E-3</v>
      </c>
      <c r="D96">
        <f t="shared" si="4"/>
        <v>2.6030820491450054E-5</v>
      </c>
      <c r="E96">
        <f t="shared" si="5"/>
        <v>5.8906929886463982E-2</v>
      </c>
      <c r="F96">
        <v>5.8261767215241254E-2</v>
      </c>
      <c r="G96">
        <v>33</v>
      </c>
      <c r="L96">
        <f t="shared" si="6"/>
        <v>0.50030054561750292</v>
      </c>
      <c r="M96">
        <v>5.8261767215241254E-2</v>
      </c>
      <c r="N96">
        <v>33</v>
      </c>
    </row>
    <row r="97" spans="1:14" x14ac:dyDescent="0.35">
      <c r="A97">
        <v>114</v>
      </c>
      <c r="B97">
        <v>33</v>
      </c>
      <c r="C97">
        <f>B97-$H$12</f>
        <v>5.1020408163253705E-3</v>
      </c>
      <c r="D97">
        <f t="shared" si="4"/>
        <v>2.6030820491450054E-5</v>
      </c>
      <c r="E97">
        <f t="shared" si="5"/>
        <v>5.8906929886463982E-2</v>
      </c>
      <c r="F97">
        <v>5.8261767215241254E-2</v>
      </c>
      <c r="G97">
        <v>33</v>
      </c>
      <c r="L97">
        <f t="shared" si="6"/>
        <v>0.50030054561750292</v>
      </c>
      <c r="M97">
        <v>5.8261767215241254E-2</v>
      </c>
      <c r="N97">
        <v>33</v>
      </c>
    </row>
    <row r="98" spans="1:14" x14ac:dyDescent="0.35">
      <c r="A98">
        <v>121</v>
      </c>
      <c r="B98">
        <v>33</v>
      </c>
      <c r="C98">
        <f>B98-$H$12</f>
        <v>5.1020408163253705E-3</v>
      </c>
      <c r="D98">
        <f t="shared" ref="D98:D129" si="7">C98*C98</f>
        <v>2.6030820491450054E-5</v>
      </c>
      <c r="E98">
        <f t="shared" si="5"/>
        <v>5.8906929886463982E-2</v>
      </c>
      <c r="F98">
        <v>5.8261767215241254E-2</v>
      </c>
      <c r="G98">
        <v>33</v>
      </c>
      <c r="L98">
        <f t="shared" si="6"/>
        <v>0.50030054561750292</v>
      </c>
      <c r="M98">
        <v>5.8261767215241254E-2</v>
      </c>
      <c r="N98">
        <v>33</v>
      </c>
    </row>
    <row r="99" spans="1:14" x14ac:dyDescent="0.35">
      <c r="A99">
        <v>181</v>
      </c>
      <c r="B99">
        <v>33</v>
      </c>
      <c r="C99">
        <f>B99-$H$12</f>
        <v>5.1020408163253705E-3</v>
      </c>
      <c r="D99">
        <f t="shared" si="7"/>
        <v>2.6030820491450054E-5</v>
      </c>
      <c r="E99">
        <f t="shared" si="5"/>
        <v>5.8906929886463982E-2</v>
      </c>
      <c r="F99">
        <v>5.8261767215241254E-2</v>
      </c>
      <c r="G99">
        <v>33</v>
      </c>
      <c r="L99">
        <f t="shared" si="6"/>
        <v>0.50030054561750292</v>
      </c>
      <c r="M99">
        <v>5.8261767215241254E-2</v>
      </c>
      <c r="N99">
        <v>33</v>
      </c>
    </row>
    <row r="100" spans="1:14" x14ac:dyDescent="0.35">
      <c r="A100">
        <v>40</v>
      </c>
      <c r="B100">
        <v>34</v>
      </c>
      <c r="C100">
        <f>B100-$H$12</f>
        <v>1.0051020408163254</v>
      </c>
      <c r="D100">
        <f t="shared" si="7"/>
        <v>1.0102301124531421</v>
      </c>
      <c r="E100">
        <f t="shared" si="5"/>
        <v>5.8261767215241254E-2</v>
      </c>
      <c r="F100">
        <v>5.8261767215241254E-2</v>
      </c>
      <c r="G100">
        <v>34</v>
      </c>
      <c r="L100">
        <f t="shared" si="6"/>
        <v>0.55899085898017076</v>
      </c>
      <c r="M100">
        <v>5.8261767215241254E-2</v>
      </c>
      <c r="N100">
        <v>34</v>
      </c>
    </row>
    <row r="101" spans="1:14" x14ac:dyDescent="0.35">
      <c r="A101">
        <v>53</v>
      </c>
      <c r="B101">
        <v>34</v>
      </c>
      <c r="C101">
        <f>B101-$H$12</f>
        <v>1.0051020408163254</v>
      </c>
      <c r="D101">
        <f t="shared" si="7"/>
        <v>1.0102301124531421</v>
      </c>
      <c r="E101">
        <f t="shared" si="5"/>
        <v>5.8261767215241254E-2</v>
      </c>
      <c r="F101">
        <v>5.8261767215241254E-2</v>
      </c>
      <c r="G101">
        <v>34</v>
      </c>
      <c r="L101">
        <f t="shared" si="6"/>
        <v>0.55899085898017076</v>
      </c>
      <c r="M101">
        <v>5.8261767215241254E-2</v>
      </c>
      <c r="N101">
        <v>34</v>
      </c>
    </row>
    <row r="102" spans="1:14" x14ac:dyDescent="0.35">
      <c r="A102">
        <v>76</v>
      </c>
      <c r="B102">
        <v>34</v>
      </c>
      <c r="C102">
        <f>B102-$H$12</f>
        <v>1.0051020408163254</v>
      </c>
      <c r="D102">
        <f t="shared" si="7"/>
        <v>1.0102301124531421</v>
      </c>
      <c r="E102">
        <f t="shared" si="5"/>
        <v>5.8261767215241254E-2</v>
      </c>
      <c r="F102">
        <v>5.8261767215241254E-2</v>
      </c>
      <c r="G102">
        <v>34</v>
      </c>
      <c r="L102">
        <f t="shared" si="6"/>
        <v>0.55899085898017076</v>
      </c>
      <c r="M102">
        <v>5.8261767215241254E-2</v>
      </c>
      <c r="N102">
        <v>34</v>
      </c>
    </row>
    <row r="103" spans="1:14" x14ac:dyDescent="0.35">
      <c r="A103">
        <v>78</v>
      </c>
      <c r="B103">
        <v>34</v>
      </c>
      <c r="C103">
        <f>B103-$H$12</f>
        <v>1.0051020408163254</v>
      </c>
      <c r="D103">
        <f t="shared" si="7"/>
        <v>1.0102301124531421</v>
      </c>
      <c r="E103">
        <f t="shared" si="5"/>
        <v>5.8261767215241254E-2</v>
      </c>
      <c r="F103">
        <v>5.8261767215241254E-2</v>
      </c>
      <c r="G103">
        <v>34</v>
      </c>
      <c r="L103">
        <f t="shared" si="6"/>
        <v>0.55899085898017076</v>
      </c>
      <c r="M103">
        <v>5.8261767215241254E-2</v>
      </c>
      <c r="N103">
        <v>34</v>
      </c>
    </row>
    <row r="104" spans="1:14" x14ac:dyDescent="0.35">
      <c r="A104">
        <v>109</v>
      </c>
      <c r="B104">
        <v>34</v>
      </c>
      <c r="C104">
        <f>B104-$H$12</f>
        <v>1.0051020408163254</v>
      </c>
      <c r="D104">
        <f t="shared" si="7"/>
        <v>1.0102301124531421</v>
      </c>
      <c r="E104">
        <f t="shared" si="5"/>
        <v>5.8261767215241254E-2</v>
      </c>
      <c r="F104">
        <v>5.8261767215241254E-2</v>
      </c>
      <c r="G104">
        <v>34</v>
      </c>
      <c r="L104">
        <f t="shared" si="6"/>
        <v>0.55899085898017076</v>
      </c>
      <c r="M104">
        <v>5.8261767215241254E-2</v>
      </c>
      <c r="N104">
        <v>34</v>
      </c>
    </row>
    <row r="105" spans="1:14" x14ac:dyDescent="0.35">
      <c r="A105">
        <v>117</v>
      </c>
      <c r="B105">
        <v>34</v>
      </c>
      <c r="C105">
        <f>B105-$H$12</f>
        <v>1.0051020408163254</v>
      </c>
      <c r="D105">
        <f t="shared" si="7"/>
        <v>1.0102301124531421</v>
      </c>
      <c r="E105">
        <f t="shared" si="5"/>
        <v>5.8261767215241254E-2</v>
      </c>
      <c r="F105">
        <v>5.8261767215241254E-2</v>
      </c>
      <c r="G105">
        <v>34</v>
      </c>
      <c r="L105">
        <f t="shared" si="6"/>
        <v>0.55899085898017076</v>
      </c>
      <c r="M105">
        <v>5.8261767215241254E-2</v>
      </c>
      <c r="N105">
        <v>34</v>
      </c>
    </row>
    <row r="106" spans="1:14" x14ac:dyDescent="0.35">
      <c r="A106">
        <v>124</v>
      </c>
      <c r="B106">
        <v>34</v>
      </c>
      <c r="C106">
        <f>B106-$H$12</f>
        <v>1.0051020408163254</v>
      </c>
      <c r="D106">
        <f t="shared" si="7"/>
        <v>1.0102301124531421</v>
      </c>
      <c r="E106">
        <f t="shared" si="5"/>
        <v>5.8261767215241254E-2</v>
      </c>
      <c r="F106">
        <v>5.8261767215241254E-2</v>
      </c>
      <c r="G106">
        <v>34</v>
      </c>
      <c r="L106">
        <f t="shared" si="6"/>
        <v>0.55899085898017076</v>
      </c>
      <c r="M106">
        <v>5.8261767215241254E-2</v>
      </c>
      <c r="N106">
        <v>34</v>
      </c>
    </row>
    <row r="107" spans="1:14" x14ac:dyDescent="0.35">
      <c r="A107">
        <v>153</v>
      </c>
      <c r="B107">
        <v>34</v>
      </c>
      <c r="C107">
        <f>B107-$H$12</f>
        <v>1.0051020408163254</v>
      </c>
      <c r="D107">
        <f t="shared" si="7"/>
        <v>1.0102301124531421</v>
      </c>
      <c r="E107">
        <f t="shared" si="5"/>
        <v>5.8261767215241254E-2</v>
      </c>
      <c r="F107">
        <v>5.8261767215241254E-2</v>
      </c>
      <c r="G107">
        <v>34</v>
      </c>
      <c r="L107">
        <f t="shared" si="6"/>
        <v>0.55899085898017076</v>
      </c>
      <c r="M107">
        <v>5.8261767215241254E-2</v>
      </c>
      <c r="N107">
        <v>34</v>
      </c>
    </row>
    <row r="108" spans="1:14" x14ac:dyDescent="0.35">
      <c r="A108">
        <v>176</v>
      </c>
      <c r="B108">
        <v>34</v>
      </c>
      <c r="C108">
        <f>B108-$H$12</f>
        <v>1.0051020408163254</v>
      </c>
      <c r="D108">
        <f t="shared" si="7"/>
        <v>1.0102301124531421</v>
      </c>
      <c r="E108">
        <f t="shared" si="5"/>
        <v>5.8261767215241254E-2</v>
      </c>
      <c r="F108">
        <v>5.8261767215241254E-2</v>
      </c>
      <c r="G108">
        <v>34</v>
      </c>
      <c r="L108">
        <f t="shared" si="6"/>
        <v>0.55899085898017076</v>
      </c>
      <c r="M108">
        <v>5.8261767215241254E-2</v>
      </c>
      <c r="N108">
        <v>34</v>
      </c>
    </row>
    <row r="109" spans="1:14" x14ac:dyDescent="0.35">
      <c r="A109">
        <v>197</v>
      </c>
      <c r="B109">
        <v>34</v>
      </c>
      <c r="C109">
        <f>B109-$H$12</f>
        <v>1.0051020408163254</v>
      </c>
      <c r="D109">
        <f t="shared" si="7"/>
        <v>1.0102301124531421</v>
      </c>
      <c r="E109">
        <f t="shared" si="5"/>
        <v>5.8261767215241254E-2</v>
      </c>
      <c r="F109">
        <v>5.8261767215241254E-2</v>
      </c>
      <c r="G109">
        <v>34</v>
      </c>
      <c r="L109">
        <f t="shared" si="6"/>
        <v>0.55899085898017076</v>
      </c>
      <c r="M109">
        <v>5.8261767215241254E-2</v>
      </c>
      <c r="N109">
        <v>34</v>
      </c>
    </row>
    <row r="110" spans="1:14" x14ac:dyDescent="0.35">
      <c r="A110">
        <v>57</v>
      </c>
      <c r="B110">
        <v>35</v>
      </c>
      <c r="C110">
        <f>B110-$H$12</f>
        <v>2.0051020408163254</v>
      </c>
      <c r="D110">
        <f t="shared" si="7"/>
        <v>4.0204341940857926</v>
      </c>
      <c r="E110">
        <f t="shared" si="5"/>
        <v>5.6380908453189903E-2</v>
      </c>
      <c r="F110">
        <v>5.8261767215241254E-2</v>
      </c>
      <c r="G110">
        <v>35</v>
      </c>
      <c r="L110">
        <f t="shared" si="6"/>
        <v>0.61641130314995918</v>
      </c>
      <c r="M110">
        <v>5.8261767215241254E-2</v>
      </c>
      <c r="N110">
        <v>35</v>
      </c>
    </row>
    <row r="111" spans="1:14" x14ac:dyDescent="0.35">
      <c r="A111">
        <v>66</v>
      </c>
      <c r="B111">
        <v>35</v>
      </c>
      <c r="C111">
        <f>B111-$H$12</f>
        <v>2.0051020408163254</v>
      </c>
      <c r="D111">
        <f t="shared" si="7"/>
        <v>4.0204341940857926</v>
      </c>
      <c r="E111">
        <f t="shared" si="5"/>
        <v>5.6380908453189903E-2</v>
      </c>
      <c r="F111">
        <v>5.8261767215241254E-2</v>
      </c>
      <c r="G111">
        <v>35</v>
      </c>
      <c r="L111">
        <f t="shared" si="6"/>
        <v>0.61641130314995918</v>
      </c>
      <c r="M111">
        <v>5.8261767215241254E-2</v>
      </c>
      <c r="N111">
        <v>35</v>
      </c>
    </row>
    <row r="112" spans="1:14" x14ac:dyDescent="0.35">
      <c r="A112">
        <v>111</v>
      </c>
      <c r="B112">
        <v>35</v>
      </c>
      <c r="C112">
        <f>B112-$H$12</f>
        <v>2.0051020408163254</v>
      </c>
      <c r="D112">
        <f t="shared" si="7"/>
        <v>4.0204341940857926</v>
      </c>
      <c r="E112">
        <f t="shared" si="5"/>
        <v>5.6380908453189903E-2</v>
      </c>
      <c r="F112">
        <v>5.8261767215241254E-2</v>
      </c>
      <c r="G112">
        <v>35</v>
      </c>
      <c r="L112">
        <f t="shared" si="6"/>
        <v>0.61641130314995918</v>
      </c>
      <c r="M112">
        <v>5.8261767215241254E-2</v>
      </c>
      <c r="N112">
        <v>35</v>
      </c>
    </row>
    <row r="113" spans="1:14" x14ac:dyDescent="0.35">
      <c r="A113">
        <v>112</v>
      </c>
      <c r="B113">
        <v>35</v>
      </c>
      <c r="C113">
        <f>B113-$H$12</f>
        <v>2.0051020408163254</v>
      </c>
      <c r="D113">
        <f t="shared" si="7"/>
        <v>4.0204341940857926</v>
      </c>
      <c r="E113">
        <f t="shared" si="5"/>
        <v>5.6380908453189903E-2</v>
      </c>
      <c r="F113">
        <v>5.8261767215241254E-2</v>
      </c>
      <c r="G113">
        <v>35</v>
      </c>
      <c r="L113">
        <f t="shared" si="6"/>
        <v>0.61641130314995918</v>
      </c>
      <c r="M113">
        <v>5.8261767215241254E-2</v>
      </c>
      <c r="N113">
        <v>35</v>
      </c>
    </row>
    <row r="114" spans="1:14" x14ac:dyDescent="0.35">
      <c r="A114">
        <v>118</v>
      </c>
      <c r="B114">
        <v>35</v>
      </c>
      <c r="C114">
        <f>B114-$H$12</f>
        <v>2.0051020408163254</v>
      </c>
      <c r="D114">
        <f t="shared" si="7"/>
        <v>4.0204341940857926</v>
      </c>
      <c r="E114">
        <f t="shared" si="5"/>
        <v>5.6380908453189903E-2</v>
      </c>
      <c r="F114">
        <v>5.8261767215241254E-2</v>
      </c>
      <c r="G114">
        <v>35</v>
      </c>
      <c r="L114">
        <f t="shared" si="6"/>
        <v>0.61641130314995918</v>
      </c>
      <c r="M114">
        <v>5.8261767215241254E-2</v>
      </c>
      <c r="N114">
        <v>35</v>
      </c>
    </row>
    <row r="115" spans="1:14" x14ac:dyDescent="0.35">
      <c r="A115">
        <v>131</v>
      </c>
      <c r="B115">
        <v>35</v>
      </c>
      <c r="C115">
        <f>B115-$H$12</f>
        <v>2.0051020408163254</v>
      </c>
      <c r="D115">
        <f t="shared" si="7"/>
        <v>4.0204341940857926</v>
      </c>
      <c r="E115">
        <f t="shared" si="5"/>
        <v>5.6380908453189903E-2</v>
      </c>
      <c r="F115">
        <v>5.8261767215241254E-2</v>
      </c>
      <c r="G115">
        <v>35</v>
      </c>
      <c r="L115">
        <f t="shared" si="6"/>
        <v>0.61641130314995918</v>
      </c>
      <c r="M115">
        <v>5.8261767215241254E-2</v>
      </c>
      <c r="N115">
        <v>35</v>
      </c>
    </row>
    <row r="116" spans="1:14" x14ac:dyDescent="0.35">
      <c r="A116">
        <v>145</v>
      </c>
      <c r="B116">
        <v>35</v>
      </c>
      <c r="C116">
        <f>B116-$H$12</f>
        <v>2.0051020408163254</v>
      </c>
      <c r="D116">
        <f t="shared" si="7"/>
        <v>4.0204341940857926</v>
      </c>
      <c r="E116">
        <f t="shared" si="5"/>
        <v>5.6380908453189903E-2</v>
      </c>
      <c r="F116">
        <v>5.8261767215241254E-2</v>
      </c>
      <c r="G116">
        <v>35</v>
      </c>
      <c r="L116">
        <f t="shared" si="6"/>
        <v>0.61641130314995918</v>
      </c>
      <c r="M116">
        <v>5.8261767215241254E-2</v>
      </c>
      <c r="N116">
        <v>35</v>
      </c>
    </row>
    <row r="117" spans="1:14" x14ac:dyDescent="0.35">
      <c r="A117">
        <v>150</v>
      </c>
      <c r="B117">
        <v>35</v>
      </c>
      <c r="C117">
        <f>B117-$H$12</f>
        <v>2.0051020408163254</v>
      </c>
      <c r="D117">
        <f t="shared" si="7"/>
        <v>4.0204341940857926</v>
      </c>
      <c r="E117">
        <f t="shared" si="5"/>
        <v>5.6380908453189903E-2</v>
      </c>
      <c r="F117">
        <v>5.8261767215241254E-2</v>
      </c>
      <c r="G117">
        <v>35</v>
      </c>
      <c r="L117">
        <f t="shared" si="6"/>
        <v>0.61641130314995918</v>
      </c>
      <c r="M117">
        <v>5.8261767215241254E-2</v>
      </c>
      <c r="N117">
        <v>35</v>
      </c>
    </row>
    <row r="118" spans="1:14" x14ac:dyDescent="0.35">
      <c r="A118">
        <v>170</v>
      </c>
      <c r="B118">
        <v>35</v>
      </c>
      <c r="C118">
        <f>B118-$H$12</f>
        <v>2.0051020408163254</v>
      </c>
      <c r="D118">
        <f t="shared" si="7"/>
        <v>4.0204341940857926</v>
      </c>
      <c r="E118">
        <f t="shared" si="5"/>
        <v>5.6380908453189903E-2</v>
      </c>
      <c r="F118">
        <v>5.8261767215241254E-2</v>
      </c>
      <c r="G118">
        <v>35</v>
      </c>
      <c r="L118">
        <f t="shared" si="6"/>
        <v>0.61641130314995918</v>
      </c>
      <c r="M118">
        <v>5.8261767215241254E-2</v>
      </c>
      <c r="N118">
        <v>35</v>
      </c>
    </row>
    <row r="119" spans="1:14" x14ac:dyDescent="0.35">
      <c r="A119">
        <v>177</v>
      </c>
      <c r="B119">
        <v>35</v>
      </c>
      <c r="C119">
        <f>B119-$H$12</f>
        <v>2.0051020408163254</v>
      </c>
      <c r="D119">
        <f t="shared" si="7"/>
        <v>4.0204341940857926</v>
      </c>
      <c r="E119">
        <f t="shared" si="5"/>
        <v>5.6380908453189903E-2</v>
      </c>
      <c r="F119">
        <v>5.8261767215241254E-2</v>
      </c>
      <c r="G119">
        <v>35</v>
      </c>
      <c r="L119">
        <f t="shared" si="6"/>
        <v>0.61641130314995918</v>
      </c>
      <c r="M119">
        <v>5.8261767215241254E-2</v>
      </c>
      <c r="N119">
        <v>35</v>
      </c>
    </row>
    <row r="120" spans="1:14" x14ac:dyDescent="0.35">
      <c r="A120">
        <v>179</v>
      </c>
      <c r="B120">
        <v>35</v>
      </c>
      <c r="C120">
        <f>B120-$H$12</f>
        <v>2.0051020408163254</v>
      </c>
      <c r="D120">
        <f t="shared" si="7"/>
        <v>4.0204341940857926</v>
      </c>
      <c r="E120">
        <f t="shared" si="5"/>
        <v>5.6380908453189903E-2</v>
      </c>
      <c r="F120">
        <v>5.8261767215241254E-2</v>
      </c>
      <c r="G120">
        <v>35</v>
      </c>
      <c r="L120">
        <f t="shared" si="6"/>
        <v>0.61641130314995918</v>
      </c>
      <c r="M120">
        <v>5.8261767215241254E-2</v>
      </c>
      <c r="N120">
        <v>35</v>
      </c>
    </row>
    <row r="121" spans="1:14" x14ac:dyDescent="0.35">
      <c r="A121">
        <v>182</v>
      </c>
      <c r="B121">
        <v>35</v>
      </c>
      <c r="C121">
        <f>B121-$H$12</f>
        <v>2.0051020408163254</v>
      </c>
      <c r="D121">
        <f t="shared" si="7"/>
        <v>4.0204341940857926</v>
      </c>
      <c r="E121">
        <f t="shared" si="5"/>
        <v>5.6380908453189903E-2</v>
      </c>
      <c r="F121">
        <v>5.8261767215241254E-2</v>
      </c>
      <c r="G121">
        <v>35</v>
      </c>
      <c r="L121">
        <f t="shared" si="6"/>
        <v>0.61641130314995918</v>
      </c>
      <c r="M121">
        <v>5.8261767215241254E-2</v>
      </c>
      <c r="N121">
        <v>35</v>
      </c>
    </row>
    <row r="122" spans="1:14" x14ac:dyDescent="0.35">
      <c r="A122">
        <v>184</v>
      </c>
      <c r="B122">
        <v>35</v>
      </c>
      <c r="C122">
        <f>B122-$H$12</f>
        <v>2.0051020408163254</v>
      </c>
      <c r="D122">
        <f t="shared" si="7"/>
        <v>4.0204341940857926</v>
      </c>
      <c r="E122">
        <f t="shared" si="5"/>
        <v>5.6380908453189903E-2</v>
      </c>
      <c r="F122">
        <v>5.8261767215241254E-2</v>
      </c>
      <c r="G122">
        <v>35</v>
      </c>
      <c r="L122">
        <f t="shared" si="6"/>
        <v>0.61641130314995918</v>
      </c>
      <c r="M122">
        <v>5.8261767215241254E-2</v>
      </c>
      <c r="N122">
        <v>35</v>
      </c>
    </row>
    <row r="123" spans="1:14" x14ac:dyDescent="0.35">
      <c r="A123">
        <v>193</v>
      </c>
      <c r="B123">
        <v>35</v>
      </c>
      <c r="C123">
        <f>B123-$H$12</f>
        <v>2.0051020408163254</v>
      </c>
      <c r="D123">
        <f t="shared" si="7"/>
        <v>4.0204341940857926</v>
      </c>
      <c r="E123">
        <f t="shared" si="5"/>
        <v>5.6380908453189903E-2</v>
      </c>
      <c r="F123">
        <v>5.8261767215241254E-2</v>
      </c>
      <c r="G123">
        <v>35</v>
      </c>
      <c r="L123">
        <f t="shared" si="6"/>
        <v>0.61641130314995918</v>
      </c>
      <c r="M123">
        <v>5.8261767215241254E-2</v>
      </c>
      <c r="N123">
        <v>35</v>
      </c>
    </row>
    <row r="124" spans="1:14" x14ac:dyDescent="0.35">
      <c r="A124">
        <v>17</v>
      </c>
      <c r="B124">
        <v>36</v>
      </c>
      <c r="C124">
        <f>B124-$H$12</f>
        <v>3.0051020408163254</v>
      </c>
      <c r="D124">
        <f t="shared" si="7"/>
        <v>9.0306382757184434</v>
      </c>
      <c r="E124">
        <f t="shared" si="5"/>
        <v>5.3384064385047059E-2</v>
      </c>
      <c r="F124">
        <v>4.482953359467081E-2</v>
      </c>
      <c r="G124">
        <v>36</v>
      </c>
      <c r="L124">
        <f t="shared" si="6"/>
        <v>0.67137994518122246</v>
      </c>
      <c r="M124">
        <v>4.482953359467081E-2</v>
      </c>
      <c r="N124">
        <v>36</v>
      </c>
    </row>
    <row r="125" spans="1:14" x14ac:dyDescent="0.35">
      <c r="A125">
        <v>39</v>
      </c>
      <c r="B125">
        <v>36</v>
      </c>
      <c r="C125">
        <f>B125-$H$12</f>
        <v>3.0051020408163254</v>
      </c>
      <c r="D125">
        <f t="shared" si="7"/>
        <v>9.0306382757184434</v>
      </c>
      <c r="E125">
        <f t="shared" si="5"/>
        <v>5.3384064385047059E-2</v>
      </c>
      <c r="F125">
        <v>4.482953359467081E-2</v>
      </c>
      <c r="G125">
        <v>36</v>
      </c>
      <c r="L125">
        <f t="shared" si="6"/>
        <v>0.67137994518122246</v>
      </c>
      <c r="M125">
        <v>4.482953359467081E-2</v>
      </c>
      <c r="N125">
        <v>36</v>
      </c>
    </row>
    <row r="126" spans="1:14" x14ac:dyDescent="0.35">
      <c r="A126">
        <v>46</v>
      </c>
      <c r="B126">
        <v>36</v>
      </c>
      <c r="C126">
        <f>B126-$H$12</f>
        <v>3.0051020408163254</v>
      </c>
      <c r="D126">
        <f t="shared" si="7"/>
        <v>9.0306382757184434</v>
      </c>
      <c r="E126">
        <f t="shared" si="5"/>
        <v>5.3384064385047059E-2</v>
      </c>
      <c r="F126">
        <v>4.482953359467081E-2</v>
      </c>
      <c r="G126">
        <v>36</v>
      </c>
      <c r="L126">
        <f t="shared" si="6"/>
        <v>0.67137994518122246</v>
      </c>
      <c r="M126">
        <v>4.482953359467081E-2</v>
      </c>
      <c r="N126">
        <v>36</v>
      </c>
    </row>
    <row r="127" spans="1:14" x14ac:dyDescent="0.35">
      <c r="A127">
        <v>77</v>
      </c>
      <c r="B127">
        <v>36</v>
      </c>
      <c r="C127">
        <f>B127-$H$12</f>
        <v>3.0051020408163254</v>
      </c>
      <c r="D127">
        <f t="shared" si="7"/>
        <v>9.0306382757184434</v>
      </c>
      <c r="E127">
        <f t="shared" si="5"/>
        <v>5.3384064385047059E-2</v>
      </c>
      <c r="F127">
        <v>4.482953359467081E-2</v>
      </c>
      <c r="G127">
        <v>36</v>
      </c>
      <c r="L127">
        <f t="shared" si="6"/>
        <v>0.67137994518122246</v>
      </c>
      <c r="M127">
        <v>4.482953359467081E-2</v>
      </c>
      <c r="N127">
        <v>36</v>
      </c>
    </row>
    <row r="128" spans="1:14" x14ac:dyDescent="0.35">
      <c r="A128">
        <v>80</v>
      </c>
      <c r="B128">
        <v>36</v>
      </c>
      <c r="C128">
        <f>B128-$H$12</f>
        <v>3.0051020408163254</v>
      </c>
      <c r="D128">
        <f t="shared" si="7"/>
        <v>9.0306382757184434</v>
      </c>
      <c r="E128">
        <f t="shared" si="5"/>
        <v>5.3384064385047059E-2</v>
      </c>
      <c r="F128">
        <v>4.482953359467081E-2</v>
      </c>
      <c r="G128">
        <v>36</v>
      </c>
      <c r="L128">
        <f t="shared" si="6"/>
        <v>0.67137994518122246</v>
      </c>
      <c r="M128">
        <v>4.482953359467081E-2</v>
      </c>
      <c r="N128">
        <v>36</v>
      </c>
    </row>
    <row r="129" spans="1:14" x14ac:dyDescent="0.35">
      <c r="A129">
        <v>90</v>
      </c>
      <c r="B129">
        <v>36</v>
      </c>
      <c r="C129">
        <f>B129-$H$12</f>
        <v>3.0051020408163254</v>
      </c>
      <c r="D129">
        <f t="shared" si="7"/>
        <v>9.0306382757184434</v>
      </c>
      <c r="E129">
        <f t="shared" si="5"/>
        <v>5.3384064385047059E-2</v>
      </c>
      <c r="F129">
        <v>4.482953359467081E-2</v>
      </c>
      <c r="G129">
        <v>36</v>
      </c>
      <c r="L129">
        <f t="shared" si="6"/>
        <v>0.67137994518122246</v>
      </c>
      <c r="M129">
        <v>4.482953359467081E-2</v>
      </c>
      <c r="N129">
        <v>36</v>
      </c>
    </row>
    <row r="130" spans="1:14" x14ac:dyDescent="0.35">
      <c r="A130">
        <v>105</v>
      </c>
      <c r="B130">
        <v>36</v>
      </c>
      <c r="C130">
        <f>B130-$H$12</f>
        <v>3.0051020408163254</v>
      </c>
      <c r="D130">
        <f t="shared" ref="D130:D161" si="8">C130*C130</f>
        <v>9.0306382757184434</v>
      </c>
      <c r="E130">
        <f t="shared" si="5"/>
        <v>5.3384064385047059E-2</v>
      </c>
      <c r="F130">
        <v>4.482953359467081E-2</v>
      </c>
      <c r="G130">
        <v>36</v>
      </c>
      <c r="L130">
        <f t="shared" si="6"/>
        <v>0.67137994518122246</v>
      </c>
      <c r="M130">
        <v>4.482953359467081E-2</v>
      </c>
      <c r="N130">
        <v>36</v>
      </c>
    </row>
    <row r="131" spans="1:14" x14ac:dyDescent="0.35">
      <c r="A131">
        <v>116</v>
      </c>
      <c r="B131">
        <v>36</v>
      </c>
      <c r="C131">
        <f>B131-$H$12</f>
        <v>3.0051020408163254</v>
      </c>
      <c r="D131">
        <f t="shared" si="8"/>
        <v>9.0306382757184434</v>
      </c>
      <c r="E131">
        <f t="shared" ref="E131:E194" si="9">1/($H$14*SQRT(2*PI()))*EXP(-D131/(2*$H$14*$H$14))</f>
        <v>5.3384064385047059E-2</v>
      </c>
      <c r="F131">
        <v>4.482953359467081E-2</v>
      </c>
      <c r="G131">
        <v>36</v>
      </c>
      <c r="L131">
        <f t="shared" ref="L131:L194" si="10">NORMDIST(B131,$H$12,$H$14,TRUE())</f>
        <v>0.67137994518122246</v>
      </c>
      <c r="M131">
        <v>4.482953359467081E-2</v>
      </c>
      <c r="N131">
        <v>36</v>
      </c>
    </row>
    <row r="132" spans="1:14" x14ac:dyDescent="0.35">
      <c r="A132">
        <v>132</v>
      </c>
      <c r="B132">
        <v>36</v>
      </c>
      <c r="C132">
        <f>B132-$H$12</f>
        <v>3.0051020408163254</v>
      </c>
      <c r="D132">
        <f t="shared" si="8"/>
        <v>9.0306382757184434</v>
      </c>
      <c r="E132">
        <f t="shared" si="9"/>
        <v>5.3384064385047059E-2</v>
      </c>
      <c r="F132">
        <v>4.482953359467081E-2</v>
      </c>
      <c r="G132">
        <v>36</v>
      </c>
      <c r="L132">
        <f t="shared" si="10"/>
        <v>0.67137994518122246</v>
      </c>
      <c r="M132">
        <v>4.482953359467081E-2</v>
      </c>
      <c r="N132">
        <v>36</v>
      </c>
    </row>
    <row r="133" spans="1:14" x14ac:dyDescent="0.35">
      <c r="A133">
        <v>155</v>
      </c>
      <c r="B133">
        <v>36</v>
      </c>
      <c r="C133">
        <f>B133-$H$12</f>
        <v>3.0051020408163254</v>
      </c>
      <c r="D133">
        <f t="shared" si="8"/>
        <v>9.0306382757184434</v>
      </c>
      <c r="E133">
        <f t="shared" si="9"/>
        <v>5.3384064385047059E-2</v>
      </c>
      <c r="F133">
        <v>4.482953359467081E-2</v>
      </c>
      <c r="G133">
        <v>36</v>
      </c>
      <c r="L133">
        <f t="shared" si="10"/>
        <v>0.67137994518122246</v>
      </c>
      <c r="M133">
        <v>4.482953359467081E-2</v>
      </c>
      <c r="N133">
        <v>36</v>
      </c>
    </row>
    <row r="134" spans="1:14" x14ac:dyDescent="0.35">
      <c r="A134">
        <v>169</v>
      </c>
      <c r="B134">
        <v>36</v>
      </c>
      <c r="C134">
        <f>B134-$H$12</f>
        <v>3.0051020408163254</v>
      </c>
      <c r="D134">
        <f t="shared" si="8"/>
        <v>9.0306382757184434</v>
      </c>
      <c r="E134">
        <f t="shared" si="9"/>
        <v>5.3384064385047059E-2</v>
      </c>
      <c r="F134">
        <v>4.482953359467081E-2</v>
      </c>
      <c r="G134">
        <v>36</v>
      </c>
      <c r="L134">
        <f t="shared" si="10"/>
        <v>0.67137994518122246</v>
      </c>
      <c r="M134">
        <v>4.482953359467081E-2</v>
      </c>
      <c r="N134">
        <v>36</v>
      </c>
    </row>
    <row r="135" spans="1:14" x14ac:dyDescent="0.35">
      <c r="A135">
        <v>183</v>
      </c>
      <c r="B135">
        <v>36</v>
      </c>
      <c r="C135">
        <f>B135-$H$12</f>
        <v>3.0051020408163254</v>
      </c>
      <c r="D135">
        <f t="shared" si="8"/>
        <v>9.0306382757184434</v>
      </c>
      <c r="E135">
        <f t="shared" si="9"/>
        <v>5.3384064385047059E-2</v>
      </c>
      <c r="F135">
        <v>4.482953359467081E-2</v>
      </c>
      <c r="G135">
        <v>36</v>
      </c>
      <c r="L135">
        <f t="shared" si="10"/>
        <v>0.67137994518122246</v>
      </c>
      <c r="M135">
        <v>4.482953359467081E-2</v>
      </c>
      <c r="N135">
        <v>36</v>
      </c>
    </row>
    <row r="136" spans="1:14" x14ac:dyDescent="0.35">
      <c r="A136">
        <v>185</v>
      </c>
      <c r="B136">
        <v>36</v>
      </c>
      <c r="C136">
        <f>B136-$H$12</f>
        <v>3.0051020408163254</v>
      </c>
      <c r="D136">
        <f t="shared" si="8"/>
        <v>9.0306382757184434</v>
      </c>
      <c r="E136">
        <f t="shared" si="9"/>
        <v>5.3384064385047059E-2</v>
      </c>
      <c r="F136">
        <v>4.482953359467081E-2</v>
      </c>
      <c r="G136">
        <v>36</v>
      </c>
      <c r="L136">
        <f t="shared" si="10"/>
        <v>0.67137994518122246</v>
      </c>
      <c r="M136">
        <v>4.482953359467081E-2</v>
      </c>
      <c r="N136">
        <v>36</v>
      </c>
    </row>
    <row r="137" spans="1:14" x14ac:dyDescent="0.35">
      <c r="A137">
        <v>16</v>
      </c>
      <c r="B137">
        <v>37</v>
      </c>
      <c r="C137">
        <f>B137-$H$12</f>
        <v>4.0051020408163254</v>
      </c>
      <c r="D137">
        <f t="shared" si="8"/>
        <v>16.040842357351096</v>
      </c>
      <c r="E137">
        <f t="shared" si="9"/>
        <v>4.9456383194895009E-2</v>
      </c>
      <c r="F137">
        <v>4.482953359467081E-2</v>
      </c>
      <c r="G137">
        <v>37</v>
      </c>
      <c r="L137">
        <f t="shared" si="10"/>
        <v>0.72286863111758259</v>
      </c>
      <c r="M137">
        <v>4.482953359467081E-2</v>
      </c>
      <c r="N137">
        <v>37</v>
      </c>
    </row>
    <row r="138" spans="1:14" x14ac:dyDescent="0.35">
      <c r="A138">
        <v>43</v>
      </c>
      <c r="B138">
        <v>37</v>
      </c>
      <c r="C138">
        <f>B138-$H$12</f>
        <v>4.0051020408163254</v>
      </c>
      <c r="D138">
        <f t="shared" si="8"/>
        <v>16.040842357351096</v>
      </c>
      <c r="E138">
        <f t="shared" si="9"/>
        <v>4.9456383194895009E-2</v>
      </c>
      <c r="F138">
        <v>4.482953359467081E-2</v>
      </c>
      <c r="G138">
        <v>37</v>
      </c>
      <c r="L138">
        <f t="shared" si="10"/>
        <v>0.72286863111758259</v>
      </c>
      <c r="M138">
        <v>4.482953359467081E-2</v>
      </c>
      <c r="N138">
        <v>37</v>
      </c>
    </row>
    <row r="139" spans="1:14" x14ac:dyDescent="0.35">
      <c r="A139">
        <v>110</v>
      </c>
      <c r="B139">
        <v>37</v>
      </c>
      <c r="C139">
        <f>B139-$H$12</f>
        <v>4.0051020408163254</v>
      </c>
      <c r="D139">
        <f t="shared" si="8"/>
        <v>16.040842357351096</v>
      </c>
      <c r="E139">
        <f t="shared" si="9"/>
        <v>4.9456383194895009E-2</v>
      </c>
      <c r="F139">
        <v>4.482953359467081E-2</v>
      </c>
      <c r="G139">
        <v>37</v>
      </c>
      <c r="L139">
        <f t="shared" si="10"/>
        <v>0.72286863111758259</v>
      </c>
      <c r="M139">
        <v>4.482953359467081E-2</v>
      </c>
      <c r="N139">
        <v>37</v>
      </c>
    </row>
    <row r="140" spans="1:14" x14ac:dyDescent="0.35">
      <c r="A140">
        <v>175</v>
      </c>
      <c r="B140">
        <v>37</v>
      </c>
      <c r="C140">
        <f>B140-$H$12</f>
        <v>4.0051020408163254</v>
      </c>
      <c r="D140">
        <f t="shared" si="8"/>
        <v>16.040842357351096</v>
      </c>
      <c r="E140">
        <f t="shared" si="9"/>
        <v>4.9456383194895009E-2</v>
      </c>
      <c r="F140">
        <v>4.482953359467081E-2</v>
      </c>
      <c r="G140">
        <v>37</v>
      </c>
      <c r="L140">
        <f t="shared" si="10"/>
        <v>0.72286863111758259</v>
      </c>
      <c r="M140">
        <v>4.482953359467081E-2</v>
      </c>
      <c r="N140">
        <v>37</v>
      </c>
    </row>
    <row r="141" spans="1:14" x14ac:dyDescent="0.35">
      <c r="A141">
        <v>180</v>
      </c>
      <c r="B141">
        <v>37</v>
      </c>
      <c r="C141">
        <f>B141-$H$12</f>
        <v>4.0051020408163254</v>
      </c>
      <c r="D141">
        <f t="shared" si="8"/>
        <v>16.040842357351096</v>
      </c>
      <c r="E141">
        <f t="shared" si="9"/>
        <v>4.9456383194895009E-2</v>
      </c>
      <c r="F141">
        <v>4.482953359467081E-2</v>
      </c>
      <c r="G141">
        <v>37</v>
      </c>
      <c r="L141">
        <f t="shared" si="10"/>
        <v>0.72286863111758259</v>
      </c>
      <c r="M141">
        <v>4.482953359467081E-2</v>
      </c>
      <c r="N141">
        <v>37</v>
      </c>
    </row>
    <row r="142" spans="1:14" x14ac:dyDescent="0.35">
      <c r="A142">
        <v>191</v>
      </c>
      <c r="B142">
        <v>37</v>
      </c>
      <c r="C142">
        <f>B142-$H$12</f>
        <v>4.0051020408163254</v>
      </c>
      <c r="D142">
        <f t="shared" si="8"/>
        <v>16.040842357351096</v>
      </c>
      <c r="E142">
        <f t="shared" si="9"/>
        <v>4.9456383194895009E-2</v>
      </c>
      <c r="F142">
        <v>4.482953359467081E-2</v>
      </c>
      <c r="G142">
        <v>37</v>
      </c>
      <c r="L142">
        <f t="shared" si="10"/>
        <v>0.72286863111758259</v>
      </c>
      <c r="M142">
        <v>4.482953359467081E-2</v>
      </c>
      <c r="N142">
        <v>37</v>
      </c>
    </row>
    <row r="143" spans="1:14" x14ac:dyDescent="0.35">
      <c r="A143">
        <v>6</v>
      </c>
      <c r="B143">
        <v>38</v>
      </c>
      <c r="C143">
        <f>B143-$H$12</f>
        <v>5.0051020408163254</v>
      </c>
      <c r="D143">
        <f t="shared" si="8"/>
        <v>25.051046438983747</v>
      </c>
      <c r="E143">
        <f t="shared" si="9"/>
        <v>4.482953359467081E-2</v>
      </c>
      <c r="F143">
        <v>4.482953359467081E-2</v>
      </c>
      <c r="G143">
        <v>38</v>
      </c>
      <c r="L143">
        <f t="shared" si="10"/>
        <v>0.77005938825947595</v>
      </c>
      <c r="M143">
        <v>4.482953359467081E-2</v>
      </c>
      <c r="N143">
        <v>38</v>
      </c>
    </row>
    <row r="144" spans="1:14" x14ac:dyDescent="0.35">
      <c r="A144">
        <v>20</v>
      </c>
      <c r="B144">
        <v>38</v>
      </c>
      <c r="C144">
        <f>B144-$H$12</f>
        <v>5.0051020408163254</v>
      </c>
      <c r="D144">
        <f t="shared" si="8"/>
        <v>25.051046438983747</v>
      </c>
      <c r="E144">
        <f t="shared" si="9"/>
        <v>4.482953359467081E-2</v>
      </c>
      <c r="F144">
        <v>4.482953359467081E-2</v>
      </c>
      <c r="G144">
        <v>38</v>
      </c>
      <c r="L144">
        <f t="shared" si="10"/>
        <v>0.77005938825947595</v>
      </c>
      <c r="M144">
        <v>4.482953359467081E-2</v>
      </c>
      <c r="N144">
        <v>38</v>
      </c>
    </row>
    <row r="145" spans="1:14" x14ac:dyDescent="0.35">
      <c r="A145">
        <v>35</v>
      </c>
      <c r="B145">
        <v>38</v>
      </c>
      <c r="C145">
        <f>B145-$H$12</f>
        <v>5.0051020408163254</v>
      </c>
      <c r="D145">
        <f t="shared" si="8"/>
        <v>25.051046438983747</v>
      </c>
      <c r="E145">
        <f t="shared" si="9"/>
        <v>4.482953359467081E-2</v>
      </c>
      <c r="F145">
        <v>4.482953359467081E-2</v>
      </c>
      <c r="G145">
        <v>38</v>
      </c>
      <c r="L145">
        <f t="shared" si="10"/>
        <v>0.77005938825947595</v>
      </c>
      <c r="M145">
        <v>4.482953359467081E-2</v>
      </c>
      <c r="N145">
        <v>38</v>
      </c>
    </row>
    <row r="146" spans="1:14" x14ac:dyDescent="0.35">
      <c r="A146">
        <v>42</v>
      </c>
      <c r="B146">
        <v>38</v>
      </c>
      <c r="C146">
        <f>B146-$H$12</f>
        <v>5.0051020408163254</v>
      </c>
      <c r="D146">
        <f t="shared" si="8"/>
        <v>25.051046438983747</v>
      </c>
      <c r="E146">
        <f t="shared" si="9"/>
        <v>4.482953359467081E-2</v>
      </c>
      <c r="F146">
        <v>4.482953359467081E-2</v>
      </c>
      <c r="G146">
        <v>38</v>
      </c>
      <c r="L146">
        <f t="shared" si="10"/>
        <v>0.77005938825947595</v>
      </c>
      <c r="M146">
        <v>4.482953359467081E-2</v>
      </c>
      <c r="N146">
        <v>38</v>
      </c>
    </row>
    <row r="147" spans="1:14" x14ac:dyDescent="0.35">
      <c r="A147">
        <v>83</v>
      </c>
      <c r="B147">
        <v>38</v>
      </c>
      <c r="C147">
        <f>B147-$H$12</f>
        <v>5.0051020408163254</v>
      </c>
      <c r="D147">
        <f t="shared" si="8"/>
        <v>25.051046438983747</v>
      </c>
      <c r="E147">
        <f t="shared" si="9"/>
        <v>4.482953359467081E-2</v>
      </c>
      <c r="F147">
        <v>4.482953359467081E-2</v>
      </c>
      <c r="G147">
        <v>38</v>
      </c>
      <c r="L147">
        <f t="shared" si="10"/>
        <v>0.77005938825947595</v>
      </c>
      <c r="M147">
        <v>4.482953359467081E-2</v>
      </c>
      <c r="N147">
        <v>38</v>
      </c>
    </row>
    <row r="148" spans="1:14" x14ac:dyDescent="0.35">
      <c r="A148">
        <v>87</v>
      </c>
      <c r="B148">
        <v>38</v>
      </c>
      <c r="C148">
        <f>B148-$H$12</f>
        <v>5.0051020408163254</v>
      </c>
      <c r="D148">
        <f t="shared" si="8"/>
        <v>25.051046438983747</v>
      </c>
      <c r="E148">
        <f t="shared" si="9"/>
        <v>4.482953359467081E-2</v>
      </c>
      <c r="F148">
        <v>4.482953359467081E-2</v>
      </c>
      <c r="G148">
        <v>38</v>
      </c>
      <c r="L148">
        <f t="shared" si="10"/>
        <v>0.77005938825947595</v>
      </c>
      <c r="M148">
        <v>4.482953359467081E-2</v>
      </c>
      <c r="N148">
        <v>38</v>
      </c>
    </row>
    <row r="149" spans="1:14" x14ac:dyDescent="0.35">
      <c r="A149">
        <v>102</v>
      </c>
      <c r="B149">
        <v>38</v>
      </c>
      <c r="C149">
        <f>B149-$H$12</f>
        <v>5.0051020408163254</v>
      </c>
      <c r="D149">
        <f t="shared" si="8"/>
        <v>25.051046438983747</v>
      </c>
      <c r="E149">
        <f t="shared" si="9"/>
        <v>4.482953359467081E-2</v>
      </c>
      <c r="F149">
        <v>4.482953359467081E-2</v>
      </c>
      <c r="G149">
        <v>38</v>
      </c>
      <c r="L149">
        <f t="shared" si="10"/>
        <v>0.77005938825947595</v>
      </c>
      <c r="M149">
        <v>4.482953359467081E-2</v>
      </c>
      <c r="N149">
        <v>38</v>
      </c>
    </row>
    <row r="150" spans="1:14" x14ac:dyDescent="0.35">
      <c r="A150">
        <v>125</v>
      </c>
      <c r="B150">
        <v>38</v>
      </c>
      <c r="C150">
        <f>B150-$H$12</f>
        <v>5.0051020408163254</v>
      </c>
      <c r="D150">
        <f t="shared" si="8"/>
        <v>25.051046438983747</v>
      </c>
      <c r="E150">
        <f t="shared" si="9"/>
        <v>4.482953359467081E-2</v>
      </c>
      <c r="F150">
        <v>4.482953359467081E-2</v>
      </c>
      <c r="G150">
        <v>38</v>
      </c>
      <c r="L150">
        <f t="shared" si="10"/>
        <v>0.77005938825947595</v>
      </c>
      <c r="M150">
        <v>4.482953359467081E-2</v>
      </c>
      <c r="N150">
        <v>38</v>
      </c>
    </row>
    <row r="151" spans="1:14" x14ac:dyDescent="0.35">
      <c r="A151">
        <v>126</v>
      </c>
      <c r="B151">
        <v>38</v>
      </c>
      <c r="C151">
        <f>B151-$H$12</f>
        <v>5.0051020408163254</v>
      </c>
      <c r="D151">
        <f t="shared" si="8"/>
        <v>25.051046438983747</v>
      </c>
      <c r="E151">
        <f t="shared" si="9"/>
        <v>4.482953359467081E-2</v>
      </c>
      <c r="F151">
        <v>4.482953359467081E-2</v>
      </c>
      <c r="G151">
        <v>38</v>
      </c>
      <c r="L151">
        <f t="shared" si="10"/>
        <v>0.77005938825947595</v>
      </c>
      <c r="M151">
        <v>4.482953359467081E-2</v>
      </c>
      <c r="N151">
        <v>38</v>
      </c>
    </row>
    <row r="152" spans="1:14" x14ac:dyDescent="0.35">
      <c r="A152">
        <v>130</v>
      </c>
      <c r="B152">
        <v>38</v>
      </c>
      <c r="C152">
        <f>B152-$H$12</f>
        <v>5.0051020408163254</v>
      </c>
      <c r="D152">
        <f t="shared" si="8"/>
        <v>25.051046438983747</v>
      </c>
      <c r="E152">
        <f t="shared" si="9"/>
        <v>4.482953359467081E-2</v>
      </c>
      <c r="F152">
        <v>4.482953359467081E-2</v>
      </c>
      <c r="G152">
        <v>38</v>
      </c>
      <c r="L152">
        <f t="shared" si="10"/>
        <v>0.77005938825947595</v>
      </c>
      <c r="M152">
        <v>4.482953359467081E-2</v>
      </c>
      <c r="N152">
        <v>38</v>
      </c>
    </row>
    <row r="153" spans="1:14" x14ac:dyDescent="0.35">
      <c r="A153">
        <v>152</v>
      </c>
      <c r="B153">
        <v>38</v>
      </c>
      <c r="C153">
        <f>B153-$H$12</f>
        <v>5.0051020408163254</v>
      </c>
      <c r="D153">
        <f t="shared" si="8"/>
        <v>25.051046438983747</v>
      </c>
      <c r="E153">
        <f t="shared" si="9"/>
        <v>4.482953359467081E-2</v>
      </c>
      <c r="F153">
        <v>4.482953359467081E-2</v>
      </c>
      <c r="G153">
        <v>38</v>
      </c>
      <c r="L153">
        <f t="shared" si="10"/>
        <v>0.77005938825947595</v>
      </c>
      <c r="M153">
        <v>4.482953359467081E-2</v>
      </c>
      <c r="N153">
        <v>38</v>
      </c>
    </row>
    <row r="154" spans="1:14" x14ac:dyDescent="0.35">
      <c r="A154">
        <v>186</v>
      </c>
      <c r="B154">
        <v>38</v>
      </c>
      <c r="C154">
        <f>B154-$H$12</f>
        <v>5.0051020408163254</v>
      </c>
      <c r="D154">
        <f t="shared" si="8"/>
        <v>25.051046438983747</v>
      </c>
      <c r="E154">
        <f t="shared" si="9"/>
        <v>4.482953359467081E-2</v>
      </c>
      <c r="F154">
        <v>4.482953359467081E-2</v>
      </c>
      <c r="G154">
        <v>38</v>
      </c>
      <c r="L154">
        <f t="shared" si="10"/>
        <v>0.77005938825947595</v>
      </c>
      <c r="M154">
        <v>4.482953359467081E-2</v>
      </c>
      <c r="N154">
        <v>38</v>
      </c>
    </row>
    <row r="155" spans="1:14" x14ac:dyDescent="0.35">
      <c r="A155">
        <v>7</v>
      </c>
      <c r="B155">
        <v>39</v>
      </c>
      <c r="C155">
        <f>B155-$H$12</f>
        <v>6.0051020408163254</v>
      </c>
      <c r="D155">
        <f t="shared" si="8"/>
        <v>36.061250520616397</v>
      </c>
      <c r="E155">
        <f t="shared" si="9"/>
        <v>3.9759163536031317E-2</v>
      </c>
      <c r="F155">
        <v>4.482953359467081E-2</v>
      </c>
      <c r="G155">
        <v>39</v>
      </c>
      <c r="L155">
        <f t="shared" si="10"/>
        <v>0.81237985184368</v>
      </c>
      <c r="M155">
        <v>4.482953359467081E-2</v>
      </c>
      <c r="N155">
        <v>39</v>
      </c>
    </row>
    <row r="156" spans="1:14" x14ac:dyDescent="0.35">
      <c r="A156">
        <v>22</v>
      </c>
      <c r="B156">
        <v>39</v>
      </c>
      <c r="C156">
        <f>B156-$H$12</f>
        <v>6.0051020408163254</v>
      </c>
      <c r="D156">
        <f t="shared" si="8"/>
        <v>36.061250520616397</v>
      </c>
      <c r="E156">
        <f t="shared" si="9"/>
        <v>3.9759163536031317E-2</v>
      </c>
      <c r="F156">
        <v>4.482953359467081E-2</v>
      </c>
      <c r="G156">
        <v>39</v>
      </c>
      <c r="L156">
        <f t="shared" si="10"/>
        <v>0.81237985184368</v>
      </c>
      <c r="M156">
        <v>4.482953359467081E-2</v>
      </c>
      <c r="N156">
        <v>39</v>
      </c>
    </row>
    <row r="157" spans="1:14" x14ac:dyDescent="0.35">
      <c r="A157">
        <v>26</v>
      </c>
      <c r="B157">
        <v>39</v>
      </c>
      <c r="C157">
        <f>B157-$H$12</f>
        <v>6.0051020408163254</v>
      </c>
      <c r="D157">
        <f t="shared" si="8"/>
        <v>36.061250520616397</v>
      </c>
      <c r="E157">
        <f t="shared" si="9"/>
        <v>3.9759163536031317E-2</v>
      </c>
      <c r="F157">
        <v>4.482953359467081E-2</v>
      </c>
      <c r="G157">
        <v>39</v>
      </c>
      <c r="L157">
        <f t="shared" si="10"/>
        <v>0.81237985184368</v>
      </c>
      <c r="M157">
        <v>4.482953359467081E-2</v>
      </c>
      <c r="N157">
        <v>39</v>
      </c>
    </row>
    <row r="158" spans="1:14" x14ac:dyDescent="0.35">
      <c r="A158">
        <v>34</v>
      </c>
      <c r="B158">
        <v>39</v>
      </c>
      <c r="C158">
        <f>B158-$H$12</f>
        <v>6.0051020408163254</v>
      </c>
      <c r="D158">
        <f t="shared" si="8"/>
        <v>36.061250520616397</v>
      </c>
      <c r="E158">
        <f t="shared" si="9"/>
        <v>3.9759163536031317E-2</v>
      </c>
      <c r="F158">
        <v>4.482953359467081E-2</v>
      </c>
      <c r="G158">
        <v>39</v>
      </c>
      <c r="L158">
        <f t="shared" si="10"/>
        <v>0.81237985184368</v>
      </c>
      <c r="M158">
        <v>4.482953359467081E-2</v>
      </c>
      <c r="N158">
        <v>39</v>
      </c>
    </row>
    <row r="159" spans="1:14" x14ac:dyDescent="0.35">
      <c r="A159">
        <v>95</v>
      </c>
      <c r="B159">
        <v>39</v>
      </c>
      <c r="C159">
        <f>B159-$H$12</f>
        <v>6.0051020408163254</v>
      </c>
      <c r="D159">
        <f t="shared" si="8"/>
        <v>36.061250520616397</v>
      </c>
      <c r="E159">
        <f t="shared" si="9"/>
        <v>3.9759163536031317E-2</v>
      </c>
      <c r="F159">
        <v>4.482953359467081E-2</v>
      </c>
      <c r="G159">
        <v>39</v>
      </c>
      <c r="L159">
        <f t="shared" si="10"/>
        <v>0.81237985184368</v>
      </c>
      <c r="M159">
        <v>4.482953359467081E-2</v>
      </c>
      <c r="N159">
        <v>39</v>
      </c>
    </row>
    <row r="160" spans="1:14" x14ac:dyDescent="0.35">
      <c r="A160">
        <v>97</v>
      </c>
      <c r="B160">
        <v>39</v>
      </c>
      <c r="C160">
        <f>B160-$H$12</f>
        <v>6.0051020408163254</v>
      </c>
      <c r="D160">
        <f t="shared" si="8"/>
        <v>36.061250520616397</v>
      </c>
      <c r="E160">
        <f t="shared" si="9"/>
        <v>3.9759163536031317E-2</v>
      </c>
      <c r="F160">
        <v>4.482953359467081E-2</v>
      </c>
      <c r="G160">
        <v>39</v>
      </c>
      <c r="L160">
        <f t="shared" si="10"/>
        <v>0.81237985184368</v>
      </c>
      <c r="M160">
        <v>4.482953359467081E-2</v>
      </c>
      <c r="N160">
        <v>39</v>
      </c>
    </row>
    <row r="161" spans="1:14" x14ac:dyDescent="0.35">
      <c r="A161">
        <v>167</v>
      </c>
      <c r="B161">
        <v>39</v>
      </c>
      <c r="C161">
        <f>B161-$H$12</f>
        <v>6.0051020408163254</v>
      </c>
      <c r="D161">
        <f t="shared" si="8"/>
        <v>36.061250520616397</v>
      </c>
      <c r="E161">
        <f t="shared" si="9"/>
        <v>3.9759163536031317E-2</v>
      </c>
      <c r="F161">
        <v>4.482953359467081E-2</v>
      </c>
      <c r="G161">
        <v>39</v>
      </c>
      <c r="L161">
        <f t="shared" si="10"/>
        <v>0.81237985184368</v>
      </c>
      <c r="M161">
        <v>4.482953359467081E-2</v>
      </c>
      <c r="N161">
        <v>39</v>
      </c>
    </row>
    <row r="162" spans="1:14" x14ac:dyDescent="0.35">
      <c r="A162">
        <v>19</v>
      </c>
      <c r="B162">
        <v>40</v>
      </c>
      <c r="C162">
        <f>B162-$H$12</f>
        <v>7.0051020408163254</v>
      </c>
      <c r="D162">
        <f t="shared" ref="D162:D193" si="11">C162*C162</f>
        <v>49.071454602249048</v>
      </c>
      <c r="E162">
        <f t="shared" si="9"/>
        <v>3.4501772586633783E-2</v>
      </c>
      <c r="F162">
        <v>1.9780661920582393E-2</v>
      </c>
      <c r="G162">
        <v>40</v>
      </c>
      <c r="L162">
        <f t="shared" si="10"/>
        <v>0.84951560336167442</v>
      </c>
      <c r="M162">
        <v>1.9780661920582393E-2</v>
      </c>
      <c r="N162">
        <v>40</v>
      </c>
    </row>
    <row r="163" spans="1:14" x14ac:dyDescent="0.35">
      <c r="A163">
        <v>37</v>
      </c>
      <c r="B163">
        <v>40</v>
      </c>
      <c r="C163">
        <f>B163-$H$12</f>
        <v>7.0051020408163254</v>
      </c>
      <c r="D163">
        <f t="shared" si="11"/>
        <v>49.071454602249048</v>
      </c>
      <c r="E163">
        <f t="shared" si="9"/>
        <v>3.4501772586633783E-2</v>
      </c>
      <c r="F163">
        <v>1.9780661920582393E-2</v>
      </c>
      <c r="G163">
        <v>40</v>
      </c>
      <c r="L163">
        <f t="shared" si="10"/>
        <v>0.84951560336167442</v>
      </c>
      <c r="M163">
        <v>1.9780661920582393E-2</v>
      </c>
      <c r="N163">
        <v>40</v>
      </c>
    </row>
    <row r="164" spans="1:14" x14ac:dyDescent="0.35">
      <c r="A164">
        <v>104</v>
      </c>
      <c r="B164">
        <v>40</v>
      </c>
      <c r="C164">
        <f>B164-$H$12</f>
        <v>7.0051020408163254</v>
      </c>
      <c r="D164">
        <f t="shared" si="11"/>
        <v>49.071454602249048</v>
      </c>
      <c r="E164">
        <f t="shared" si="9"/>
        <v>3.4501772586633783E-2</v>
      </c>
      <c r="F164">
        <v>1.9780661920582393E-2</v>
      </c>
      <c r="G164">
        <v>40</v>
      </c>
      <c r="L164">
        <f t="shared" si="10"/>
        <v>0.84951560336167442</v>
      </c>
      <c r="M164">
        <v>1.9780661920582393E-2</v>
      </c>
      <c r="N164">
        <v>40</v>
      </c>
    </row>
    <row r="165" spans="1:14" x14ac:dyDescent="0.35">
      <c r="A165">
        <v>119</v>
      </c>
      <c r="B165">
        <v>40</v>
      </c>
      <c r="C165">
        <f>B165-$H$12</f>
        <v>7.0051020408163254</v>
      </c>
      <c r="D165">
        <f t="shared" si="11"/>
        <v>49.071454602249048</v>
      </c>
      <c r="E165">
        <f t="shared" si="9"/>
        <v>3.4501772586633783E-2</v>
      </c>
      <c r="F165">
        <v>1.9780661920582393E-2</v>
      </c>
      <c r="G165">
        <v>40</v>
      </c>
      <c r="L165">
        <f t="shared" si="10"/>
        <v>0.84951560336167442</v>
      </c>
      <c r="M165">
        <v>1.9780661920582393E-2</v>
      </c>
      <c r="N165">
        <v>40</v>
      </c>
    </row>
    <row r="166" spans="1:14" x14ac:dyDescent="0.35">
      <c r="A166">
        <v>143</v>
      </c>
      <c r="B166">
        <v>40</v>
      </c>
      <c r="C166">
        <f>B166-$H$12</f>
        <v>7.0051020408163254</v>
      </c>
      <c r="D166">
        <f t="shared" si="11"/>
        <v>49.071454602249048</v>
      </c>
      <c r="E166">
        <f t="shared" si="9"/>
        <v>3.4501772586633783E-2</v>
      </c>
      <c r="F166">
        <v>1.9780661920582393E-2</v>
      </c>
      <c r="G166">
        <v>40</v>
      </c>
      <c r="L166">
        <f t="shared" si="10"/>
        <v>0.84951560336167442</v>
      </c>
      <c r="M166">
        <v>1.9780661920582393E-2</v>
      </c>
      <c r="N166">
        <v>40</v>
      </c>
    </row>
    <row r="167" spans="1:14" x14ac:dyDescent="0.35">
      <c r="A167">
        <v>165</v>
      </c>
      <c r="B167">
        <v>40</v>
      </c>
      <c r="C167">
        <f>B167-$H$12</f>
        <v>7.0051020408163254</v>
      </c>
      <c r="D167">
        <f t="shared" si="11"/>
        <v>49.071454602249048</v>
      </c>
      <c r="E167">
        <f t="shared" si="9"/>
        <v>3.4501772586633783E-2</v>
      </c>
      <c r="F167">
        <v>1.9780661920582393E-2</v>
      </c>
      <c r="G167">
        <v>40</v>
      </c>
      <c r="L167">
        <f t="shared" si="10"/>
        <v>0.84951560336167442</v>
      </c>
      <c r="M167">
        <v>1.9780661920582393E-2</v>
      </c>
      <c r="N167">
        <v>40</v>
      </c>
    </row>
    <row r="168" spans="1:14" x14ac:dyDescent="0.35">
      <c r="A168">
        <v>10</v>
      </c>
      <c r="B168">
        <v>41</v>
      </c>
      <c r="C168">
        <f>B168-$H$12</f>
        <v>8.0051020408163254</v>
      </c>
      <c r="D168">
        <f t="shared" si="11"/>
        <v>64.081658683881699</v>
      </c>
      <c r="E168">
        <f t="shared" si="9"/>
        <v>2.9293868536103239E-2</v>
      </c>
      <c r="F168">
        <v>1.9780661920582393E-2</v>
      </c>
      <c r="G168">
        <v>41</v>
      </c>
      <c r="L168">
        <f t="shared" si="10"/>
        <v>0.88140030393081126</v>
      </c>
      <c r="M168">
        <v>1.9780661920582393E-2</v>
      </c>
      <c r="N168">
        <v>41</v>
      </c>
    </row>
    <row r="169" spans="1:14" x14ac:dyDescent="0.35">
      <c r="A169">
        <v>24</v>
      </c>
      <c r="B169">
        <v>41</v>
      </c>
      <c r="C169">
        <f>B169-$H$12</f>
        <v>8.0051020408163254</v>
      </c>
      <c r="D169">
        <f t="shared" si="11"/>
        <v>64.081658683881699</v>
      </c>
      <c r="E169">
        <f t="shared" si="9"/>
        <v>2.9293868536103239E-2</v>
      </c>
      <c r="F169">
        <v>1.9780661920582393E-2</v>
      </c>
      <c r="G169">
        <v>41</v>
      </c>
      <c r="L169">
        <f t="shared" si="10"/>
        <v>0.88140030393081126</v>
      </c>
      <c r="M169">
        <v>1.9780661920582393E-2</v>
      </c>
      <c r="N169">
        <v>41</v>
      </c>
    </row>
    <row r="170" spans="1:14" x14ac:dyDescent="0.35">
      <c r="A170">
        <v>52</v>
      </c>
      <c r="B170">
        <v>41</v>
      </c>
      <c r="C170">
        <f>B170-$H$12</f>
        <v>8.0051020408163254</v>
      </c>
      <c r="D170">
        <f t="shared" si="11"/>
        <v>64.081658683881699</v>
      </c>
      <c r="E170">
        <f t="shared" si="9"/>
        <v>2.9293868536103239E-2</v>
      </c>
      <c r="F170">
        <v>1.9780661920582393E-2</v>
      </c>
      <c r="G170">
        <v>41</v>
      </c>
      <c r="L170">
        <f t="shared" si="10"/>
        <v>0.88140030393081126</v>
      </c>
      <c r="M170">
        <v>1.9780661920582393E-2</v>
      </c>
      <c r="N170">
        <v>41</v>
      </c>
    </row>
    <row r="171" spans="1:14" x14ac:dyDescent="0.35">
      <c r="A171">
        <v>96</v>
      </c>
      <c r="B171">
        <v>41</v>
      </c>
      <c r="C171">
        <f>B171-$H$12</f>
        <v>8.0051020408163254</v>
      </c>
      <c r="D171">
        <f t="shared" si="11"/>
        <v>64.081658683881699</v>
      </c>
      <c r="E171">
        <f t="shared" si="9"/>
        <v>2.9293868536103239E-2</v>
      </c>
      <c r="F171">
        <v>1.9780661920582393E-2</v>
      </c>
      <c r="G171">
        <v>41</v>
      </c>
      <c r="L171">
        <f t="shared" si="10"/>
        <v>0.88140030393081126</v>
      </c>
      <c r="M171">
        <v>1.9780661920582393E-2</v>
      </c>
      <c r="N171">
        <v>41</v>
      </c>
    </row>
    <row r="172" spans="1:14" x14ac:dyDescent="0.35">
      <c r="A172">
        <v>123</v>
      </c>
      <c r="B172">
        <v>41</v>
      </c>
      <c r="C172">
        <f>B172-$H$12</f>
        <v>8.0051020408163254</v>
      </c>
      <c r="D172">
        <f t="shared" si="11"/>
        <v>64.081658683881699</v>
      </c>
      <c r="E172">
        <f t="shared" si="9"/>
        <v>2.9293868536103239E-2</v>
      </c>
      <c r="F172">
        <v>1.9780661920582393E-2</v>
      </c>
      <c r="G172">
        <v>41</v>
      </c>
      <c r="L172">
        <f t="shared" si="10"/>
        <v>0.88140030393081126</v>
      </c>
      <c r="M172">
        <v>1.9780661920582393E-2</v>
      </c>
      <c r="N172">
        <v>41</v>
      </c>
    </row>
    <row r="173" spans="1:14" x14ac:dyDescent="0.35">
      <c r="A173">
        <v>127</v>
      </c>
      <c r="B173">
        <v>41</v>
      </c>
      <c r="C173">
        <f>B173-$H$12</f>
        <v>8.0051020408163254</v>
      </c>
      <c r="D173">
        <f t="shared" si="11"/>
        <v>64.081658683881699</v>
      </c>
      <c r="E173">
        <f t="shared" si="9"/>
        <v>2.9293868536103239E-2</v>
      </c>
      <c r="F173">
        <v>1.9780661920582393E-2</v>
      </c>
      <c r="G173">
        <v>41</v>
      </c>
      <c r="L173">
        <f t="shared" si="10"/>
        <v>0.88140030393081126</v>
      </c>
      <c r="M173">
        <v>1.9780661920582393E-2</v>
      </c>
      <c r="N173">
        <v>41</v>
      </c>
    </row>
    <row r="174" spans="1:14" x14ac:dyDescent="0.35">
      <c r="A174">
        <v>146</v>
      </c>
      <c r="B174">
        <v>41</v>
      </c>
      <c r="C174">
        <f>B174-$H$12</f>
        <v>8.0051020408163254</v>
      </c>
      <c r="D174">
        <f t="shared" si="11"/>
        <v>64.081658683881699</v>
      </c>
      <c r="E174">
        <f t="shared" si="9"/>
        <v>2.9293868536103239E-2</v>
      </c>
      <c r="F174">
        <v>1.9780661920582393E-2</v>
      </c>
      <c r="G174">
        <v>41</v>
      </c>
      <c r="L174">
        <f t="shared" si="10"/>
        <v>0.88140030393081126</v>
      </c>
      <c r="M174">
        <v>1.9780661920582393E-2</v>
      </c>
      <c r="N174">
        <v>41</v>
      </c>
    </row>
    <row r="175" spans="1:14" x14ac:dyDescent="0.35">
      <c r="A175">
        <v>29</v>
      </c>
      <c r="B175">
        <v>42</v>
      </c>
      <c r="C175">
        <f>B175-$H$12</f>
        <v>9.0051020408163254</v>
      </c>
      <c r="D175">
        <f t="shared" si="11"/>
        <v>81.09186276551435</v>
      </c>
      <c r="E175">
        <f t="shared" si="9"/>
        <v>2.4335663910902944E-2</v>
      </c>
      <c r="F175">
        <v>1.9780661920582393E-2</v>
      </c>
      <c r="G175">
        <v>42</v>
      </c>
      <c r="L175">
        <f t="shared" si="10"/>
        <v>0.90818710100834144</v>
      </c>
      <c r="M175">
        <v>1.9780661920582393E-2</v>
      </c>
      <c r="N175">
        <v>42</v>
      </c>
    </row>
    <row r="176" spans="1:14" x14ac:dyDescent="0.35">
      <c r="A176">
        <v>33</v>
      </c>
      <c r="B176">
        <v>42</v>
      </c>
      <c r="C176">
        <f>B176-$H$12</f>
        <v>9.0051020408163254</v>
      </c>
      <c r="D176">
        <f t="shared" si="11"/>
        <v>81.09186276551435</v>
      </c>
      <c r="E176">
        <f t="shared" si="9"/>
        <v>2.4335663910902944E-2</v>
      </c>
      <c r="F176">
        <v>1.9780661920582393E-2</v>
      </c>
      <c r="G176">
        <v>42</v>
      </c>
      <c r="L176">
        <f t="shared" si="10"/>
        <v>0.90818710100834144</v>
      </c>
      <c r="M176">
        <v>1.9780661920582393E-2</v>
      </c>
      <c r="N176">
        <v>42</v>
      </c>
    </row>
    <row r="177" spans="1:14" x14ac:dyDescent="0.35">
      <c r="A177">
        <v>36</v>
      </c>
      <c r="B177">
        <v>42</v>
      </c>
      <c r="C177">
        <f>B177-$H$12</f>
        <v>9.0051020408163254</v>
      </c>
      <c r="D177">
        <f t="shared" si="11"/>
        <v>81.09186276551435</v>
      </c>
      <c r="E177">
        <f t="shared" si="9"/>
        <v>2.4335663910902944E-2</v>
      </c>
      <c r="F177">
        <v>1.9780661920582393E-2</v>
      </c>
      <c r="G177">
        <v>42</v>
      </c>
      <c r="L177">
        <f t="shared" si="10"/>
        <v>0.90818710100834144</v>
      </c>
      <c r="M177">
        <v>1.9780661920582393E-2</v>
      </c>
      <c r="N177">
        <v>42</v>
      </c>
    </row>
    <row r="178" spans="1:14" x14ac:dyDescent="0.35">
      <c r="A178">
        <v>47</v>
      </c>
      <c r="B178">
        <v>42</v>
      </c>
      <c r="C178">
        <f>B178-$H$12</f>
        <v>9.0051020408163254</v>
      </c>
      <c r="D178">
        <f t="shared" si="11"/>
        <v>81.09186276551435</v>
      </c>
      <c r="E178">
        <f t="shared" si="9"/>
        <v>2.4335663910902944E-2</v>
      </c>
      <c r="F178">
        <v>1.9780661920582393E-2</v>
      </c>
      <c r="G178">
        <v>42</v>
      </c>
      <c r="L178">
        <f t="shared" si="10"/>
        <v>0.90818710100834144</v>
      </c>
      <c r="M178">
        <v>1.9780661920582393E-2</v>
      </c>
      <c r="N178">
        <v>42</v>
      </c>
    </row>
    <row r="179" spans="1:14" x14ac:dyDescent="0.35">
      <c r="A179">
        <v>50</v>
      </c>
      <c r="B179">
        <v>42</v>
      </c>
      <c r="C179">
        <f>B179-$H$12</f>
        <v>9.0051020408163254</v>
      </c>
      <c r="D179">
        <f t="shared" si="11"/>
        <v>81.09186276551435</v>
      </c>
      <c r="E179">
        <f t="shared" si="9"/>
        <v>2.4335663910902944E-2</v>
      </c>
      <c r="F179">
        <v>1.9780661920582393E-2</v>
      </c>
      <c r="G179">
        <v>42</v>
      </c>
      <c r="L179">
        <f t="shared" si="10"/>
        <v>0.90818710100834144</v>
      </c>
      <c r="M179">
        <v>1.9780661920582393E-2</v>
      </c>
      <c r="N179">
        <v>42</v>
      </c>
    </row>
    <row r="180" spans="1:14" x14ac:dyDescent="0.35">
      <c r="A180">
        <v>59</v>
      </c>
      <c r="B180">
        <v>42</v>
      </c>
      <c r="C180">
        <f>B180-$H$12</f>
        <v>9.0051020408163254</v>
      </c>
      <c r="D180">
        <f t="shared" si="11"/>
        <v>81.09186276551435</v>
      </c>
      <c r="E180">
        <f t="shared" si="9"/>
        <v>2.4335663910902944E-2</v>
      </c>
      <c r="F180">
        <v>1.9780661920582393E-2</v>
      </c>
      <c r="G180">
        <v>42</v>
      </c>
      <c r="L180">
        <f t="shared" si="10"/>
        <v>0.90818710100834144</v>
      </c>
      <c r="M180">
        <v>1.9780661920582393E-2</v>
      </c>
      <c r="N180">
        <v>42</v>
      </c>
    </row>
    <row r="181" spans="1:14" x14ac:dyDescent="0.35">
      <c r="A181">
        <v>68</v>
      </c>
      <c r="B181">
        <v>42</v>
      </c>
      <c r="C181">
        <f>B181-$H$12</f>
        <v>9.0051020408163254</v>
      </c>
      <c r="D181">
        <f t="shared" si="11"/>
        <v>81.09186276551435</v>
      </c>
      <c r="E181">
        <f t="shared" si="9"/>
        <v>2.4335663910902944E-2</v>
      </c>
      <c r="F181">
        <v>1.9780661920582393E-2</v>
      </c>
      <c r="G181">
        <v>42</v>
      </c>
      <c r="L181">
        <f t="shared" si="10"/>
        <v>0.90818710100834144</v>
      </c>
      <c r="M181">
        <v>1.9780661920582393E-2</v>
      </c>
      <c r="N181">
        <v>42</v>
      </c>
    </row>
    <row r="182" spans="1:14" x14ac:dyDescent="0.35">
      <c r="A182">
        <v>73</v>
      </c>
      <c r="B182">
        <v>42</v>
      </c>
      <c r="C182">
        <f>B182-$H$12</f>
        <v>9.0051020408163254</v>
      </c>
      <c r="D182">
        <f t="shared" si="11"/>
        <v>81.09186276551435</v>
      </c>
      <c r="E182">
        <f t="shared" si="9"/>
        <v>2.4335663910902944E-2</v>
      </c>
      <c r="F182">
        <v>1.9780661920582393E-2</v>
      </c>
      <c r="G182">
        <v>42</v>
      </c>
      <c r="L182">
        <f t="shared" si="10"/>
        <v>0.90818710100834144</v>
      </c>
      <c r="M182">
        <v>1.9780661920582393E-2</v>
      </c>
      <c r="N182">
        <v>42</v>
      </c>
    </row>
    <row r="183" spans="1:14" x14ac:dyDescent="0.35">
      <c r="A183">
        <v>91</v>
      </c>
      <c r="B183">
        <v>42</v>
      </c>
      <c r="C183">
        <f>B183-$H$12</f>
        <v>9.0051020408163254</v>
      </c>
      <c r="D183">
        <f t="shared" si="11"/>
        <v>81.09186276551435</v>
      </c>
      <c r="E183">
        <f t="shared" si="9"/>
        <v>2.4335663910902944E-2</v>
      </c>
      <c r="F183">
        <v>1.9780661920582393E-2</v>
      </c>
      <c r="G183">
        <v>42</v>
      </c>
      <c r="L183">
        <f t="shared" si="10"/>
        <v>0.90818710100834144</v>
      </c>
      <c r="M183">
        <v>1.9780661920582393E-2</v>
      </c>
      <c r="N183">
        <v>42</v>
      </c>
    </row>
    <row r="184" spans="1:14" x14ac:dyDescent="0.35">
      <c r="A184">
        <v>147</v>
      </c>
      <c r="B184">
        <v>42</v>
      </c>
      <c r="C184">
        <f>B184-$H$12</f>
        <v>9.0051020408163254</v>
      </c>
      <c r="D184">
        <f t="shared" si="11"/>
        <v>81.09186276551435</v>
      </c>
      <c r="E184">
        <f t="shared" si="9"/>
        <v>2.4335663910902944E-2</v>
      </c>
      <c r="F184">
        <v>1.9780661920582393E-2</v>
      </c>
      <c r="G184">
        <v>42</v>
      </c>
      <c r="L184">
        <f t="shared" si="10"/>
        <v>0.90818710100834144</v>
      </c>
      <c r="M184">
        <v>1.9780661920582393E-2</v>
      </c>
      <c r="N184">
        <v>42</v>
      </c>
    </row>
    <row r="185" spans="1:14" x14ac:dyDescent="0.35">
      <c r="A185">
        <v>157</v>
      </c>
      <c r="B185">
        <v>42</v>
      </c>
      <c r="C185">
        <f>B185-$H$12</f>
        <v>9.0051020408163254</v>
      </c>
      <c r="D185">
        <f t="shared" si="11"/>
        <v>81.09186276551435</v>
      </c>
      <c r="E185">
        <f t="shared" si="9"/>
        <v>2.4335663910902944E-2</v>
      </c>
      <c r="F185">
        <v>1.9780661920582393E-2</v>
      </c>
      <c r="G185">
        <v>42</v>
      </c>
      <c r="L185">
        <f t="shared" si="10"/>
        <v>0.90818710100834144</v>
      </c>
      <c r="M185">
        <v>1.9780661920582393E-2</v>
      </c>
      <c r="N185">
        <v>42</v>
      </c>
    </row>
    <row r="186" spans="1:14" x14ac:dyDescent="0.35">
      <c r="A186">
        <v>41</v>
      </c>
      <c r="B186">
        <v>43</v>
      </c>
      <c r="C186">
        <f>B186-$H$12</f>
        <v>10.005102040816325</v>
      </c>
      <c r="D186">
        <f t="shared" si="11"/>
        <v>100.102066847147</v>
      </c>
      <c r="E186">
        <f t="shared" si="9"/>
        <v>1.9780661920582393E-2</v>
      </c>
      <c r="F186">
        <v>1.9780661920582393E-2</v>
      </c>
      <c r="G186">
        <v>43</v>
      </c>
      <c r="L186">
        <f t="shared" si="10"/>
        <v>0.93020660567602598</v>
      </c>
      <c r="M186">
        <v>1.9780661920582393E-2</v>
      </c>
      <c r="N186">
        <v>43</v>
      </c>
    </row>
    <row r="187" spans="1:14" x14ac:dyDescent="0.35">
      <c r="A187">
        <v>45</v>
      </c>
      <c r="B187">
        <v>43</v>
      </c>
      <c r="C187">
        <f>B187-$H$12</f>
        <v>10.005102040816325</v>
      </c>
      <c r="D187">
        <f t="shared" si="11"/>
        <v>100.102066847147</v>
      </c>
      <c r="E187">
        <f t="shared" si="9"/>
        <v>1.9780661920582393E-2</v>
      </c>
      <c r="F187">
        <v>1.9780661920582393E-2</v>
      </c>
      <c r="G187">
        <v>43</v>
      </c>
      <c r="L187">
        <f t="shared" si="10"/>
        <v>0.93020660567602598</v>
      </c>
      <c r="M187">
        <v>1.9780661920582393E-2</v>
      </c>
      <c r="N187">
        <v>43</v>
      </c>
    </row>
    <row r="188" spans="1:14" x14ac:dyDescent="0.35">
      <c r="A188">
        <v>48</v>
      </c>
      <c r="B188">
        <v>43</v>
      </c>
      <c r="C188">
        <f>B188-$H$12</f>
        <v>10.005102040816325</v>
      </c>
      <c r="D188">
        <f t="shared" si="11"/>
        <v>100.102066847147</v>
      </c>
      <c r="E188">
        <f t="shared" si="9"/>
        <v>1.9780661920582393E-2</v>
      </c>
      <c r="F188">
        <v>1.9780661920582393E-2</v>
      </c>
      <c r="G188">
        <v>43</v>
      </c>
      <c r="L188">
        <f t="shared" si="10"/>
        <v>0.93020660567602598</v>
      </c>
      <c r="M188">
        <v>1.9780661920582393E-2</v>
      </c>
      <c r="N188">
        <v>43</v>
      </c>
    </row>
    <row r="189" spans="1:14" x14ac:dyDescent="0.35">
      <c r="A189">
        <v>86</v>
      </c>
      <c r="B189">
        <v>43</v>
      </c>
      <c r="C189">
        <f>B189-$H$12</f>
        <v>10.005102040816325</v>
      </c>
      <c r="D189">
        <f t="shared" si="11"/>
        <v>100.102066847147</v>
      </c>
      <c r="E189">
        <f t="shared" si="9"/>
        <v>1.9780661920582393E-2</v>
      </c>
      <c r="F189">
        <v>1.9780661920582393E-2</v>
      </c>
      <c r="G189">
        <v>43</v>
      </c>
      <c r="L189">
        <f t="shared" si="10"/>
        <v>0.93020660567602598</v>
      </c>
      <c r="M189">
        <v>1.9780661920582393E-2</v>
      </c>
      <c r="N189">
        <v>43</v>
      </c>
    </row>
    <row r="190" spans="1:14" x14ac:dyDescent="0.35">
      <c r="A190">
        <v>120</v>
      </c>
      <c r="B190">
        <v>43</v>
      </c>
      <c r="C190">
        <f>B190-$H$12</f>
        <v>10.005102040816325</v>
      </c>
      <c r="D190">
        <f t="shared" si="11"/>
        <v>100.102066847147</v>
      </c>
      <c r="E190">
        <f t="shared" si="9"/>
        <v>1.9780661920582393E-2</v>
      </c>
      <c r="F190">
        <v>1.9780661920582393E-2</v>
      </c>
      <c r="G190">
        <v>43</v>
      </c>
      <c r="L190">
        <f t="shared" si="10"/>
        <v>0.93020660567602598</v>
      </c>
      <c r="M190">
        <v>1.9780661920582393E-2</v>
      </c>
      <c r="N190">
        <v>43</v>
      </c>
    </row>
    <row r="191" spans="1:14" x14ac:dyDescent="0.35">
      <c r="A191">
        <v>30</v>
      </c>
      <c r="B191">
        <v>44</v>
      </c>
      <c r="C191">
        <f>B191-$H$12</f>
        <v>11.005102040816325</v>
      </c>
      <c r="D191">
        <f t="shared" si="11"/>
        <v>121.11227092877965</v>
      </c>
      <c r="E191">
        <f t="shared" si="9"/>
        <v>1.573148036048257E-2</v>
      </c>
      <c r="F191">
        <v>1.9780661920582393E-2</v>
      </c>
      <c r="G191">
        <v>44</v>
      </c>
      <c r="L191">
        <f t="shared" si="10"/>
        <v>0.94791758630508105</v>
      </c>
      <c r="M191">
        <v>1.9780661920582393E-2</v>
      </c>
      <c r="N191">
        <v>44</v>
      </c>
    </row>
    <row r="192" spans="1:14" x14ac:dyDescent="0.35">
      <c r="A192">
        <v>38</v>
      </c>
      <c r="B192">
        <v>44</v>
      </c>
      <c r="C192">
        <f>B192-$H$12</f>
        <v>11.005102040816325</v>
      </c>
      <c r="D192">
        <f t="shared" si="11"/>
        <v>121.11227092877965</v>
      </c>
      <c r="E192">
        <f t="shared" si="9"/>
        <v>1.573148036048257E-2</v>
      </c>
      <c r="F192">
        <v>1.9780661920582393E-2</v>
      </c>
      <c r="G192">
        <v>44</v>
      </c>
      <c r="L192">
        <f t="shared" si="10"/>
        <v>0.94791758630508105</v>
      </c>
      <c r="M192">
        <v>1.9780661920582393E-2</v>
      </c>
      <c r="N192">
        <v>44</v>
      </c>
    </row>
    <row r="193" spans="1:14" x14ac:dyDescent="0.35">
      <c r="A193">
        <v>51</v>
      </c>
      <c r="B193">
        <v>44</v>
      </c>
      <c r="C193">
        <f>B193-$H$12</f>
        <v>11.005102040816325</v>
      </c>
      <c r="D193">
        <f t="shared" si="11"/>
        <v>121.11227092877965</v>
      </c>
      <c r="E193">
        <f t="shared" si="9"/>
        <v>1.573148036048257E-2</v>
      </c>
      <c r="F193">
        <v>1.9780661920582393E-2</v>
      </c>
      <c r="G193">
        <v>44</v>
      </c>
      <c r="L193">
        <f t="shared" si="10"/>
        <v>0.94791758630508105</v>
      </c>
      <c r="M193">
        <v>1.9780661920582393E-2</v>
      </c>
      <c r="N193">
        <v>44</v>
      </c>
    </row>
    <row r="194" spans="1:14" x14ac:dyDescent="0.35">
      <c r="A194">
        <v>98</v>
      </c>
      <c r="B194">
        <v>44</v>
      </c>
      <c r="C194">
        <f>B194-$H$12</f>
        <v>11.005102040816325</v>
      </c>
      <c r="D194">
        <f t="shared" ref="D194:D198" si="12">C194*C194</f>
        <v>121.11227092877965</v>
      </c>
      <c r="E194">
        <f t="shared" si="9"/>
        <v>1.573148036048257E-2</v>
      </c>
      <c r="F194">
        <v>1.9780661920582393E-2</v>
      </c>
      <c r="G194">
        <v>44</v>
      </c>
      <c r="L194">
        <f t="shared" si="10"/>
        <v>0.94791758630508105</v>
      </c>
      <c r="M194">
        <v>1.9780661920582393E-2</v>
      </c>
      <c r="N194">
        <v>44</v>
      </c>
    </row>
    <row r="195" spans="1:14" x14ac:dyDescent="0.35">
      <c r="A195">
        <v>134</v>
      </c>
      <c r="B195">
        <v>44</v>
      </c>
      <c r="C195">
        <f>B195-$H$12</f>
        <v>11.005102040816325</v>
      </c>
      <c r="D195">
        <f t="shared" si="12"/>
        <v>121.11227092877965</v>
      </c>
      <c r="E195">
        <f t="shared" ref="E195:E198" si="13">1/($H$14*SQRT(2*PI()))*EXP(-D195/(2*$H$14*$H$14))</f>
        <v>1.573148036048257E-2</v>
      </c>
      <c r="F195">
        <v>1.9780661920582393E-2</v>
      </c>
      <c r="G195">
        <v>44</v>
      </c>
      <c r="L195">
        <f t="shared" ref="L195:L198" si="14">NORMDIST(B195,$H$12,$H$14,TRUE())</f>
        <v>0.94791758630508105</v>
      </c>
      <c r="M195">
        <v>1.9780661920582393E-2</v>
      </c>
      <c r="N195">
        <v>44</v>
      </c>
    </row>
    <row r="196" spans="1:14" x14ac:dyDescent="0.35">
      <c r="A196">
        <v>156</v>
      </c>
      <c r="B196">
        <v>44</v>
      </c>
      <c r="C196">
        <f>B196-$H$12</f>
        <v>11.005102040816325</v>
      </c>
      <c r="D196">
        <f t="shared" si="12"/>
        <v>121.11227092877965</v>
      </c>
      <c r="E196">
        <f t="shared" si="13"/>
        <v>1.573148036048257E-2</v>
      </c>
      <c r="F196">
        <v>1.9780661920582393E-2</v>
      </c>
      <c r="G196">
        <v>44</v>
      </c>
      <c r="L196">
        <f t="shared" si="14"/>
        <v>0.94791758630508105</v>
      </c>
      <c r="M196">
        <v>1.9780661920582393E-2</v>
      </c>
      <c r="N196">
        <v>44</v>
      </c>
    </row>
    <row r="197" spans="1:14" x14ac:dyDescent="0.35">
      <c r="A197">
        <v>159</v>
      </c>
      <c r="B197">
        <v>44</v>
      </c>
      <c r="C197">
        <f>B197-$H$12</f>
        <v>11.005102040816325</v>
      </c>
      <c r="D197">
        <f t="shared" si="12"/>
        <v>121.11227092877965</v>
      </c>
      <c r="E197">
        <f t="shared" si="13"/>
        <v>1.573148036048257E-2</v>
      </c>
      <c r="F197">
        <v>1.9780661920582393E-2</v>
      </c>
      <c r="G197">
        <v>44</v>
      </c>
      <c r="L197">
        <f t="shared" si="14"/>
        <v>0.94791758630508105</v>
      </c>
      <c r="M197">
        <v>1.9780661920582393E-2</v>
      </c>
      <c r="N197">
        <v>44</v>
      </c>
    </row>
    <row r="198" spans="1:14" x14ac:dyDescent="0.35">
      <c r="A198">
        <v>196</v>
      </c>
      <c r="B198">
        <v>44</v>
      </c>
      <c r="C198">
        <f>B198-$H$12</f>
        <v>11.005102040816325</v>
      </c>
      <c r="D198">
        <f t="shared" si="12"/>
        <v>121.11227092877965</v>
      </c>
      <c r="E198">
        <f t="shared" si="13"/>
        <v>1.573148036048257E-2</v>
      </c>
      <c r="F198">
        <v>1.9780661920582393E-2</v>
      </c>
      <c r="G198">
        <v>44</v>
      </c>
      <c r="L198">
        <f t="shared" si="14"/>
        <v>0.94791758630508105</v>
      </c>
      <c r="M198">
        <v>1.9780661920582393E-2</v>
      </c>
      <c r="N198">
        <v>44</v>
      </c>
    </row>
    <row r="199" spans="1:14" x14ac:dyDescent="0.35">
      <c r="A199">
        <v>198</v>
      </c>
    </row>
    <row r="200" spans="1:14" x14ac:dyDescent="0.35">
      <c r="A200">
        <v>199</v>
      </c>
    </row>
    <row r="201" spans="1:14" x14ac:dyDescent="0.35">
      <c r="A201">
        <v>200</v>
      </c>
    </row>
    <row r="202" spans="1:14" x14ac:dyDescent="0.35">
      <c r="A202">
        <v>201</v>
      </c>
    </row>
    <row r="203" spans="1:14" x14ac:dyDescent="0.35">
      <c r="A203">
        <v>202</v>
      </c>
    </row>
    <row r="204" spans="1:14" x14ac:dyDescent="0.35">
      <c r="A204">
        <v>203</v>
      </c>
    </row>
    <row r="205" spans="1:14" x14ac:dyDescent="0.35">
      <c r="A205">
        <v>204</v>
      </c>
    </row>
    <row r="206" spans="1:14" x14ac:dyDescent="0.35">
      <c r="A206">
        <v>205</v>
      </c>
    </row>
    <row r="207" spans="1:14" x14ac:dyDescent="0.35">
      <c r="A207">
        <v>206</v>
      </c>
    </row>
    <row r="208" spans="1:14" x14ac:dyDescent="0.35">
      <c r="A208">
        <v>207</v>
      </c>
    </row>
    <row r="209" spans="1:1" x14ac:dyDescent="0.35">
      <c r="A209">
        <v>208</v>
      </c>
    </row>
    <row r="210" spans="1:1" x14ac:dyDescent="0.35">
      <c r="A210">
        <v>209</v>
      </c>
    </row>
    <row r="211" spans="1:1" x14ac:dyDescent="0.35">
      <c r="A211">
        <v>210</v>
      </c>
    </row>
    <row r="212" spans="1:1" x14ac:dyDescent="0.35">
      <c r="A212">
        <v>211</v>
      </c>
    </row>
    <row r="213" spans="1:1" x14ac:dyDescent="0.35">
      <c r="A213">
        <v>212</v>
      </c>
    </row>
    <row r="214" spans="1:1" x14ac:dyDescent="0.35">
      <c r="A214">
        <v>213</v>
      </c>
    </row>
    <row r="215" spans="1:1" x14ac:dyDescent="0.35">
      <c r="A215">
        <v>214</v>
      </c>
    </row>
    <row r="216" spans="1:1" x14ac:dyDescent="0.35">
      <c r="A216">
        <v>215</v>
      </c>
    </row>
    <row r="217" spans="1:1" x14ac:dyDescent="0.35">
      <c r="A217">
        <v>216</v>
      </c>
    </row>
    <row r="218" spans="1:1" x14ac:dyDescent="0.35">
      <c r="A218">
        <v>217</v>
      </c>
    </row>
    <row r="219" spans="1:1" x14ac:dyDescent="0.35">
      <c r="A219">
        <v>218</v>
      </c>
    </row>
    <row r="220" spans="1:1" x14ac:dyDescent="0.35">
      <c r="A220">
        <v>219</v>
      </c>
    </row>
    <row r="221" spans="1:1" x14ac:dyDescent="0.35">
      <c r="A221">
        <v>220</v>
      </c>
    </row>
    <row r="222" spans="1:1" x14ac:dyDescent="0.35">
      <c r="A222">
        <v>221</v>
      </c>
    </row>
    <row r="223" spans="1:1" x14ac:dyDescent="0.35">
      <c r="A223">
        <v>222</v>
      </c>
    </row>
    <row r="224" spans="1:1" x14ac:dyDescent="0.35">
      <c r="A224">
        <v>223</v>
      </c>
    </row>
    <row r="225" spans="1:1" x14ac:dyDescent="0.35">
      <c r="A225">
        <v>224</v>
      </c>
    </row>
    <row r="226" spans="1:1" x14ac:dyDescent="0.35">
      <c r="A226">
        <v>225</v>
      </c>
    </row>
    <row r="227" spans="1:1" x14ac:dyDescent="0.35">
      <c r="A227">
        <v>226</v>
      </c>
    </row>
    <row r="228" spans="1:1" x14ac:dyDescent="0.35">
      <c r="A228">
        <v>227</v>
      </c>
    </row>
    <row r="229" spans="1:1" x14ac:dyDescent="0.35">
      <c r="A229">
        <v>228</v>
      </c>
    </row>
    <row r="230" spans="1:1" x14ac:dyDescent="0.35">
      <c r="A230">
        <v>229</v>
      </c>
    </row>
    <row r="231" spans="1:1" x14ac:dyDescent="0.35">
      <c r="A231">
        <v>230</v>
      </c>
    </row>
    <row r="232" spans="1:1" x14ac:dyDescent="0.35">
      <c r="A232">
        <v>231</v>
      </c>
    </row>
    <row r="233" spans="1:1" x14ac:dyDescent="0.35">
      <c r="A233">
        <v>232</v>
      </c>
    </row>
    <row r="234" spans="1:1" x14ac:dyDescent="0.35">
      <c r="A234">
        <v>233</v>
      </c>
    </row>
    <row r="235" spans="1:1" x14ac:dyDescent="0.35">
      <c r="A235">
        <v>234</v>
      </c>
    </row>
    <row r="236" spans="1:1" x14ac:dyDescent="0.35">
      <c r="A236">
        <v>235</v>
      </c>
    </row>
    <row r="237" spans="1:1" x14ac:dyDescent="0.35">
      <c r="A237">
        <v>236</v>
      </c>
    </row>
    <row r="238" spans="1:1" x14ac:dyDescent="0.35">
      <c r="A238">
        <v>237</v>
      </c>
    </row>
    <row r="239" spans="1:1" x14ac:dyDescent="0.35">
      <c r="A239">
        <v>238</v>
      </c>
    </row>
    <row r="240" spans="1:1" x14ac:dyDescent="0.35">
      <c r="A240">
        <v>239</v>
      </c>
    </row>
    <row r="241" spans="1:1" x14ac:dyDescent="0.35">
      <c r="A241">
        <v>240</v>
      </c>
    </row>
    <row r="242" spans="1:1" x14ac:dyDescent="0.35">
      <c r="A242">
        <v>241</v>
      </c>
    </row>
    <row r="243" spans="1:1" x14ac:dyDescent="0.35">
      <c r="A243">
        <v>242</v>
      </c>
    </row>
    <row r="244" spans="1:1" x14ac:dyDescent="0.35">
      <c r="A244">
        <v>243</v>
      </c>
    </row>
    <row r="245" spans="1:1" x14ac:dyDescent="0.35">
      <c r="A245">
        <v>244</v>
      </c>
    </row>
    <row r="246" spans="1:1" x14ac:dyDescent="0.35">
      <c r="A246">
        <v>245</v>
      </c>
    </row>
    <row r="247" spans="1:1" x14ac:dyDescent="0.35">
      <c r="A247">
        <v>246</v>
      </c>
    </row>
    <row r="248" spans="1:1" x14ac:dyDescent="0.35">
      <c r="A248">
        <v>247</v>
      </c>
    </row>
    <row r="249" spans="1:1" x14ac:dyDescent="0.35">
      <c r="A249">
        <v>248</v>
      </c>
    </row>
    <row r="250" spans="1:1" x14ac:dyDescent="0.35">
      <c r="A250">
        <v>249</v>
      </c>
    </row>
    <row r="251" spans="1:1" x14ac:dyDescent="0.35">
      <c r="A251">
        <v>250</v>
      </c>
    </row>
    <row r="252" spans="1:1" x14ac:dyDescent="0.35">
      <c r="A252">
        <v>251</v>
      </c>
    </row>
    <row r="253" spans="1:1" x14ac:dyDescent="0.35">
      <c r="A253">
        <v>252</v>
      </c>
    </row>
    <row r="254" spans="1:1" x14ac:dyDescent="0.35">
      <c r="A254">
        <v>253</v>
      </c>
    </row>
    <row r="255" spans="1:1" x14ac:dyDescent="0.35">
      <c r="A255">
        <v>254</v>
      </c>
    </row>
    <row r="256" spans="1:1" x14ac:dyDescent="0.35">
      <c r="A256">
        <v>255</v>
      </c>
    </row>
    <row r="257" spans="1:1" x14ac:dyDescent="0.35">
      <c r="A257">
        <v>256</v>
      </c>
    </row>
    <row r="258" spans="1:1" x14ac:dyDescent="0.35">
      <c r="A258">
        <v>257</v>
      </c>
    </row>
    <row r="259" spans="1:1" x14ac:dyDescent="0.35">
      <c r="A259">
        <v>258</v>
      </c>
    </row>
    <row r="260" spans="1:1" x14ac:dyDescent="0.35">
      <c r="A260">
        <v>259</v>
      </c>
    </row>
    <row r="261" spans="1:1" x14ac:dyDescent="0.35">
      <c r="A261">
        <v>260</v>
      </c>
    </row>
    <row r="262" spans="1:1" x14ac:dyDescent="0.35">
      <c r="A262">
        <v>261</v>
      </c>
    </row>
    <row r="263" spans="1:1" x14ac:dyDescent="0.35">
      <c r="A263">
        <v>262</v>
      </c>
    </row>
    <row r="264" spans="1:1" x14ac:dyDescent="0.35">
      <c r="A264">
        <v>263</v>
      </c>
    </row>
    <row r="265" spans="1:1" x14ac:dyDescent="0.35">
      <c r="A265">
        <v>264</v>
      </c>
    </row>
    <row r="266" spans="1:1" x14ac:dyDescent="0.35">
      <c r="A266">
        <v>265</v>
      </c>
    </row>
    <row r="267" spans="1:1" x14ac:dyDescent="0.35">
      <c r="A267">
        <v>266</v>
      </c>
    </row>
    <row r="268" spans="1:1" x14ac:dyDescent="0.35">
      <c r="A268">
        <v>267</v>
      </c>
    </row>
    <row r="269" spans="1:1" x14ac:dyDescent="0.35">
      <c r="A269">
        <v>268</v>
      </c>
    </row>
    <row r="270" spans="1:1" x14ac:dyDescent="0.35">
      <c r="A270">
        <v>269</v>
      </c>
    </row>
    <row r="271" spans="1:1" x14ac:dyDescent="0.35">
      <c r="A271">
        <v>270</v>
      </c>
    </row>
    <row r="272" spans="1:1" x14ac:dyDescent="0.35">
      <c r="A272">
        <v>271</v>
      </c>
    </row>
    <row r="273" spans="1:1" x14ac:dyDescent="0.35">
      <c r="A273">
        <v>272</v>
      </c>
    </row>
    <row r="274" spans="1:1" x14ac:dyDescent="0.35">
      <c r="A274">
        <v>273</v>
      </c>
    </row>
    <row r="275" spans="1:1" x14ac:dyDescent="0.35">
      <c r="A275">
        <v>274</v>
      </c>
    </row>
    <row r="276" spans="1:1" x14ac:dyDescent="0.35">
      <c r="A276">
        <v>275</v>
      </c>
    </row>
    <row r="277" spans="1:1" x14ac:dyDescent="0.35">
      <c r="A277">
        <v>276</v>
      </c>
    </row>
    <row r="278" spans="1:1" x14ac:dyDescent="0.35">
      <c r="A278">
        <v>277</v>
      </c>
    </row>
    <row r="279" spans="1:1" x14ac:dyDescent="0.35">
      <c r="A279">
        <v>278</v>
      </c>
    </row>
    <row r="280" spans="1:1" x14ac:dyDescent="0.35">
      <c r="A280">
        <v>279</v>
      </c>
    </row>
    <row r="281" spans="1:1" x14ac:dyDescent="0.35">
      <c r="A281">
        <v>280</v>
      </c>
    </row>
    <row r="282" spans="1:1" x14ac:dyDescent="0.35">
      <c r="A282">
        <v>281</v>
      </c>
    </row>
    <row r="283" spans="1:1" x14ac:dyDescent="0.35">
      <c r="A283">
        <v>282</v>
      </c>
    </row>
    <row r="284" spans="1:1" x14ac:dyDescent="0.35">
      <c r="A284">
        <v>283</v>
      </c>
    </row>
    <row r="285" spans="1:1" x14ac:dyDescent="0.35">
      <c r="A285">
        <v>284</v>
      </c>
    </row>
    <row r="286" spans="1:1" x14ac:dyDescent="0.35">
      <c r="A286">
        <v>285</v>
      </c>
    </row>
    <row r="287" spans="1:1" x14ac:dyDescent="0.35">
      <c r="A287">
        <v>286</v>
      </c>
    </row>
    <row r="288" spans="1:1" x14ac:dyDescent="0.35">
      <c r="A288">
        <v>287</v>
      </c>
    </row>
    <row r="289" spans="1:1" x14ac:dyDescent="0.35">
      <c r="A289">
        <v>288</v>
      </c>
    </row>
    <row r="290" spans="1:1" x14ac:dyDescent="0.35">
      <c r="A290">
        <v>289</v>
      </c>
    </row>
    <row r="291" spans="1:1" x14ac:dyDescent="0.35">
      <c r="A291">
        <v>290</v>
      </c>
    </row>
    <row r="292" spans="1:1" x14ac:dyDescent="0.35">
      <c r="A292">
        <v>291</v>
      </c>
    </row>
    <row r="293" spans="1:1" x14ac:dyDescent="0.35">
      <c r="A293">
        <v>292</v>
      </c>
    </row>
    <row r="294" spans="1:1" x14ac:dyDescent="0.35">
      <c r="A294">
        <v>293</v>
      </c>
    </row>
    <row r="295" spans="1:1" x14ac:dyDescent="0.35">
      <c r="A295">
        <v>294</v>
      </c>
    </row>
    <row r="296" spans="1:1" x14ac:dyDescent="0.35">
      <c r="A296">
        <v>295</v>
      </c>
    </row>
    <row r="297" spans="1:1" x14ac:dyDescent="0.35">
      <c r="A297">
        <v>296</v>
      </c>
    </row>
    <row r="298" spans="1:1" x14ac:dyDescent="0.35">
      <c r="A298">
        <v>297</v>
      </c>
    </row>
    <row r="299" spans="1:1" x14ac:dyDescent="0.35">
      <c r="A299">
        <v>298</v>
      </c>
    </row>
    <row r="300" spans="1:1" x14ac:dyDescent="0.35">
      <c r="A300">
        <v>299</v>
      </c>
    </row>
    <row r="301" spans="1:1" x14ac:dyDescent="0.35">
      <c r="A301">
        <v>300</v>
      </c>
    </row>
    <row r="302" spans="1:1" x14ac:dyDescent="0.35">
      <c r="A302">
        <v>301</v>
      </c>
    </row>
    <row r="303" spans="1:1" x14ac:dyDescent="0.35">
      <c r="A303">
        <v>302</v>
      </c>
    </row>
    <row r="304" spans="1:1" x14ac:dyDescent="0.35">
      <c r="A304">
        <v>303</v>
      </c>
    </row>
    <row r="305" spans="1:1" x14ac:dyDescent="0.35">
      <c r="A305">
        <v>304</v>
      </c>
    </row>
    <row r="306" spans="1:1" x14ac:dyDescent="0.35">
      <c r="A306">
        <v>305</v>
      </c>
    </row>
    <row r="307" spans="1:1" x14ac:dyDescent="0.35">
      <c r="A307">
        <v>306</v>
      </c>
    </row>
    <row r="308" spans="1:1" x14ac:dyDescent="0.35">
      <c r="A308">
        <v>307</v>
      </c>
    </row>
    <row r="309" spans="1:1" x14ac:dyDescent="0.35">
      <c r="A309">
        <v>308</v>
      </c>
    </row>
    <row r="310" spans="1:1" x14ac:dyDescent="0.35">
      <c r="A310">
        <v>309</v>
      </c>
    </row>
    <row r="311" spans="1:1" x14ac:dyDescent="0.35">
      <c r="A311">
        <v>310</v>
      </c>
    </row>
    <row r="312" spans="1:1" x14ac:dyDescent="0.35">
      <c r="A312">
        <v>311</v>
      </c>
    </row>
    <row r="313" spans="1:1" x14ac:dyDescent="0.35">
      <c r="A313">
        <v>312</v>
      </c>
    </row>
    <row r="314" spans="1:1" x14ac:dyDescent="0.35">
      <c r="A314">
        <v>313</v>
      </c>
    </row>
    <row r="315" spans="1:1" x14ac:dyDescent="0.35">
      <c r="A315">
        <v>314</v>
      </c>
    </row>
    <row r="316" spans="1:1" x14ac:dyDescent="0.35">
      <c r="A316">
        <v>315</v>
      </c>
    </row>
    <row r="317" spans="1:1" x14ac:dyDescent="0.35">
      <c r="A317">
        <v>316</v>
      </c>
    </row>
    <row r="318" spans="1:1" x14ac:dyDescent="0.35">
      <c r="A318">
        <v>317</v>
      </c>
    </row>
    <row r="319" spans="1:1" x14ac:dyDescent="0.35">
      <c r="A319">
        <v>318</v>
      </c>
    </row>
    <row r="320" spans="1:1" x14ac:dyDescent="0.35">
      <c r="A320">
        <v>319</v>
      </c>
    </row>
    <row r="321" spans="1:1" x14ac:dyDescent="0.35">
      <c r="A321">
        <v>320</v>
      </c>
    </row>
    <row r="322" spans="1:1" x14ac:dyDescent="0.35">
      <c r="A322">
        <v>321</v>
      </c>
    </row>
    <row r="323" spans="1:1" x14ac:dyDescent="0.35">
      <c r="A323">
        <v>322</v>
      </c>
    </row>
    <row r="324" spans="1:1" x14ac:dyDescent="0.35">
      <c r="A324">
        <v>323</v>
      </c>
    </row>
    <row r="325" spans="1:1" x14ac:dyDescent="0.35">
      <c r="A325">
        <v>324</v>
      </c>
    </row>
    <row r="326" spans="1:1" x14ac:dyDescent="0.35">
      <c r="A326">
        <v>325</v>
      </c>
    </row>
    <row r="327" spans="1:1" x14ac:dyDescent="0.35">
      <c r="A327">
        <v>326</v>
      </c>
    </row>
    <row r="328" spans="1:1" x14ac:dyDescent="0.35">
      <c r="A328">
        <v>327</v>
      </c>
    </row>
    <row r="329" spans="1:1" x14ac:dyDescent="0.35">
      <c r="A329">
        <v>328</v>
      </c>
    </row>
    <row r="330" spans="1:1" x14ac:dyDescent="0.35">
      <c r="A330">
        <v>329</v>
      </c>
    </row>
    <row r="331" spans="1:1" x14ac:dyDescent="0.35">
      <c r="A331">
        <v>330</v>
      </c>
    </row>
    <row r="332" spans="1:1" x14ac:dyDescent="0.35">
      <c r="A332">
        <v>331</v>
      </c>
    </row>
    <row r="333" spans="1:1" x14ac:dyDescent="0.35">
      <c r="A333">
        <v>332</v>
      </c>
    </row>
    <row r="334" spans="1:1" x14ac:dyDescent="0.35">
      <c r="A334">
        <v>333</v>
      </c>
    </row>
    <row r="335" spans="1:1" x14ac:dyDescent="0.35">
      <c r="A335">
        <v>334</v>
      </c>
    </row>
    <row r="336" spans="1:1" x14ac:dyDescent="0.35">
      <c r="A336">
        <v>335</v>
      </c>
    </row>
    <row r="337" spans="1:1" x14ac:dyDescent="0.35">
      <c r="A337">
        <v>336</v>
      </c>
    </row>
    <row r="338" spans="1:1" x14ac:dyDescent="0.35">
      <c r="A338">
        <v>337</v>
      </c>
    </row>
    <row r="339" spans="1:1" x14ac:dyDescent="0.35">
      <c r="A339">
        <v>338</v>
      </c>
    </row>
    <row r="340" spans="1:1" x14ac:dyDescent="0.35">
      <c r="A340">
        <v>339</v>
      </c>
    </row>
    <row r="341" spans="1:1" x14ac:dyDescent="0.35">
      <c r="A341">
        <v>340</v>
      </c>
    </row>
    <row r="342" spans="1:1" x14ac:dyDescent="0.35">
      <c r="A342">
        <v>341</v>
      </c>
    </row>
    <row r="343" spans="1:1" x14ac:dyDescent="0.35">
      <c r="A343">
        <v>342</v>
      </c>
    </row>
    <row r="344" spans="1:1" x14ac:dyDescent="0.35">
      <c r="A344">
        <v>343</v>
      </c>
    </row>
    <row r="345" spans="1:1" x14ac:dyDescent="0.35">
      <c r="A345">
        <v>344</v>
      </c>
    </row>
    <row r="346" spans="1:1" x14ac:dyDescent="0.35">
      <c r="A346">
        <v>345</v>
      </c>
    </row>
    <row r="347" spans="1:1" x14ac:dyDescent="0.35">
      <c r="A347">
        <v>346</v>
      </c>
    </row>
    <row r="348" spans="1:1" x14ac:dyDescent="0.35">
      <c r="A348">
        <v>347</v>
      </c>
    </row>
    <row r="349" spans="1:1" x14ac:dyDescent="0.35">
      <c r="A349">
        <v>348</v>
      </c>
    </row>
    <row r="350" spans="1:1" x14ac:dyDescent="0.35">
      <c r="A350">
        <v>349</v>
      </c>
    </row>
    <row r="351" spans="1:1" x14ac:dyDescent="0.35">
      <c r="A351">
        <v>350</v>
      </c>
    </row>
    <row r="352" spans="1:1" x14ac:dyDescent="0.35">
      <c r="A352">
        <v>351</v>
      </c>
    </row>
    <row r="353" spans="1:1" x14ac:dyDescent="0.35">
      <c r="A353">
        <v>352</v>
      </c>
    </row>
    <row r="354" spans="1:1" x14ac:dyDescent="0.35">
      <c r="A354">
        <v>353</v>
      </c>
    </row>
    <row r="355" spans="1:1" x14ac:dyDescent="0.35">
      <c r="A355">
        <v>354</v>
      </c>
    </row>
    <row r="356" spans="1:1" x14ac:dyDescent="0.35">
      <c r="A356">
        <v>355</v>
      </c>
    </row>
    <row r="357" spans="1:1" x14ac:dyDescent="0.35">
      <c r="A357">
        <v>356</v>
      </c>
    </row>
    <row r="358" spans="1:1" x14ac:dyDescent="0.35">
      <c r="A358">
        <v>357</v>
      </c>
    </row>
    <row r="359" spans="1:1" x14ac:dyDescent="0.35">
      <c r="A359">
        <v>358</v>
      </c>
    </row>
    <row r="360" spans="1:1" x14ac:dyDescent="0.35">
      <c r="A360">
        <v>359</v>
      </c>
    </row>
    <row r="361" spans="1:1" x14ac:dyDescent="0.35">
      <c r="A361">
        <v>360</v>
      </c>
    </row>
    <row r="362" spans="1:1" x14ac:dyDescent="0.35">
      <c r="A362">
        <v>361</v>
      </c>
    </row>
    <row r="363" spans="1:1" x14ac:dyDescent="0.35">
      <c r="A363">
        <v>362</v>
      </c>
    </row>
    <row r="364" spans="1:1" x14ac:dyDescent="0.35">
      <c r="A364">
        <v>363</v>
      </c>
    </row>
    <row r="365" spans="1:1" x14ac:dyDescent="0.35">
      <c r="A365">
        <v>364</v>
      </c>
    </row>
    <row r="366" spans="1:1" x14ac:dyDescent="0.35">
      <c r="A366">
        <v>365</v>
      </c>
    </row>
    <row r="367" spans="1:1" x14ac:dyDescent="0.35">
      <c r="A367">
        <v>366</v>
      </c>
    </row>
    <row r="368" spans="1:1" x14ac:dyDescent="0.35">
      <c r="A368">
        <v>367</v>
      </c>
    </row>
    <row r="369" spans="1:1" x14ac:dyDescent="0.35">
      <c r="A369">
        <v>368</v>
      </c>
    </row>
    <row r="370" spans="1:1" x14ac:dyDescent="0.35">
      <c r="A370">
        <v>369</v>
      </c>
    </row>
    <row r="371" spans="1:1" x14ac:dyDescent="0.35">
      <c r="A371">
        <v>370</v>
      </c>
    </row>
    <row r="372" spans="1:1" x14ac:dyDescent="0.35">
      <c r="A372">
        <v>371</v>
      </c>
    </row>
    <row r="373" spans="1:1" x14ac:dyDescent="0.35">
      <c r="A373">
        <v>372</v>
      </c>
    </row>
    <row r="374" spans="1:1" x14ac:dyDescent="0.35">
      <c r="A374">
        <v>373</v>
      </c>
    </row>
    <row r="375" spans="1:1" x14ac:dyDescent="0.35">
      <c r="A375">
        <v>374</v>
      </c>
    </row>
    <row r="376" spans="1:1" x14ac:dyDescent="0.35">
      <c r="A376">
        <v>375</v>
      </c>
    </row>
    <row r="377" spans="1:1" x14ac:dyDescent="0.35">
      <c r="A377">
        <v>376</v>
      </c>
    </row>
    <row r="378" spans="1:1" x14ac:dyDescent="0.35">
      <c r="A378">
        <v>377</v>
      </c>
    </row>
    <row r="379" spans="1:1" x14ac:dyDescent="0.35">
      <c r="A379">
        <v>378</v>
      </c>
    </row>
    <row r="380" spans="1:1" x14ac:dyDescent="0.35">
      <c r="A380">
        <v>379</v>
      </c>
    </row>
    <row r="381" spans="1:1" x14ac:dyDescent="0.35">
      <c r="A381">
        <v>380</v>
      </c>
    </row>
    <row r="382" spans="1:1" x14ac:dyDescent="0.35">
      <c r="A382">
        <v>381</v>
      </c>
    </row>
    <row r="383" spans="1:1" x14ac:dyDescent="0.35">
      <c r="A383">
        <v>382</v>
      </c>
    </row>
    <row r="384" spans="1:1" x14ac:dyDescent="0.35">
      <c r="A384">
        <v>383</v>
      </c>
    </row>
    <row r="385" spans="1:1" x14ac:dyDescent="0.35">
      <c r="A385">
        <v>384</v>
      </c>
    </row>
    <row r="386" spans="1:1" x14ac:dyDescent="0.35">
      <c r="A386">
        <v>385</v>
      </c>
    </row>
    <row r="387" spans="1:1" x14ac:dyDescent="0.35">
      <c r="A387">
        <v>386</v>
      </c>
    </row>
    <row r="388" spans="1:1" x14ac:dyDescent="0.35">
      <c r="A388">
        <v>387</v>
      </c>
    </row>
    <row r="389" spans="1:1" x14ac:dyDescent="0.35">
      <c r="A389">
        <v>388</v>
      </c>
    </row>
    <row r="390" spans="1:1" x14ac:dyDescent="0.35">
      <c r="A390">
        <v>389</v>
      </c>
    </row>
    <row r="391" spans="1:1" x14ac:dyDescent="0.35">
      <c r="A391">
        <v>390</v>
      </c>
    </row>
    <row r="392" spans="1:1" x14ac:dyDescent="0.35">
      <c r="A392">
        <v>391</v>
      </c>
    </row>
    <row r="393" spans="1:1" x14ac:dyDescent="0.35">
      <c r="A393">
        <v>392</v>
      </c>
    </row>
    <row r="394" spans="1:1" x14ac:dyDescent="0.35">
      <c r="A394">
        <v>393</v>
      </c>
    </row>
    <row r="395" spans="1:1" x14ac:dyDescent="0.35">
      <c r="A395">
        <v>394</v>
      </c>
    </row>
    <row r="396" spans="1:1" x14ac:dyDescent="0.35">
      <c r="A396">
        <v>395</v>
      </c>
    </row>
    <row r="397" spans="1:1" x14ac:dyDescent="0.35">
      <c r="A397">
        <v>396</v>
      </c>
    </row>
    <row r="398" spans="1:1" x14ac:dyDescent="0.35">
      <c r="A398">
        <v>397</v>
      </c>
    </row>
    <row r="399" spans="1:1" x14ac:dyDescent="0.35">
      <c r="A399">
        <v>398</v>
      </c>
    </row>
    <row r="400" spans="1:1" x14ac:dyDescent="0.35">
      <c r="A400">
        <v>399</v>
      </c>
    </row>
    <row r="401" spans="1:1" x14ac:dyDescent="0.35">
      <c r="A401">
        <v>400</v>
      </c>
    </row>
    <row r="402" spans="1:1" x14ac:dyDescent="0.35">
      <c r="A402">
        <v>401</v>
      </c>
    </row>
    <row r="403" spans="1:1" x14ac:dyDescent="0.35">
      <c r="A403">
        <v>402</v>
      </c>
    </row>
    <row r="404" spans="1:1" x14ac:dyDescent="0.35">
      <c r="A404">
        <v>403</v>
      </c>
    </row>
    <row r="405" spans="1:1" x14ac:dyDescent="0.35">
      <c r="A405">
        <v>404</v>
      </c>
    </row>
    <row r="406" spans="1:1" x14ac:dyDescent="0.35">
      <c r="A406">
        <v>405</v>
      </c>
    </row>
    <row r="407" spans="1:1" x14ac:dyDescent="0.35">
      <c r="A407">
        <v>406</v>
      </c>
    </row>
    <row r="408" spans="1:1" x14ac:dyDescent="0.35">
      <c r="A408">
        <v>407</v>
      </c>
    </row>
    <row r="409" spans="1:1" x14ac:dyDescent="0.35">
      <c r="A409">
        <v>408</v>
      </c>
    </row>
    <row r="410" spans="1:1" x14ac:dyDescent="0.35">
      <c r="A410">
        <v>409</v>
      </c>
    </row>
    <row r="411" spans="1:1" x14ac:dyDescent="0.35">
      <c r="A411">
        <v>410</v>
      </c>
    </row>
    <row r="412" spans="1:1" x14ac:dyDescent="0.35">
      <c r="A412">
        <v>411</v>
      </c>
    </row>
    <row r="413" spans="1:1" x14ac:dyDescent="0.35">
      <c r="A413">
        <v>412</v>
      </c>
    </row>
    <row r="414" spans="1:1" x14ac:dyDescent="0.35">
      <c r="A414">
        <v>413</v>
      </c>
    </row>
    <row r="415" spans="1:1" x14ac:dyDescent="0.35">
      <c r="A415">
        <v>414</v>
      </c>
    </row>
    <row r="416" spans="1:1" x14ac:dyDescent="0.35">
      <c r="A416">
        <v>415</v>
      </c>
    </row>
    <row r="417" spans="1:1" x14ac:dyDescent="0.35">
      <c r="A417">
        <v>416</v>
      </c>
    </row>
    <row r="418" spans="1:1" x14ac:dyDescent="0.35">
      <c r="A418">
        <v>417</v>
      </c>
    </row>
    <row r="419" spans="1:1" x14ac:dyDescent="0.35">
      <c r="A419">
        <v>418</v>
      </c>
    </row>
    <row r="420" spans="1:1" x14ac:dyDescent="0.35">
      <c r="A420">
        <v>419</v>
      </c>
    </row>
    <row r="421" spans="1:1" x14ac:dyDescent="0.35">
      <c r="A421">
        <v>420</v>
      </c>
    </row>
    <row r="422" spans="1:1" x14ac:dyDescent="0.35">
      <c r="A422">
        <v>421</v>
      </c>
    </row>
    <row r="423" spans="1:1" x14ac:dyDescent="0.35">
      <c r="A423">
        <v>422</v>
      </c>
    </row>
    <row r="424" spans="1:1" x14ac:dyDescent="0.35">
      <c r="A424">
        <v>423</v>
      </c>
    </row>
    <row r="425" spans="1:1" x14ac:dyDescent="0.35">
      <c r="A425">
        <v>424</v>
      </c>
    </row>
    <row r="426" spans="1:1" x14ac:dyDescent="0.35">
      <c r="A426">
        <v>425</v>
      </c>
    </row>
    <row r="427" spans="1:1" x14ac:dyDescent="0.35">
      <c r="A427">
        <v>426</v>
      </c>
    </row>
    <row r="428" spans="1:1" x14ac:dyDescent="0.35">
      <c r="A428">
        <v>427</v>
      </c>
    </row>
    <row r="429" spans="1:1" x14ac:dyDescent="0.35">
      <c r="A429">
        <v>428</v>
      </c>
    </row>
    <row r="430" spans="1:1" x14ac:dyDescent="0.35">
      <c r="A430">
        <v>429</v>
      </c>
    </row>
    <row r="431" spans="1:1" x14ac:dyDescent="0.35">
      <c r="A431">
        <v>430</v>
      </c>
    </row>
    <row r="432" spans="1:1" x14ac:dyDescent="0.35">
      <c r="A432">
        <v>431</v>
      </c>
    </row>
    <row r="433" spans="1:1" x14ac:dyDescent="0.35">
      <c r="A433">
        <v>432</v>
      </c>
    </row>
    <row r="434" spans="1:1" x14ac:dyDescent="0.35">
      <c r="A434">
        <v>433</v>
      </c>
    </row>
    <row r="435" spans="1:1" x14ac:dyDescent="0.35">
      <c r="A435">
        <v>434</v>
      </c>
    </row>
    <row r="436" spans="1:1" x14ac:dyDescent="0.35">
      <c r="A436">
        <v>435</v>
      </c>
    </row>
    <row r="437" spans="1:1" x14ac:dyDescent="0.35">
      <c r="A437">
        <v>436</v>
      </c>
    </row>
    <row r="438" spans="1:1" x14ac:dyDescent="0.35">
      <c r="A438">
        <v>437</v>
      </c>
    </row>
    <row r="439" spans="1:1" x14ac:dyDescent="0.35">
      <c r="A439">
        <v>438</v>
      </c>
    </row>
    <row r="440" spans="1:1" x14ac:dyDescent="0.35">
      <c r="A440">
        <v>439</v>
      </c>
    </row>
    <row r="441" spans="1:1" x14ac:dyDescent="0.35">
      <c r="A441">
        <v>440</v>
      </c>
    </row>
    <row r="442" spans="1:1" x14ac:dyDescent="0.35">
      <c r="A442">
        <v>441</v>
      </c>
    </row>
    <row r="443" spans="1:1" x14ac:dyDescent="0.35">
      <c r="A443">
        <v>442</v>
      </c>
    </row>
    <row r="444" spans="1:1" x14ac:dyDescent="0.35">
      <c r="A444">
        <v>443</v>
      </c>
    </row>
    <row r="445" spans="1:1" x14ac:dyDescent="0.35">
      <c r="A445">
        <v>444</v>
      </c>
    </row>
    <row r="446" spans="1:1" x14ac:dyDescent="0.35">
      <c r="A446">
        <v>445</v>
      </c>
    </row>
    <row r="447" spans="1:1" x14ac:dyDescent="0.35">
      <c r="A447">
        <v>446</v>
      </c>
    </row>
    <row r="448" spans="1:1" x14ac:dyDescent="0.35">
      <c r="A448">
        <v>447</v>
      </c>
    </row>
    <row r="449" spans="1:1" x14ac:dyDescent="0.35">
      <c r="A449">
        <v>448</v>
      </c>
    </row>
    <row r="450" spans="1:1" x14ac:dyDescent="0.35">
      <c r="A450">
        <v>449</v>
      </c>
    </row>
    <row r="451" spans="1:1" x14ac:dyDescent="0.35">
      <c r="A451">
        <v>450</v>
      </c>
    </row>
    <row r="452" spans="1:1" x14ac:dyDescent="0.35">
      <c r="A452">
        <v>451</v>
      </c>
    </row>
    <row r="453" spans="1:1" x14ac:dyDescent="0.35">
      <c r="A453">
        <v>452</v>
      </c>
    </row>
    <row r="454" spans="1:1" x14ac:dyDescent="0.35">
      <c r="A454">
        <v>453</v>
      </c>
    </row>
    <row r="455" spans="1:1" x14ac:dyDescent="0.35">
      <c r="A455">
        <v>454</v>
      </c>
    </row>
    <row r="456" spans="1:1" x14ac:dyDescent="0.35">
      <c r="A456">
        <v>455</v>
      </c>
    </row>
    <row r="457" spans="1:1" x14ac:dyDescent="0.35">
      <c r="A457">
        <v>456</v>
      </c>
    </row>
    <row r="458" spans="1:1" x14ac:dyDescent="0.35">
      <c r="A458">
        <v>457</v>
      </c>
    </row>
    <row r="459" spans="1:1" x14ac:dyDescent="0.35">
      <c r="A459">
        <v>458</v>
      </c>
    </row>
    <row r="460" spans="1:1" x14ac:dyDescent="0.35">
      <c r="A460">
        <v>459</v>
      </c>
    </row>
    <row r="461" spans="1:1" x14ac:dyDescent="0.35">
      <c r="A461">
        <v>460</v>
      </c>
    </row>
    <row r="462" spans="1:1" x14ac:dyDescent="0.35">
      <c r="A462">
        <v>461</v>
      </c>
    </row>
    <row r="463" spans="1:1" x14ac:dyDescent="0.35">
      <c r="A463">
        <v>462</v>
      </c>
    </row>
    <row r="464" spans="1:1" x14ac:dyDescent="0.35">
      <c r="A464">
        <v>463</v>
      </c>
    </row>
    <row r="465" spans="1:1" x14ac:dyDescent="0.35">
      <c r="A465">
        <v>464</v>
      </c>
    </row>
    <row r="466" spans="1:1" x14ac:dyDescent="0.35">
      <c r="A466">
        <v>465</v>
      </c>
    </row>
    <row r="467" spans="1:1" x14ac:dyDescent="0.35">
      <c r="A467">
        <v>466</v>
      </c>
    </row>
    <row r="468" spans="1:1" x14ac:dyDescent="0.35">
      <c r="A468">
        <v>467</v>
      </c>
    </row>
    <row r="469" spans="1:1" x14ac:dyDescent="0.35">
      <c r="A469">
        <v>468</v>
      </c>
    </row>
    <row r="470" spans="1:1" x14ac:dyDescent="0.35">
      <c r="A470">
        <v>469</v>
      </c>
    </row>
    <row r="471" spans="1:1" x14ac:dyDescent="0.35">
      <c r="A471">
        <v>470</v>
      </c>
    </row>
    <row r="472" spans="1:1" x14ac:dyDescent="0.35">
      <c r="A472">
        <v>471</v>
      </c>
    </row>
    <row r="473" spans="1:1" x14ac:dyDescent="0.35">
      <c r="A473">
        <v>472</v>
      </c>
    </row>
    <row r="474" spans="1:1" x14ac:dyDescent="0.35">
      <c r="A474">
        <v>473</v>
      </c>
    </row>
    <row r="475" spans="1:1" x14ac:dyDescent="0.35">
      <c r="A475">
        <v>474</v>
      </c>
    </row>
    <row r="476" spans="1:1" x14ac:dyDescent="0.35">
      <c r="A476">
        <v>475</v>
      </c>
    </row>
    <row r="477" spans="1:1" x14ac:dyDescent="0.35">
      <c r="A477">
        <v>476</v>
      </c>
    </row>
    <row r="478" spans="1:1" x14ac:dyDescent="0.35">
      <c r="A478">
        <v>477</v>
      </c>
    </row>
    <row r="479" spans="1:1" x14ac:dyDescent="0.35">
      <c r="A479">
        <v>478</v>
      </c>
    </row>
    <row r="480" spans="1:1" x14ac:dyDescent="0.35">
      <c r="A480">
        <v>479</v>
      </c>
    </row>
    <row r="481" spans="1:1" x14ac:dyDescent="0.35">
      <c r="A481">
        <v>480</v>
      </c>
    </row>
    <row r="482" spans="1:1" x14ac:dyDescent="0.35">
      <c r="A482">
        <v>481</v>
      </c>
    </row>
    <row r="483" spans="1:1" x14ac:dyDescent="0.35">
      <c r="A483">
        <v>482</v>
      </c>
    </row>
    <row r="484" spans="1:1" x14ac:dyDescent="0.35">
      <c r="A484">
        <v>483</v>
      </c>
    </row>
    <row r="485" spans="1:1" x14ac:dyDescent="0.35">
      <c r="A485">
        <v>484</v>
      </c>
    </row>
    <row r="486" spans="1:1" x14ac:dyDescent="0.35">
      <c r="A486">
        <v>485</v>
      </c>
    </row>
    <row r="487" spans="1:1" x14ac:dyDescent="0.35">
      <c r="A487">
        <v>486</v>
      </c>
    </row>
    <row r="488" spans="1:1" x14ac:dyDescent="0.35">
      <c r="A488">
        <v>487</v>
      </c>
    </row>
    <row r="489" spans="1:1" x14ac:dyDescent="0.35">
      <c r="A489">
        <v>488</v>
      </c>
    </row>
    <row r="490" spans="1:1" x14ac:dyDescent="0.35">
      <c r="A490">
        <v>489</v>
      </c>
    </row>
    <row r="491" spans="1:1" x14ac:dyDescent="0.35">
      <c r="A491">
        <v>490</v>
      </c>
    </row>
    <row r="492" spans="1:1" x14ac:dyDescent="0.35">
      <c r="A492">
        <v>491</v>
      </c>
    </row>
    <row r="493" spans="1:1" x14ac:dyDescent="0.35">
      <c r="A493">
        <v>492</v>
      </c>
    </row>
    <row r="494" spans="1:1" x14ac:dyDescent="0.35">
      <c r="A494">
        <v>493</v>
      </c>
    </row>
    <row r="495" spans="1:1" x14ac:dyDescent="0.35">
      <c r="A495">
        <v>494</v>
      </c>
    </row>
    <row r="496" spans="1:1" x14ac:dyDescent="0.35">
      <c r="A496">
        <v>495</v>
      </c>
    </row>
    <row r="497" spans="1:1" x14ac:dyDescent="0.35">
      <c r="A497">
        <v>496</v>
      </c>
    </row>
    <row r="498" spans="1:1" x14ac:dyDescent="0.35">
      <c r="A498">
        <v>497</v>
      </c>
    </row>
    <row r="499" spans="1:1" x14ac:dyDescent="0.35">
      <c r="A499">
        <v>498</v>
      </c>
    </row>
    <row r="500" spans="1:1" x14ac:dyDescent="0.35">
      <c r="A500">
        <v>499</v>
      </c>
    </row>
    <row r="501" spans="1:1" x14ac:dyDescent="0.35">
      <c r="A501">
        <v>500</v>
      </c>
    </row>
    <row r="502" spans="1:1" x14ac:dyDescent="0.35">
      <c r="A502">
        <v>501</v>
      </c>
    </row>
    <row r="503" spans="1:1" x14ac:dyDescent="0.35">
      <c r="A503">
        <v>502</v>
      </c>
    </row>
    <row r="504" spans="1:1" x14ac:dyDescent="0.35">
      <c r="A504">
        <v>503</v>
      </c>
    </row>
    <row r="505" spans="1:1" x14ac:dyDescent="0.35">
      <c r="A505">
        <v>504</v>
      </c>
    </row>
    <row r="506" spans="1:1" x14ac:dyDescent="0.35">
      <c r="A506">
        <v>505</v>
      </c>
    </row>
    <row r="507" spans="1:1" x14ac:dyDescent="0.35">
      <c r="A507">
        <v>506</v>
      </c>
    </row>
    <row r="508" spans="1:1" x14ac:dyDescent="0.35">
      <c r="A508">
        <v>507</v>
      </c>
    </row>
    <row r="509" spans="1:1" x14ac:dyDescent="0.35">
      <c r="A509">
        <v>508</v>
      </c>
    </row>
    <row r="510" spans="1:1" x14ac:dyDescent="0.35">
      <c r="A510">
        <v>509</v>
      </c>
    </row>
    <row r="511" spans="1:1" x14ac:dyDescent="0.35">
      <c r="A511">
        <v>510</v>
      </c>
    </row>
    <row r="512" spans="1:1" x14ac:dyDescent="0.35">
      <c r="A512">
        <v>511</v>
      </c>
    </row>
    <row r="513" spans="1:1" x14ac:dyDescent="0.35">
      <c r="A513">
        <v>512</v>
      </c>
    </row>
    <row r="514" spans="1:1" x14ac:dyDescent="0.35">
      <c r="A514">
        <v>513</v>
      </c>
    </row>
    <row r="515" spans="1:1" x14ac:dyDescent="0.35">
      <c r="A515">
        <v>514</v>
      </c>
    </row>
    <row r="516" spans="1:1" x14ac:dyDescent="0.35">
      <c r="A516">
        <v>515</v>
      </c>
    </row>
    <row r="517" spans="1:1" x14ac:dyDescent="0.35">
      <c r="A517">
        <v>516</v>
      </c>
    </row>
    <row r="518" spans="1:1" x14ac:dyDescent="0.35">
      <c r="A518">
        <v>517</v>
      </c>
    </row>
    <row r="519" spans="1:1" x14ac:dyDescent="0.35">
      <c r="A519">
        <v>518</v>
      </c>
    </row>
    <row r="520" spans="1:1" x14ac:dyDescent="0.35">
      <c r="A520">
        <v>519</v>
      </c>
    </row>
    <row r="521" spans="1:1" x14ac:dyDescent="0.35">
      <c r="A521">
        <v>520</v>
      </c>
    </row>
    <row r="522" spans="1:1" x14ac:dyDescent="0.35">
      <c r="A522">
        <v>521</v>
      </c>
    </row>
    <row r="523" spans="1:1" x14ac:dyDescent="0.35">
      <c r="A523">
        <v>522</v>
      </c>
    </row>
    <row r="524" spans="1:1" x14ac:dyDescent="0.35">
      <c r="A524">
        <v>523</v>
      </c>
    </row>
    <row r="525" spans="1:1" x14ac:dyDescent="0.35">
      <c r="A525">
        <v>524</v>
      </c>
    </row>
    <row r="526" spans="1:1" x14ac:dyDescent="0.35">
      <c r="A526">
        <v>525</v>
      </c>
    </row>
    <row r="527" spans="1:1" x14ac:dyDescent="0.35">
      <c r="A527">
        <v>526</v>
      </c>
    </row>
    <row r="528" spans="1:1" x14ac:dyDescent="0.35">
      <c r="A528">
        <v>527</v>
      </c>
    </row>
    <row r="529" spans="1:1" x14ac:dyDescent="0.35">
      <c r="A529">
        <v>528</v>
      </c>
    </row>
    <row r="530" spans="1:1" x14ac:dyDescent="0.35">
      <c r="A530">
        <v>529</v>
      </c>
    </row>
    <row r="531" spans="1:1" x14ac:dyDescent="0.35">
      <c r="A531">
        <v>530</v>
      </c>
    </row>
    <row r="532" spans="1:1" x14ac:dyDescent="0.35">
      <c r="A532">
        <v>531</v>
      </c>
    </row>
    <row r="533" spans="1:1" x14ac:dyDescent="0.35">
      <c r="A533">
        <v>532</v>
      </c>
    </row>
    <row r="534" spans="1:1" x14ac:dyDescent="0.35">
      <c r="A534">
        <v>533</v>
      </c>
    </row>
    <row r="535" spans="1:1" x14ac:dyDescent="0.35">
      <c r="A535">
        <v>534</v>
      </c>
    </row>
    <row r="536" spans="1:1" x14ac:dyDescent="0.35">
      <c r="A536">
        <v>535</v>
      </c>
    </row>
    <row r="537" spans="1:1" x14ac:dyDescent="0.35">
      <c r="A537">
        <v>536</v>
      </c>
    </row>
    <row r="538" spans="1:1" x14ac:dyDescent="0.35">
      <c r="A538">
        <v>537</v>
      </c>
    </row>
    <row r="539" spans="1:1" x14ac:dyDescent="0.35">
      <c r="A539">
        <v>538</v>
      </c>
    </row>
    <row r="540" spans="1:1" x14ac:dyDescent="0.35">
      <c r="A540">
        <v>539</v>
      </c>
    </row>
    <row r="541" spans="1:1" x14ac:dyDescent="0.35">
      <c r="A541">
        <v>540</v>
      </c>
    </row>
    <row r="542" spans="1:1" x14ac:dyDescent="0.35">
      <c r="A542">
        <v>541</v>
      </c>
    </row>
    <row r="543" spans="1:1" x14ac:dyDescent="0.35">
      <c r="A543">
        <v>542</v>
      </c>
    </row>
    <row r="544" spans="1:1" x14ac:dyDescent="0.35">
      <c r="A544">
        <v>543</v>
      </c>
    </row>
    <row r="545" spans="1:1" x14ac:dyDescent="0.35">
      <c r="A545">
        <v>544</v>
      </c>
    </row>
    <row r="546" spans="1:1" x14ac:dyDescent="0.35">
      <c r="A546">
        <v>545</v>
      </c>
    </row>
    <row r="547" spans="1:1" x14ac:dyDescent="0.35">
      <c r="A547">
        <v>546</v>
      </c>
    </row>
    <row r="548" spans="1:1" x14ac:dyDescent="0.35">
      <c r="A548">
        <v>547</v>
      </c>
    </row>
    <row r="549" spans="1:1" x14ac:dyDescent="0.35">
      <c r="A549">
        <v>548</v>
      </c>
    </row>
    <row r="550" spans="1:1" x14ac:dyDescent="0.35">
      <c r="A550">
        <v>549</v>
      </c>
    </row>
    <row r="551" spans="1:1" x14ac:dyDescent="0.35">
      <c r="A551">
        <v>550</v>
      </c>
    </row>
    <row r="552" spans="1:1" x14ac:dyDescent="0.35">
      <c r="A552">
        <v>551</v>
      </c>
    </row>
    <row r="553" spans="1:1" x14ac:dyDescent="0.35">
      <c r="A553">
        <v>552</v>
      </c>
    </row>
    <row r="554" spans="1:1" x14ac:dyDescent="0.35">
      <c r="A554">
        <v>553</v>
      </c>
    </row>
    <row r="555" spans="1:1" x14ac:dyDescent="0.35">
      <c r="A555">
        <v>554</v>
      </c>
    </row>
    <row r="556" spans="1:1" x14ac:dyDescent="0.35">
      <c r="A556">
        <v>555</v>
      </c>
    </row>
    <row r="557" spans="1:1" x14ac:dyDescent="0.35">
      <c r="A557">
        <v>556</v>
      </c>
    </row>
    <row r="558" spans="1:1" x14ac:dyDescent="0.35">
      <c r="A558">
        <v>557</v>
      </c>
    </row>
    <row r="559" spans="1:1" x14ac:dyDescent="0.35">
      <c r="A559">
        <v>558</v>
      </c>
    </row>
    <row r="560" spans="1:1" x14ac:dyDescent="0.35">
      <c r="A560">
        <v>559</v>
      </c>
    </row>
    <row r="561" spans="1:1" x14ac:dyDescent="0.35">
      <c r="A561">
        <v>560</v>
      </c>
    </row>
    <row r="562" spans="1:1" x14ac:dyDescent="0.35">
      <c r="A562">
        <v>561</v>
      </c>
    </row>
    <row r="563" spans="1:1" x14ac:dyDescent="0.35">
      <c r="A563">
        <v>562</v>
      </c>
    </row>
    <row r="564" spans="1:1" x14ac:dyDescent="0.35">
      <c r="A564">
        <v>563</v>
      </c>
    </row>
    <row r="565" spans="1:1" x14ac:dyDescent="0.35">
      <c r="A565">
        <v>564</v>
      </c>
    </row>
    <row r="566" spans="1:1" x14ac:dyDescent="0.35">
      <c r="A566">
        <v>565</v>
      </c>
    </row>
    <row r="567" spans="1:1" x14ac:dyDescent="0.35">
      <c r="A567">
        <v>566</v>
      </c>
    </row>
    <row r="568" spans="1:1" x14ac:dyDescent="0.35">
      <c r="A568">
        <v>567</v>
      </c>
    </row>
    <row r="569" spans="1:1" x14ac:dyDescent="0.35">
      <c r="A569">
        <v>568</v>
      </c>
    </row>
    <row r="570" spans="1:1" x14ac:dyDescent="0.35">
      <c r="A570">
        <v>569</v>
      </c>
    </row>
    <row r="571" spans="1:1" x14ac:dyDescent="0.35">
      <c r="A571">
        <v>570</v>
      </c>
    </row>
    <row r="572" spans="1:1" x14ac:dyDescent="0.35">
      <c r="A572">
        <v>571</v>
      </c>
    </row>
    <row r="573" spans="1:1" x14ac:dyDescent="0.35">
      <c r="A573">
        <v>572</v>
      </c>
    </row>
    <row r="574" spans="1:1" x14ac:dyDescent="0.35">
      <c r="A574">
        <v>573</v>
      </c>
    </row>
    <row r="575" spans="1:1" x14ac:dyDescent="0.35">
      <c r="A575">
        <v>574</v>
      </c>
    </row>
    <row r="576" spans="1:1" x14ac:dyDescent="0.35">
      <c r="A576">
        <v>575</v>
      </c>
    </row>
    <row r="577" spans="1:1" x14ac:dyDescent="0.35">
      <c r="A577">
        <v>576</v>
      </c>
    </row>
    <row r="578" spans="1:1" x14ac:dyDescent="0.35">
      <c r="A578">
        <v>577</v>
      </c>
    </row>
    <row r="579" spans="1:1" x14ac:dyDescent="0.35">
      <c r="A579">
        <v>578</v>
      </c>
    </row>
    <row r="580" spans="1:1" x14ac:dyDescent="0.35">
      <c r="A580">
        <v>579</v>
      </c>
    </row>
    <row r="581" spans="1:1" x14ac:dyDescent="0.35">
      <c r="A581">
        <v>580</v>
      </c>
    </row>
    <row r="582" spans="1:1" x14ac:dyDescent="0.35">
      <c r="A582">
        <v>581</v>
      </c>
    </row>
    <row r="583" spans="1:1" x14ac:dyDescent="0.35">
      <c r="A583">
        <v>582</v>
      </c>
    </row>
    <row r="584" spans="1:1" x14ac:dyDescent="0.35">
      <c r="A584">
        <v>583</v>
      </c>
    </row>
    <row r="585" spans="1:1" x14ac:dyDescent="0.35">
      <c r="A585">
        <v>584</v>
      </c>
    </row>
    <row r="586" spans="1:1" x14ac:dyDescent="0.35">
      <c r="A586">
        <v>585</v>
      </c>
    </row>
    <row r="587" spans="1:1" x14ac:dyDescent="0.35">
      <c r="A587">
        <v>586</v>
      </c>
    </row>
    <row r="588" spans="1:1" x14ac:dyDescent="0.35">
      <c r="A588">
        <v>587</v>
      </c>
    </row>
    <row r="589" spans="1:1" x14ac:dyDescent="0.35">
      <c r="A589">
        <v>588</v>
      </c>
    </row>
    <row r="590" spans="1:1" x14ac:dyDescent="0.35">
      <c r="A590">
        <v>589</v>
      </c>
    </row>
    <row r="591" spans="1:1" x14ac:dyDescent="0.35">
      <c r="A591">
        <v>590</v>
      </c>
    </row>
    <row r="592" spans="1:1" x14ac:dyDescent="0.35">
      <c r="A592">
        <v>591</v>
      </c>
    </row>
    <row r="593" spans="1:1" x14ac:dyDescent="0.35">
      <c r="A593">
        <v>592</v>
      </c>
    </row>
    <row r="594" spans="1:1" x14ac:dyDescent="0.35">
      <c r="A594">
        <v>593</v>
      </c>
    </row>
    <row r="595" spans="1:1" x14ac:dyDescent="0.35">
      <c r="A595">
        <v>594</v>
      </c>
    </row>
    <row r="596" spans="1:1" x14ac:dyDescent="0.35">
      <c r="A596">
        <v>595</v>
      </c>
    </row>
    <row r="597" spans="1:1" x14ac:dyDescent="0.35">
      <c r="A597">
        <v>596</v>
      </c>
    </row>
    <row r="598" spans="1:1" x14ac:dyDescent="0.35">
      <c r="A598">
        <v>597</v>
      </c>
    </row>
    <row r="599" spans="1:1" x14ac:dyDescent="0.35">
      <c r="A599">
        <v>598</v>
      </c>
    </row>
    <row r="600" spans="1:1" x14ac:dyDescent="0.35">
      <c r="A600">
        <v>599</v>
      </c>
    </row>
  </sheetData>
  <sortState xmlns:xlrd2="http://schemas.microsoft.com/office/spreadsheetml/2017/richdata2" ref="A2:D600">
    <sortCondition ref="B1:B600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1289736</dc:creator>
  <cp:lastModifiedBy>1289736</cp:lastModifiedBy>
  <dcterms:created xsi:type="dcterms:W3CDTF">2022-02-16T13:19:15Z</dcterms:created>
  <dcterms:modified xsi:type="dcterms:W3CDTF">2022-03-03T10:12:35Z</dcterms:modified>
</cp:coreProperties>
</file>