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325"/>
  </bookViews>
  <sheets>
    <sheet name="DATA" sheetId="1" r:id="rId1"/>
    <sheet name="ANALYSIS" sheetId="2" r:id="rId2"/>
    <sheet name="GRAPH" sheetId="4" r:id="rId3"/>
    <sheet name="SOLVERS USED" sheetId="7" r:id="rId4"/>
  </sheets>
  <calcPr calcId="144525"/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V4" i="2" l="1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W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Y41" i="2"/>
  <c r="V42" i="2"/>
  <c r="W42" i="2"/>
  <c r="X42" i="2"/>
  <c r="Y42" i="2"/>
  <c r="Y3" i="2"/>
  <c r="X3" i="2"/>
  <c r="W3" i="2"/>
  <c r="V3" i="2"/>
  <c r="T42" i="2" l="1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C4" i="2" l="1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E3" i="2"/>
  <c r="D3" i="2"/>
  <c r="C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</calcChain>
</file>

<file path=xl/sharedStrings.xml><?xml version="1.0" encoding="utf-8"?>
<sst xmlns="http://schemas.openxmlformats.org/spreadsheetml/2006/main" count="5921" uniqueCount="32">
  <si>
    <t>Picat</t>
  </si>
  <si>
    <t>soc</t>
  </si>
  <si>
    <t>success</t>
  </si>
  <si>
    <t>fail</t>
  </si>
  <si>
    <t>CBS</t>
  </si>
  <si>
    <t>ICTS</t>
  </si>
  <si>
    <t>Hybrid</t>
  </si>
  <si>
    <t>grouped</t>
  </si>
  <si>
    <t>maze</t>
  </si>
  <si>
    <t>random</t>
  </si>
  <si>
    <t>room</t>
  </si>
  <si>
    <t>map</t>
  </si>
  <si>
    <t>size</t>
  </si>
  <si>
    <t>starts</t>
  </si>
  <si>
    <t>id</t>
  </si>
  <si>
    <t>agents</t>
  </si>
  <si>
    <t>solver</t>
  </si>
  <si>
    <t>function</t>
  </si>
  <si>
    <t>mks</t>
  </si>
  <si>
    <t>ok?</t>
  </si>
  <si>
    <t>cbs</t>
  </si>
  <si>
    <t>picat</t>
  </si>
  <si>
    <t>icts</t>
  </si>
  <si>
    <t>total</t>
  </si>
  <si>
    <t>computed</t>
  </si>
  <si>
    <t>used</t>
  </si>
  <si>
    <t>time</t>
  </si>
  <si>
    <t>Complete</t>
  </si>
  <si>
    <t>Room</t>
  </si>
  <si>
    <t>Maze</t>
  </si>
  <si>
    <t>Random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</si>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</sst>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val>
            <c:numRef>
              <c:f>GRAPH!$A$2:$A$366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144</c:v>
                </c:pt>
                <c:pt idx="73">
                  <c:v>144</c:v>
                </c:pt>
                <c:pt idx="74">
                  <c:v>145</c:v>
                </c:pt>
                <c:pt idx="75">
                  <c:v>145</c:v>
                </c:pt>
                <c:pt idx="76">
                  <c:v>146</c:v>
                </c:pt>
                <c:pt idx="77">
                  <c:v>149</c:v>
                </c:pt>
                <c:pt idx="78">
                  <c:v>150</c:v>
                </c:pt>
                <c:pt idx="79">
                  <c:v>153</c:v>
                </c:pt>
                <c:pt idx="80">
                  <c:v>155</c:v>
                </c:pt>
                <c:pt idx="81">
                  <c:v>157</c:v>
                </c:pt>
                <c:pt idx="82">
                  <c:v>158</c:v>
                </c:pt>
                <c:pt idx="83">
                  <c:v>162</c:v>
                </c:pt>
                <c:pt idx="84">
                  <c:v>310</c:v>
                </c:pt>
                <c:pt idx="85">
                  <c:v>320</c:v>
                </c:pt>
                <c:pt idx="86">
                  <c:v>438</c:v>
                </c:pt>
                <c:pt idx="87">
                  <c:v>439</c:v>
                </c:pt>
                <c:pt idx="88">
                  <c:v>450</c:v>
                </c:pt>
                <c:pt idx="89">
                  <c:v>455</c:v>
                </c:pt>
                <c:pt idx="90">
                  <c:v>459</c:v>
                </c:pt>
                <c:pt idx="91">
                  <c:v>471</c:v>
                </c:pt>
                <c:pt idx="92">
                  <c:v>481</c:v>
                </c:pt>
                <c:pt idx="93">
                  <c:v>502</c:v>
                </c:pt>
                <c:pt idx="94">
                  <c:v>502</c:v>
                </c:pt>
                <c:pt idx="95">
                  <c:v>504</c:v>
                </c:pt>
                <c:pt idx="96">
                  <c:v>504</c:v>
                </c:pt>
                <c:pt idx="97">
                  <c:v>512</c:v>
                </c:pt>
                <c:pt idx="98">
                  <c:v>512</c:v>
                </c:pt>
                <c:pt idx="99">
                  <c:v>522</c:v>
                </c:pt>
                <c:pt idx="100">
                  <c:v>523</c:v>
                </c:pt>
                <c:pt idx="101">
                  <c:v>593</c:v>
                </c:pt>
                <c:pt idx="102">
                  <c:v>596</c:v>
                </c:pt>
                <c:pt idx="103">
                  <c:v>606</c:v>
                </c:pt>
                <c:pt idx="104">
                  <c:v>617</c:v>
                </c:pt>
                <c:pt idx="105">
                  <c:v>627</c:v>
                </c:pt>
                <c:pt idx="106">
                  <c:v>633</c:v>
                </c:pt>
                <c:pt idx="107">
                  <c:v>641</c:v>
                </c:pt>
                <c:pt idx="108">
                  <c:v>683</c:v>
                </c:pt>
                <c:pt idx="109">
                  <c:v>687</c:v>
                </c:pt>
                <c:pt idx="110">
                  <c:v>716</c:v>
                </c:pt>
                <c:pt idx="111">
                  <c:v>766</c:v>
                </c:pt>
                <c:pt idx="112">
                  <c:v>792</c:v>
                </c:pt>
                <c:pt idx="113">
                  <c:v>815</c:v>
                </c:pt>
                <c:pt idx="114">
                  <c:v>837</c:v>
                </c:pt>
                <c:pt idx="115">
                  <c:v>839</c:v>
                </c:pt>
                <c:pt idx="116">
                  <c:v>841</c:v>
                </c:pt>
                <c:pt idx="117">
                  <c:v>871</c:v>
                </c:pt>
                <c:pt idx="118">
                  <c:v>888</c:v>
                </c:pt>
                <c:pt idx="119">
                  <c:v>892</c:v>
                </c:pt>
                <c:pt idx="120">
                  <c:v>947</c:v>
                </c:pt>
                <c:pt idx="121">
                  <c:v>964</c:v>
                </c:pt>
                <c:pt idx="122">
                  <c:v>993</c:v>
                </c:pt>
                <c:pt idx="123">
                  <c:v>1049</c:v>
                </c:pt>
                <c:pt idx="124">
                  <c:v>1103</c:v>
                </c:pt>
                <c:pt idx="125">
                  <c:v>1114</c:v>
                </c:pt>
                <c:pt idx="126">
                  <c:v>1121</c:v>
                </c:pt>
                <c:pt idx="127">
                  <c:v>1128</c:v>
                </c:pt>
                <c:pt idx="128">
                  <c:v>1136</c:v>
                </c:pt>
                <c:pt idx="129">
                  <c:v>1139</c:v>
                </c:pt>
                <c:pt idx="130">
                  <c:v>1139</c:v>
                </c:pt>
                <c:pt idx="131">
                  <c:v>1144</c:v>
                </c:pt>
                <c:pt idx="132">
                  <c:v>1147</c:v>
                </c:pt>
                <c:pt idx="133">
                  <c:v>1175</c:v>
                </c:pt>
                <c:pt idx="134">
                  <c:v>1234</c:v>
                </c:pt>
                <c:pt idx="135">
                  <c:v>1277</c:v>
                </c:pt>
                <c:pt idx="136">
                  <c:v>1304</c:v>
                </c:pt>
                <c:pt idx="137">
                  <c:v>1306</c:v>
                </c:pt>
                <c:pt idx="138">
                  <c:v>1317</c:v>
                </c:pt>
                <c:pt idx="139">
                  <c:v>1324</c:v>
                </c:pt>
                <c:pt idx="140">
                  <c:v>1368</c:v>
                </c:pt>
                <c:pt idx="141">
                  <c:v>1373</c:v>
                </c:pt>
                <c:pt idx="142">
                  <c:v>1376</c:v>
                </c:pt>
                <c:pt idx="143">
                  <c:v>1396</c:v>
                </c:pt>
                <c:pt idx="144">
                  <c:v>1411</c:v>
                </c:pt>
                <c:pt idx="145">
                  <c:v>1451</c:v>
                </c:pt>
                <c:pt idx="146">
                  <c:v>1464</c:v>
                </c:pt>
                <c:pt idx="147">
                  <c:v>1491</c:v>
                </c:pt>
                <c:pt idx="148">
                  <c:v>1498</c:v>
                </c:pt>
                <c:pt idx="149">
                  <c:v>1545</c:v>
                </c:pt>
                <c:pt idx="150">
                  <c:v>1566</c:v>
                </c:pt>
                <c:pt idx="151">
                  <c:v>1582</c:v>
                </c:pt>
                <c:pt idx="152">
                  <c:v>1584</c:v>
                </c:pt>
                <c:pt idx="153">
                  <c:v>1586</c:v>
                </c:pt>
                <c:pt idx="154">
                  <c:v>1596</c:v>
                </c:pt>
                <c:pt idx="155">
                  <c:v>1602</c:v>
                </c:pt>
                <c:pt idx="156">
                  <c:v>1603</c:v>
                </c:pt>
                <c:pt idx="157">
                  <c:v>1609</c:v>
                </c:pt>
                <c:pt idx="158">
                  <c:v>1618</c:v>
                </c:pt>
                <c:pt idx="159">
                  <c:v>1735</c:v>
                </c:pt>
                <c:pt idx="160">
                  <c:v>1838</c:v>
                </c:pt>
                <c:pt idx="161">
                  <c:v>1864</c:v>
                </c:pt>
                <c:pt idx="162">
                  <c:v>1875</c:v>
                </c:pt>
                <c:pt idx="163">
                  <c:v>1927</c:v>
                </c:pt>
                <c:pt idx="164">
                  <c:v>1979</c:v>
                </c:pt>
                <c:pt idx="165">
                  <c:v>1992</c:v>
                </c:pt>
                <c:pt idx="166">
                  <c:v>1997</c:v>
                </c:pt>
                <c:pt idx="167">
                  <c:v>2015</c:v>
                </c:pt>
                <c:pt idx="168">
                  <c:v>2019</c:v>
                </c:pt>
                <c:pt idx="169">
                  <c:v>2026</c:v>
                </c:pt>
                <c:pt idx="170">
                  <c:v>2104</c:v>
                </c:pt>
                <c:pt idx="171">
                  <c:v>2120</c:v>
                </c:pt>
                <c:pt idx="172">
                  <c:v>2122</c:v>
                </c:pt>
                <c:pt idx="173">
                  <c:v>2130</c:v>
                </c:pt>
                <c:pt idx="174">
                  <c:v>2141</c:v>
                </c:pt>
                <c:pt idx="175">
                  <c:v>2163</c:v>
                </c:pt>
                <c:pt idx="176">
                  <c:v>2235</c:v>
                </c:pt>
                <c:pt idx="177">
                  <c:v>2273</c:v>
                </c:pt>
                <c:pt idx="178">
                  <c:v>2333</c:v>
                </c:pt>
                <c:pt idx="179">
                  <c:v>2347</c:v>
                </c:pt>
                <c:pt idx="180">
                  <c:v>2456</c:v>
                </c:pt>
                <c:pt idx="181">
                  <c:v>2472</c:v>
                </c:pt>
                <c:pt idx="182">
                  <c:v>2498</c:v>
                </c:pt>
                <c:pt idx="183">
                  <c:v>2531</c:v>
                </c:pt>
                <c:pt idx="184">
                  <c:v>2545</c:v>
                </c:pt>
                <c:pt idx="185">
                  <c:v>2643</c:v>
                </c:pt>
                <c:pt idx="186">
                  <c:v>2651</c:v>
                </c:pt>
                <c:pt idx="187">
                  <c:v>2658</c:v>
                </c:pt>
                <c:pt idx="188">
                  <c:v>2668</c:v>
                </c:pt>
                <c:pt idx="189">
                  <c:v>2682</c:v>
                </c:pt>
                <c:pt idx="190">
                  <c:v>2683</c:v>
                </c:pt>
                <c:pt idx="191">
                  <c:v>2781</c:v>
                </c:pt>
                <c:pt idx="192">
                  <c:v>2782</c:v>
                </c:pt>
                <c:pt idx="193">
                  <c:v>2792</c:v>
                </c:pt>
                <c:pt idx="194">
                  <c:v>3024</c:v>
                </c:pt>
                <c:pt idx="195">
                  <c:v>3292</c:v>
                </c:pt>
                <c:pt idx="196">
                  <c:v>3294</c:v>
                </c:pt>
                <c:pt idx="197">
                  <c:v>3298</c:v>
                </c:pt>
                <c:pt idx="198">
                  <c:v>3316</c:v>
                </c:pt>
                <c:pt idx="199">
                  <c:v>3357</c:v>
                </c:pt>
                <c:pt idx="200">
                  <c:v>3361</c:v>
                </c:pt>
                <c:pt idx="201">
                  <c:v>3487</c:v>
                </c:pt>
                <c:pt idx="202">
                  <c:v>3596</c:v>
                </c:pt>
                <c:pt idx="203">
                  <c:v>3667</c:v>
                </c:pt>
                <c:pt idx="204">
                  <c:v>3717</c:v>
                </c:pt>
                <c:pt idx="205">
                  <c:v>3886</c:v>
                </c:pt>
                <c:pt idx="206">
                  <c:v>3982</c:v>
                </c:pt>
                <c:pt idx="207">
                  <c:v>4017</c:v>
                </c:pt>
                <c:pt idx="208">
                  <c:v>4051</c:v>
                </c:pt>
                <c:pt idx="209">
                  <c:v>4070</c:v>
                </c:pt>
                <c:pt idx="210">
                  <c:v>4077</c:v>
                </c:pt>
                <c:pt idx="211">
                  <c:v>4089</c:v>
                </c:pt>
                <c:pt idx="212">
                  <c:v>4130</c:v>
                </c:pt>
                <c:pt idx="213">
                  <c:v>4584</c:v>
                </c:pt>
                <c:pt idx="214">
                  <c:v>4611</c:v>
                </c:pt>
                <c:pt idx="215">
                  <c:v>4649</c:v>
                </c:pt>
                <c:pt idx="216">
                  <c:v>4679</c:v>
                </c:pt>
                <c:pt idx="217">
                  <c:v>4756</c:v>
                </c:pt>
                <c:pt idx="218">
                  <c:v>4791</c:v>
                </c:pt>
                <c:pt idx="219">
                  <c:v>4796</c:v>
                </c:pt>
                <c:pt idx="220">
                  <c:v>4803</c:v>
                </c:pt>
                <c:pt idx="221">
                  <c:v>4815</c:v>
                </c:pt>
                <c:pt idx="222">
                  <c:v>4836</c:v>
                </c:pt>
                <c:pt idx="223">
                  <c:v>5023</c:v>
                </c:pt>
                <c:pt idx="224">
                  <c:v>5103</c:v>
                </c:pt>
                <c:pt idx="225">
                  <c:v>5171</c:v>
                </c:pt>
                <c:pt idx="226">
                  <c:v>5178</c:v>
                </c:pt>
                <c:pt idx="227">
                  <c:v>5198</c:v>
                </c:pt>
                <c:pt idx="228">
                  <c:v>5635</c:v>
                </c:pt>
                <c:pt idx="229">
                  <c:v>5726</c:v>
                </c:pt>
                <c:pt idx="230">
                  <c:v>5752</c:v>
                </c:pt>
                <c:pt idx="231">
                  <c:v>5869</c:v>
                </c:pt>
                <c:pt idx="232">
                  <c:v>5898</c:v>
                </c:pt>
                <c:pt idx="233">
                  <c:v>5976</c:v>
                </c:pt>
                <c:pt idx="234">
                  <c:v>6052</c:v>
                </c:pt>
                <c:pt idx="235">
                  <c:v>6072</c:v>
                </c:pt>
                <c:pt idx="236">
                  <c:v>6094</c:v>
                </c:pt>
                <c:pt idx="237">
                  <c:v>6281</c:v>
                </c:pt>
                <c:pt idx="238">
                  <c:v>6390</c:v>
                </c:pt>
                <c:pt idx="239">
                  <c:v>6483</c:v>
                </c:pt>
                <c:pt idx="240">
                  <c:v>6505</c:v>
                </c:pt>
                <c:pt idx="241">
                  <c:v>6523</c:v>
                </c:pt>
                <c:pt idx="242">
                  <c:v>6534</c:v>
                </c:pt>
                <c:pt idx="243">
                  <c:v>6573</c:v>
                </c:pt>
                <c:pt idx="244">
                  <c:v>6631</c:v>
                </c:pt>
                <c:pt idx="245">
                  <c:v>6740</c:v>
                </c:pt>
                <c:pt idx="246">
                  <c:v>6786</c:v>
                </c:pt>
                <c:pt idx="247">
                  <c:v>7016</c:v>
                </c:pt>
                <c:pt idx="248">
                  <c:v>7022</c:v>
                </c:pt>
                <c:pt idx="249">
                  <c:v>7058</c:v>
                </c:pt>
                <c:pt idx="250">
                  <c:v>7130</c:v>
                </c:pt>
                <c:pt idx="251">
                  <c:v>7243</c:v>
                </c:pt>
                <c:pt idx="252">
                  <c:v>7276</c:v>
                </c:pt>
                <c:pt idx="253">
                  <c:v>7456</c:v>
                </c:pt>
                <c:pt idx="254">
                  <c:v>7568</c:v>
                </c:pt>
                <c:pt idx="255">
                  <c:v>7611</c:v>
                </c:pt>
                <c:pt idx="256">
                  <c:v>7631</c:v>
                </c:pt>
                <c:pt idx="257">
                  <c:v>7651</c:v>
                </c:pt>
                <c:pt idx="258">
                  <c:v>7695</c:v>
                </c:pt>
                <c:pt idx="259">
                  <c:v>7810</c:v>
                </c:pt>
                <c:pt idx="260">
                  <c:v>8168</c:v>
                </c:pt>
                <c:pt idx="261">
                  <c:v>8175</c:v>
                </c:pt>
                <c:pt idx="262">
                  <c:v>8256</c:v>
                </c:pt>
                <c:pt idx="263">
                  <c:v>9656</c:v>
                </c:pt>
                <c:pt idx="264">
                  <c:v>9724</c:v>
                </c:pt>
                <c:pt idx="265">
                  <c:v>9760</c:v>
                </c:pt>
                <c:pt idx="266">
                  <c:v>10158</c:v>
                </c:pt>
                <c:pt idx="267">
                  <c:v>10257</c:v>
                </c:pt>
                <c:pt idx="268">
                  <c:v>10877</c:v>
                </c:pt>
                <c:pt idx="269">
                  <c:v>11288</c:v>
                </c:pt>
                <c:pt idx="270">
                  <c:v>11291</c:v>
                </c:pt>
                <c:pt idx="271">
                  <c:v>11379</c:v>
                </c:pt>
                <c:pt idx="272">
                  <c:v>11998</c:v>
                </c:pt>
                <c:pt idx="273">
                  <c:v>12272</c:v>
                </c:pt>
                <c:pt idx="274">
                  <c:v>12322</c:v>
                </c:pt>
                <c:pt idx="275">
                  <c:v>12380</c:v>
                </c:pt>
                <c:pt idx="276">
                  <c:v>13102</c:v>
                </c:pt>
                <c:pt idx="277">
                  <c:v>13194</c:v>
                </c:pt>
                <c:pt idx="278">
                  <c:v>13206</c:v>
                </c:pt>
                <c:pt idx="279">
                  <c:v>13222</c:v>
                </c:pt>
                <c:pt idx="280">
                  <c:v>13666</c:v>
                </c:pt>
                <c:pt idx="281">
                  <c:v>13966</c:v>
                </c:pt>
                <c:pt idx="282">
                  <c:v>14112</c:v>
                </c:pt>
                <c:pt idx="283">
                  <c:v>16428</c:v>
                </c:pt>
                <c:pt idx="284">
                  <c:v>16582</c:v>
                </c:pt>
                <c:pt idx="285">
                  <c:v>16618</c:v>
                </c:pt>
                <c:pt idx="286">
                  <c:v>18191</c:v>
                </c:pt>
                <c:pt idx="287">
                  <c:v>18987</c:v>
                </c:pt>
                <c:pt idx="288">
                  <c:v>19943</c:v>
                </c:pt>
                <c:pt idx="289">
                  <c:v>20409</c:v>
                </c:pt>
                <c:pt idx="290">
                  <c:v>22643</c:v>
                </c:pt>
                <c:pt idx="291">
                  <c:v>25692</c:v>
                </c:pt>
                <c:pt idx="292">
                  <c:v>25833</c:v>
                </c:pt>
                <c:pt idx="293">
                  <c:v>27523</c:v>
                </c:pt>
                <c:pt idx="294">
                  <c:v>28557</c:v>
                </c:pt>
                <c:pt idx="295">
                  <c:v>34890</c:v>
                </c:pt>
                <c:pt idx="296">
                  <c:v>35472</c:v>
                </c:pt>
                <c:pt idx="297">
                  <c:v>36238</c:v>
                </c:pt>
                <c:pt idx="298">
                  <c:v>37716</c:v>
                </c:pt>
                <c:pt idx="299">
                  <c:v>39262</c:v>
                </c:pt>
                <c:pt idx="300">
                  <c:v>40380</c:v>
                </c:pt>
                <c:pt idx="301">
                  <c:v>40665</c:v>
                </c:pt>
                <c:pt idx="302">
                  <c:v>40728</c:v>
                </c:pt>
                <c:pt idx="303">
                  <c:v>41894</c:v>
                </c:pt>
                <c:pt idx="304">
                  <c:v>42166</c:v>
                </c:pt>
                <c:pt idx="305">
                  <c:v>48046</c:v>
                </c:pt>
                <c:pt idx="306">
                  <c:v>75500</c:v>
                </c:pt>
                <c:pt idx="307">
                  <c:v>75914</c:v>
                </c:pt>
                <c:pt idx="308">
                  <c:v>109730</c:v>
                </c:pt>
                <c:pt idx="309">
                  <c:v>110754</c:v>
                </c:pt>
                <c:pt idx="310">
                  <c:v>133876</c:v>
                </c:pt>
                <c:pt idx="311">
                  <c:v>135887</c:v>
                </c:pt>
                <c:pt idx="312">
                  <c:v>137612</c:v>
                </c:pt>
                <c:pt idx="313">
                  <c:v>138362</c:v>
                </c:pt>
                <c:pt idx="314">
                  <c:v>143465</c:v>
                </c:pt>
                <c:pt idx="315">
                  <c:v>177337</c:v>
                </c:pt>
                <c:pt idx="316">
                  <c:v>179038</c:v>
                </c:pt>
                <c:pt idx="317">
                  <c:v>231063</c:v>
                </c:pt>
                <c:pt idx="318">
                  <c:v>239563</c:v>
                </c:pt>
                <c:pt idx="319">
                  <c:v>253899</c:v>
                </c:pt>
                <c:pt idx="320">
                  <c:v>346390</c:v>
                </c:pt>
                <c:pt idx="321">
                  <c:v>600000</c:v>
                </c:pt>
                <c:pt idx="322">
                  <c:v>600000</c:v>
                </c:pt>
                <c:pt idx="323">
                  <c:v>600000</c:v>
                </c:pt>
                <c:pt idx="324">
                  <c:v>600000</c:v>
                </c:pt>
                <c:pt idx="325">
                  <c:v>600000</c:v>
                </c:pt>
                <c:pt idx="326">
                  <c:v>600000</c:v>
                </c:pt>
                <c:pt idx="327">
                  <c:v>600000</c:v>
                </c:pt>
                <c:pt idx="328">
                  <c:v>600000</c:v>
                </c:pt>
                <c:pt idx="329">
                  <c:v>600000</c:v>
                </c:pt>
                <c:pt idx="330">
                  <c:v>600000</c:v>
                </c:pt>
                <c:pt idx="331">
                  <c:v>600000</c:v>
                </c:pt>
                <c:pt idx="332">
                  <c:v>600000</c:v>
                </c:pt>
                <c:pt idx="333">
                  <c:v>600000</c:v>
                </c:pt>
                <c:pt idx="334">
                  <c:v>600000</c:v>
                </c:pt>
                <c:pt idx="335">
                  <c:v>600000</c:v>
                </c:pt>
                <c:pt idx="336">
                  <c:v>600000</c:v>
                </c:pt>
                <c:pt idx="337">
                  <c:v>600000</c:v>
                </c:pt>
                <c:pt idx="338">
                  <c:v>600000</c:v>
                </c:pt>
                <c:pt idx="339">
                  <c:v>600000</c:v>
                </c:pt>
                <c:pt idx="340">
                  <c:v>600000</c:v>
                </c:pt>
                <c:pt idx="341">
                  <c:v>600000</c:v>
                </c:pt>
                <c:pt idx="342">
                  <c:v>600000</c:v>
                </c:pt>
                <c:pt idx="343">
                  <c:v>600000</c:v>
                </c:pt>
                <c:pt idx="344">
                  <c:v>600000</c:v>
                </c:pt>
                <c:pt idx="345">
                  <c:v>600000</c:v>
                </c:pt>
                <c:pt idx="346">
                  <c:v>600000</c:v>
                </c:pt>
                <c:pt idx="347">
                  <c:v>600000</c:v>
                </c:pt>
                <c:pt idx="348">
                  <c:v>600000</c:v>
                </c:pt>
                <c:pt idx="349">
                  <c:v>600000</c:v>
                </c:pt>
                <c:pt idx="350">
                  <c:v>600000</c:v>
                </c:pt>
                <c:pt idx="351">
                  <c:v>600000</c:v>
                </c:pt>
                <c:pt idx="352">
                  <c:v>600000</c:v>
                </c:pt>
                <c:pt idx="353">
                  <c:v>600000</c:v>
                </c:pt>
                <c:pt idx="354">
                  <c:v>600000</c:v>
                </c:pt>
                <c:pt idx="355">
                  <c:v>600000</c:v>
                </c:pt>
                <c:pt idx="356">
                  <c:v>600000</c:v>
                </c:pt>
                <c:pt idx="357">
                  <c:v>600000</c:v>
                </c:pt>
                <c:pt idx="358">
                  <c:v>600000</c:v>
                </c:pt>
                <c:pt idx="359">
                  <c:v>600000</c:v>
                </c:pt>
                <c:pt idx="360">
                  <c:v>600000</c:v>
                </c:pt>
                <c:pt idx="361">
                  <c:v>600000</c:v>
                </c:pt>
                <c:pt idx="362">
                  <c:v>600000</c:v>
                </c:pt>
                <c:pt idx="363">
                  <c:v>600000</c:v>
                </c:pt>
                <c:pt idx="364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val>
            <c:numRef>
              <c:f>GRAPH!$B$2:$B$366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480</c:v>
                </c:pt>
                <c:pt idx="73">
                  <c:v>500</c:v>
                </c:pt>
                <c:pt idx="74">
                  <c:v>507</c:v>
                </c:pt>
                <c:pt idx="75">
                  <c:v>527</c:v>
                </c:pt>
                <c:pt idx="76">
                  <c:v>590</c:v>
                </c:pt>
                <c:pt idx="77">
                  <c:v>603</c:v>
                </c:pt>
                <c:pt idx="78">
                  <c:v>629</c:v>
                </c:pt>
                <c:pt idx="79">
                  <c:v>630</c:v>
                </c:pt>
                <c:pt idx="80">
                  <c:v>648</c:v>
                </c:pt>
                <c:pt idx="81">
                  <c:v>653</c:v>
                </c:pt>
                <c:pt idx="82">
                  <c:v>669</c:v>
                </c:pt>
                <c:pt idx="83">
                  <c:v>698</c:v>
                </c:pt>
                <c:pt idx="84">
                  <c:v>712</c:v>
                </c:pt>
                <c:pt idx="85">
                  <c:v>1142</c:v>
                </c:pt>
                <c:pt idx="86">
                  <c:v>1180</c:v>
                </c:pt>
                <c:pt idx="87">
                  <c:v>1539</c:v>
                </c:pt>
                <c:pt idx="88">
                  <c:v>1546</c:v>
                </c:pt>
                <c:pt idx="89">
                  <c:v>1560</c:v>
                </c:pt>
                <c:pt idx="90">
                  <c:v>2081</c:v>
                </c:pt>
                <c:pt idx="91">
                  <c:v>2117</c:v>
                </c:pt>
                <c:pt idx="92">
                  <c:v>2161</c:v>
                </c:pt>
                <c:pt idx="93">
                  <c:v>2198</c:v>
                </c:pt>
                <c:pt idx="94">
                  <c:v>2584</c:v>
                </c:pt>
                <c:pt idx="95">
                  <c:v>2586</c:v>
                </c:pt>
                <c:pt idx="96">
                  <c:v>2705</c:v>
                </c:pt>
                <c:pt idx="97">
                  <c:v>2715</c:v>
                </c:pt>
                <c:pt idx="98">
                  <c:v>2736</c:v>
                </c:pt>
                <c:pt idx="99">
                  <c:v>3155</c:v>
                </c:pt>
                <c:pt idx="100">
                  <c:v>3282</c:v>
                </c:pt>
                <c:pt idx="101">
                  <c:v>3483</c:v>
                </c:pt>
                <c:pt idx="102">
                  <c:v>3487</c:v>
                </c:pt>
                <c:pt idx="103">
                  <c:v>4126</c:v>
                </c:pt>
                <c:pt idx="104">
                  <c:v>4127</c:v>
                </c:pt>
                <c:pt idx="105">
                  <c:v>4138</c:v>
                </c:pt>
                <c:pt idx="106">
                  <c:v>4565</c:v>
                </c:pt>
                <c:pt idx="107">
                  <c:v>4907</c:v>
                </c:pt>
                <c:pt idx="108">
                  <c:v>5010</c:v>
                </c:pt>
                <c:pt idx="109">
                  <c:v>5087</c:v>
                </c:pt>
                <c:pt idx="110">
                  <c:v>5233</c:v>
                </c:pt>
                <c:pt idx="111">
                  <c:v>5572</c:v>
                </c:pt>
                <c:pt idx="112">
                  <c:v>6182</c:v>
                </c:pt>
                <c:pt idx="113">
                  <c:v>6211</c:v>
                </c:pt>
                <c:pt idx="114">
                  <c:v>6216</c:v>
                </c:pt>
                <c:pt idx="115">
                  <c:v>6227</c:v>
                </c:pt>
                <c:pt idx="116">
                  <c:v>6762</c:v>
                </c:pt>
                <c:pt idx="117">
                  <c:v>7043</c:v>
                </c:pt>
                <c:pt idx="118">
                  <c:v>7230</c:v>
                </c:pt>
                <c:pt idx="119">
                  <c:v>7486</c:v>
                </c:pt>
                <c:pt idx="120">
                  <c:v>8028</c:v>
                </c:pt>
                <c:pt idx="121">
                  <c:v>8345</c:v>
                </c:pt>
                <c:pt idx="122">
                  <c:v>9958</c:v>
                </c:pt>
                <c:pt idx="123">
                  <c:v>11066</c:v>
                </c:pt>
                <c:pt idx="124">
                  <c:v>11123</c:v>
                </c:pt>
                <c:pt idx="125">
                  <c:v>11130</c:v>
                </c:pt>
                <c:pt idx="126">
                  <c:v>11189</c:v>
                </c:pt>
                <c:pt idx="127">
                  <c:v>11263</c:v>
                </c:pt>
                <c:pt idx="128">
                  <c:v>12181</c:v>
                </c:pt>
                <c:pt idx="129">
                  <c:v>14255</c:v>
                </c:pt>
                <c:pt idx="130">
                  <c:v>14809</c:v>
                </c:pt>
                <c:pt idx="131">
                  <c:v>14825</c:v>
                </c:pt>
                <c:pt idx="132">
                  <c:v>15404</c:v>
                </c:pt>
                <c:pt idx="133">
                  <c:v>15409</c:v>
                </c:pt>
                <c:pt idx="134">
                  <c:v>15415</c:v>
                </c:pt>
                <c:pt idx="135">
                  <c:v>21183</c:v>
                </c:pt>
                <c:pt idx="136">
                  <c:v>22833</c:v>
                </c:pt>
                <c:pt idx="137">
                  <c:v>22952</c:v>
                </c:pt>
                <c:pt idx="138">
                  <c:v>22959</c:v>
                </c:pt>
                <c:pt idx="139">
                  <c:v>24235</c:v>
                </c:pt>
                <c:pt idx="140">
                  <c:v>25104</c:v>
                </c:pt>
                <c:pt idx="141">
                  <c:v>25291</c:v>
                </c:pt>
                <c:pt idx="142">
                  <c:v>25484</c:v>
                </c:pt>
                <c:pt idx="143">
                  <c:v>27212</c:v>
                </c:pt>
                <c:pt idx="144">
                  <c:v>27368</c:v>
                </c:pt>
                <c:pt idx="145">
                  <c:v>28377</c:v>
                </c:pt>
                <c:pt idx="146">
                  <c:v>28435</c:v>
                </c:pt>
                <c:pt idx="147">
                  <c:v>38348</c:v>
                </c:pt>
                <c:pt idx="148">
                  <c:v>38563</c:v>
                </c:pt>
                <c:pt idx="149">
                  <c:v>41920</c:v>
                </c:pt>
                <c:pt idx="150">
                  <c:v>42247</c:v>
                </c:pt>
                <c:pt idx="151">
                  <c:v>42366</c:v>
                </c:pt>
                <c:pt idx="152">
                  <c:v>45771</c:v>
                </c:pt>
                <c:pt idx="153">
                  <c:v>51170</c:v>
                </c:pt>
                <c:pt idx="154">
                  <c:v>54609</c:v>
                </c:pt>
                <c:pt idx="155">
                  <c:v>56459</c:v>
                </c:pt>
                <c:pt idx="156">
                  <c:v>63406</c:v>
                </c:pt>
                <c:pt idx="157">
                  <c:v>63843</c:v>
                </c:pt>
                <c:pt idx="158">
                  <c:v>66047</c:v>
                </c:pt>
                <c:pt idx="159">
                  <c:v>67144</c:v>
                </c:pt>
                <c:pt idx="160">
                  <c:v>67377</c:v>
                </c:pt>
                <c:pt idx="161">
                  <c:v>79235</c:v>
                </c:pt>
                <c:pt idx="162">
                  <c:v>83169</c:v>
                </c:pt>
                <c:pt idx="163">
                  <c:v>83412</c:v>
                </c:pt>
                <c:pt idx="164">
                  <c:v>125809</c:v>
                </c:pt>
                <c:pt idx="165">
                  <c:v>248711</c:v>
                </c:pt>
                <c:pt idx="166">
                  <c:v>549472</c:v>
                </c:pt>
                <c:pt idx="167">
                  <c:v>600000</c:v>
                </c:pt>
                <c:pt idx="168">
                  <c:v>600000</c:v>
                </c:pt>
                <c:pt idx="169">
                  <c:v>600000</c:v>
                </c:pt>
                <c:pt idx="170">
                  <c:v>600000</c:v>
                </c:pt>
                <c:pt idx="171">
                  <c:v>600000</c:v>
                </c:pt>
                <c:pt idx="172">
                  <c:v>600000</c:v>
                </c:pt>
                <c:pt idx="173">
                  <c:v>600000</c:v>
                </c:pt>
                <c:pt idx="174">
                  <c:v>600000</c:v>
                </c:pt>
                <c:pt idx="175">
                  <c:v>600000</c:v>
                </c:pt>
                <c:pt idx="176">
                  <c:v>600000</c:v>
                </c:pt>
                <c:pt idx="177">
                  <c:v>600000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  <c:pt idx="186">
                  <c:v>600000</c:v>
                </c:pt>
                <c:pt idx="187">
                  <c:v>600000</c:v>
                </c:pt>
                <c:pt idx="188">
                  <c:v>600000</c:v>
                </c:pt>
                <c:pt idx="189">
                  <c:v>600000</c:v>
                </c:pt>
                <c:pt idx="190">
                  <c:v>600000</c:v>
                </c:pt>
                <c:pt idx="191">
                  <c:v>600000</c:v>
                </c:pt>
                <c:pt idx="192">
                  <c:v>600000</c:v>
                </c:pt>
                <c:pt idx="193">
                  <c:v>600000</c:v>
                </c:pt>
                <c:pt idx="194">
                  <c:v>600000</c:v>
                </c:pt>
                <c:pt idx="195">
                  <c:v>600000</c:v>
                </c:pt>
                <c:pt idx="196">
                  <c:v>600000</c:v>
                </c:pt>
                <c:pt idx="197">
                  <c:v>600000</c:v>
                </c:pt>
                <c:pt idx="198">
                  <c:v>600000</c:v>
                </c:pt>
                <c:pt idx="199">
                  <c:v>600000</c:v>
                </c:pt>
                <c:pt idx="200">
                  <c:v>600000</c:v>
                </c:pt>
                <c:pt idx="201">
                  <c:v>600000</c:v>
                </c:pt>
                <c:pt idx="202">
                  <c:v>600000</c:v>
                </c:pt>
                <c:pt idx="203">
                  <c:v>600000</c:v>
                </c:pt>
                <c:pt idx="204">
                  <c:v>600000</c:v>
                </c:pt>
                <c:pt idx="205">
                  <c:v>600000</c:v>
                </c:pt>
                <c:pt idx="206">
                  <c:v>600000</c:v>
                </c:pt>
                <c:pt idx="207">
                  <c:v>600000</c:v>
                </c:pt>
                <c:pt idx="208">
                  <c:v>600000</c:v>
                </c:pt>
                <c:pt idx="209">
                  <c:v>600000</c:v>
                </c:pt>
                <c:pt idx="210">
                  <c:v>600000</c:v>
                </c:pt>
                <c:pt idx="211">
                  <c:v>600000</c:v>
                </c:pt>
                <c:pt idx="212">
                  <c:v>600000</c:v>
                </c:pt>
                <c:pt idx="213">
                  <c:v>600000</c:v>
                </c:pt>
                <c:pt idx="214">
                  <c:v>600000</c:v>
                </c:pt>
                <c:pt idx="215">
                  <c:v>600000</c:v>
                </c:pt>
                <c:pt idx="216">
                  <c:v>600000</c:v>
                </c:pt>
                <c:pt idx="217">
                  <c:v>600000</c:v>
                </c:pt>
                <c:pt idx="218">
                  <c:v>600000</c:v>
                </c:pt>
                <c:pt idx="219">
                  <c:v>600000</c:v>
                </c:pt>
                <c:pt idx="220">
                  <c:v>600000</c:v>
                </c:pt>
                <c:pt idx="221">
                  <c:v>600000</c:v>
                </c:pt>
                <c:pt idx="222">
                  <c:v>600000</c:v>
                </c:pt>
                <c:pt idx="223">
                  <c:v>600000</c:v>
                </c:pt>
                <c:pt idx="224">
                  <c:v>600000</c:v>
                </c:pt>
                <c:pt idx="225">
                  <c:v>600000</c:v>
                </c:pt>
                <c:pt idx="226">
                  <c:v>600000</c:v>
                </c:pt>
                <c:pt idx="227">
                  <c:v>600000</c:v>
                </c:pt>
                <c:pt idx="228">
                  <c:v>600000</c:v>
                </c:pt>
                <c:pt idx="229">
                  <c:v>600000</c:v>
                </c:pt>
                <c:pt idx="230">
                  <c:v>600000</c:v>
                </c:pt>
                <c:pt idx="231">
                  <c:v>600000</c:v>
                </c:pt>
                <c:pt idx="232">
                  <c:v>600000</c:v>
                </c:pt>
                <c:pt idx="233">
                  <c:v>600000</c:v>
                </c:pt>
                <c:pt idx="234">
                  <c:v>600000</c:v>
                </c:pt>
                <c:pt idx="235">
                  <c:v>600000</c:v>
                </c:pt>
                <c:pt idx="236">
                  <c:v>600000</c:v>
                </c:pt>
                <c:pt idx="237">
                  <c:v>600000</c:v>
                </c:pt>
                <c:pt idx="238">
                  <c:v>600000</c:v>
                </c:pt>
                <c:pt idx="239">
                  <c:v>600000</c:v>
                </c:pt>
                <c:pt idx="240">
                  <c:v>600000</c:v>
                </c:pt>
                <c:pt idx="241">
                  <c:v>600000</c:v>
                </c:pt>
                <c:pt idx="242">
                  <c:v>600000</c:v>
                </c:pt>
                <c:pt idx="243">
                  <c:v>600000</c:v>
                </c:pt>
                <c:pt idx="244">
                  <c:v>600000</c:v>
                </c:pt>
                <c:pt idx="245">
                  <c:v>600000</c:v>
                </c:pt>
                <c:pt idx="246">
                  <c:v>600000</c:v>
                </c:pt>
                <c:pt idx="247">
                  <c:v>600000</c:v>
                </c:pt>
                <c:pt idx="248">
                  <c:v>600000</c:v>
                </c:pt>
                <c:pt idx="249">
                  <c:v>600000</c:v>
                </c:pt>
                <c:pt idx="250">
                  <c:v>600000</c:v>
                </c:pt>
                <c:pt idx="251">
                  <c:v>600000</c:v>
                </c:pt>
                <c:pt idx="252">
                  <c:v>600000</c:v>
                </c:pt>
                <c:pt idx="253">
                  <c:v>600000</c:v>
                </c:pt>
                <c:pt idx="254">
                  <c:v>600000</c:v>
                </c:pt>
                <c:pt idx="255">
                  <c:v>600000</c:v>
                </c:pt>
                <c:pt idx="256">
                  <c:v>600000</c:v>
                </c:pt>
                <c:pt idx="257">
                  <c:v>600000</c:v>
                </c:pt>
                <c:pt idx="258">
                  <c:v>600000</c:v>
                </c:pt>
                <c:pt idx="259">
                  <c:v>600000</c:v>
                </c:pt>
                <c:pt idx="260">
                  <c:v>600000</c:v>
                </c:pt>
                <c:pt idx="261">
                  <c:v>600000</c:v>
                </c:pt>
                <c:pt idx="262">
                  <c:v>600000</c:v>
                </c:pt>
                <c:pt idx="263">
                  <c:v>600000</c:v>
                </c:pt>
                <c:pt idx="264">
                  <c:v>600000</c:v>
                </c:pt>
                <c:pt idx="265">
                  <c:v>600000</c:v>
                </c:pt>
                <c:pt idx="266">
                  <c:v>600000</c:v>
                </c:pt>
                <c:pt idx="267">
                  <c:v>600000</c:v>
                </c:pt>
                <c:pt idx="268">
                  <c:v>600000</c:v>
                </c:pt>
                <c:pt idx="269">
                  <c:v>600000</c:v>
                </c:pt>
                <c:pt idx="270">
                  <c:v>600000</c:v>
                </c:pt>
                <c:pt idx="271">
                  <c:v>600000</c:v>
                </c:pt>
                <c:pt idx="272">
                  <c:v>600000</c:v>
                </c:pt>
                <c:pt idx="273">
                  <c:v>600000</c:v>
                </c:pt>
                <c:pt idx="274">
                  <c:v>600000</c:v>
                </c:pt>
                <c:pt idx="275">
                  <c:v>600000</c:v>
                </c:pt>
                <c:pt idx="276">
                  <c:v>600000</c:v>
                </c:pt>
                <c:pt idx="277">
                  <c:v>600000</c:v>
                </c:pt>
                <c:pt idx="278">
                  <c:v>600000</c:v>
                </c:pt>
                <c:pt idx="279">
                  <c:v>600000</c:v>
                </c:pt>
                <c:pt idx="280">
                  <c:v>600000</c:v>
                </c:pt>
                <c:pt idx="281">
                  <c:v>600000</c:v>
                </c:pt>
                <c:pt idx="282">
                  <c:v>600000</c:v>
                </c:pt>
                <c:pt idx="283">
                  <c:v>600000</c:v>
                </c:pt>
                <c:pt idx="284">
                  <c:v>600000</c:v>
                </c:pt>
                <c:pt idx="285">
                  <c:v>600000</c:v>
                </c:pt>
                <c:pt idx="286">
                  <c:v>600000</c:v>
                </c:pt>
                <c:pt idx="287">
                  <c:v>600000</c:v>
                </c:pt>
                <c:pt idx="288">
                  <c:v>600000</c:v>
                </c:pt>
                <c:pt idx="289">
                  <c:v>600000</c:v>
                </c:pt>
                <c:pt idx="290">
                  <c:v>600000</c:v>
                </c:pt>
                <c:pt idx="291">
                  <c:v>600000</c:v>
                </c:pt>
                <c:pt idx="292">
                  <c:v>600000</c:v>
                </c:pt>
                <c:pt idx="293">
                  <c:v>600000</c:v>
                </c:pt>
                <c:pt idx="294">
                  <c:v>600000</c:v>
                </c:pt>
                <c:pt idx="295">
                  <c:v>600000</c:v>
                </c:pt>
                <c:pt idx="296">
                  <c:v>600000</c:v>
                </c:pt>
                <c:pt idx="297">
                  <c:v>600000</c:v>
                </c:pt>
                <c:pt idx="298">
                  <c:v>600000</c:v>
                </c:pt>
                <c:pt idx="299">
                  <c:v>600000</c:v>
                </c:pt>
                <c:pt idx="300">
                  <c:v>600000</c:v>
                </c:pt>
                <c:pt idx="301">
                  <c:v>600000</c:v>
                </c:pt>
                <c:pt idx="302">
                  <c:v>600000</c:v>
                </c:pt>
                <c:pt idx="303">
                  <c:v>600000</c:v>
                </c:pt>
                <c:pt idx="304">
                  <c:v>600000</c:v>
                </c:pt>
                <c:pt idx="305">
                  <c:v>600000</c:v>
                </c:pt>
                <c:pt idx="306">
                  <c:v>600000</c:v>
                </c:pt>
                <c:pt idx="307">
                  <c:v>600000</c:v>
                </c:pt>
                <c:pt idx="308">
                  <c:v>600000</c:v>
                </c:pt>
                <c:pt idx="309">
                  <c:v>600000</c:v>
                </c:pt>
                <c:pt idx="310">
                  <c:v>600000</c:v>
                </c:pt>
                <c:pt idx="311">
                  <c:v>600000</c:v>
                </c:pt>
                <c:pt idx="312">
                  <c:v>600000</c:v>
                </c:pt>
                <c:pt idx="313">
                  <c:v>600000</c:v>
                </c:pt>
                <c:pt idx="314">
                  <c:v>600000</c:v>
                </c:pt>
                <c:pt idx="315">
                  <c:v>600000</c:v>
                </c:pt>
                <c:pt idx="316">
                  <c:v>600000</c:v>
                </c:pt>
                <c:pt idx="317">
                  <c:v>600000</c:v>
                </c:pt>
                <c:pt idx="318">
                  <c:v>600000</c:v>
                </c:pt>
                <c:pt idx="319">
                  <c:v>600000</c:v>
                </c:pt>
                <c:pt idx="320">
                  <c:v>600000</c:v>
                </c:pt>
                <c:pt idx="321">
                  <c:v>600000</c:v>
                </c:pt>
                <c:pt idx="322">
                  <c:v>600000</c:v>
                </c:pt>
                <c:pt idx="323">
                  <c:v>600000</c:v>
                </c:pt>
                <c:pt idx="324">
                  <c:v>600000</c:v>
                </c:pt>
                <c:pt idx="325">
                  <c:v>600000</c:v>
                </c:pt>
                <c:pt idx="326">
                  <c:v>600000</c:v>
                </c:pt>
                <c:pt idx="327">
                  <c:v>600000</c:v>
                </c:pt>
                <c:pt idx="328">
                  <c:v>600000</c:v>
                </c:pt>
                <c:pt idx="329">
                  <c:v>600000</c:v>
                </c:pt>
                <c:pt idx="330">
                  <c:v>600000</c:v>
                </c:pt>
                <c:pt idx="331">
                  <c:v>600000</c:v>
                </c:pt>
                <c:pt idx="332">
                  <c:v>600000</c:v>
                </c:pt>
                <c:pt idx="333">
                  <c:v>600000</c:v>
                </c:pt>
                <c:pt idx="334">
                  <c:v>600000</c:v>
                </c:pt>
                <c:pt idx="335">
                  <c:v>600000</c:v>
                </c:pt>
                <c:pt idx="336">
                  <c:v>600000</c:v>
                </c:pt>
                <c:pt idx="337">
                  <c:v>600000</c:v>
                </c:pt>
                <c:pt idx="338">
                  <c:v>600000</c:v>
                </c:pt>
                <c:pt idx="339">
                  <c:v>600000</c:v>
                </c:pt>
                <c:pt idx="340">
                  <c:v>600000</c:v>
                </c:pt>
                <c:pt idx="341">
                  <c:v>600000</c:v>
                </c:pt>
                <c:pt idx="342">
                  <c:v>600000</c:v>
                </c:pt>
                <c:pt idx="343">
                  <c:v>600000</c:v>
                </c:pt>
                <c:pt idx="344">
                  <c:v>600000</c:v>
                </c:pt>
                <c:pt idx="345">
                  <c:v>600000</c:v>
                </c:pt>
                <c:pt idx="346">
                  <c:v>600000</c:v>
                </c:pt>
                <c:pt idx="347">
                  <c:v>600000</c:v>
                </c:pt>
                <c:pt idx="348">
                  <c:v>600000</c:v>
                </c:pt>
                <c:pt idx="349">
                  <c:v>600000</c:v>
                </c:pt>
                <c:pt idx="350">
                  <c:v>600000</c:v>
                </c:pt>
                <c:pt idx="351">
                  <c:v>600000</c:v>
                </c:pt>
                <c:pt idx="352">
                  <c:v>600000</c:v>
                </c:pt>
                <c:pt idx="353">
                  <c:v>600000</c:v>
                </c:pt>
                <c:pt idx="354">
                  <c:v>600000</c:v>
                </c:pt>
                <c:pt idx="355">
                  <c:v>600000</c:v>
                </c:pt>
                <c:pt idx="356">
                  <c:v>600000</c:v>
                </c:pt>
                <c:pt idx="357">
                  <c:v>600000</c:v>
                </c:pt>
                <c:pt idx="358">
                  <c:v>600000</c:v>
                </c:pt>
                <c:pt idx="359">
                  <c:v>600000</c:v>
                </c:pt>
                <c:pt idx="360">
                  <c:v>600000</c:v>
                </c:pt>
                <c:pt idx="361">
                  <c:v>600000</c:v>
                </c:pt>
                <c:pt idx="362">
                  <c:v>600000</c:v>
                </c:pt>
                <c:pt idx="363">
                  <c:v>600000</c:v>
                </c:pt>
                <c:pt idx="364">
                  <c:v>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ICTS</c:v>
                </c:pt>
              </c:strCache>
            </c:strRef>
          </c:tx>
          <c:marker>
            <c:symbol val="none"/>
          </c:marker>
          <c:val>
            <c:numRef>
              <c:f>GRAPH!$C$2:$C$366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108</c:v>
                </c:pt>
                <c:pt idx="73">
                  <c:v>114</c:v>
                </c:pt>
                <c:pt idx="74">
                  <c:v>114</c:v>
                </c:pt>
                <c:pt idx="75">
                  <c:v>116</c:v>
                </c:pt>
                <c:pt idx="76">
                  <c:v>118</c:v>
                </c:pt>
                <c:pt idx="77">
                  <c:v>118</c:v>
                </c:pt>
                <c:pt idx="78">
                  <c:v>125</c:v>
                </c:pt>
                <c:pt idx="79">
                  <c:v>214</c:v>
                </c:pt>
                <c:pt idx="80">
                  <c:v>217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219</c:v>
                </c:pt>
                <c:pt idx="86">
                  <c:v>221</c:v>
                </c:pt>
                <c:pt idx="87">
                  <c:v>221</c:v>
                </c:pt>
                <c:pt idx="88">
                  <c:v>223</c:v>
                </c:pt>
                <c:pt idx="89">
                  <c:v>223</c:v>
                </c:pt>
                <c:pt idx="90">
                  <c:v>224</c:v>
                </c:pt>
                <c:pt idx="91">
                  <c:v>235</c:v>
                </c:pt>
                <c:pt idx="92">
                  <c:v>235</c:v>
                </c:pt>
                <c:pt idx="93">
                  <c:v>238</c:v>
                </c:pt>
                <c:pt idx="94">
                  <c:v>243</c:v>
                </c:pt>
                <c:pt idx="95">
                  <c:v>337</c:v>
                </c:pt>
                <c:pt idx="96">
                  <c:v>344</c:v>
                </c:pt>
                <c:pt idx="97">
                  <c:v>360</c:v>
                </c:pt>
                <c:pt idx="98">
                  <c:v>370</c:v>
                </c:pt>
                <c:pt idx="99">
                  <c:v>376</c:v>
                </c:pt>
                <c:pt idx="100">
                  <c:v>378</c:v>
                </c:pt>
                <c:pt idx="101">
                  <c:v>381</c:v>
                </c:pt>
                <c:pt idx="102">
                  <c:v>428</c:v>
                </c:pt>
                <c:pt idx="103">
                  <c:v>435</c:v>
                </c:pt>
                <c:pt idx="104">
                  <c:v>439</c:v>
                </c:pt>
                <c:pt idx="105">
                  <c:v>441</c:v>
                </c:pt>
                <c:pt idx="106">
                  <c:v>444</c:v>
                </c:pt>
                <c:pt idx="107">
                  <c:v>446</c:v>
                </c:pt>
                <c:pt idx="108">
                  <c:v>448</c:v>
                </c:pt>
                <c:pt idx="109">
                  <c:v>450</c:v>
                </c:pt>
                <c:pt idx="110">
                  <c:v>452</c:v>
                </c:pt>
                <c:pt idx="111">
                  <c:v>456</c:v>
                </c:pt>
                <c:pt idx="112">
                  <c:v>468</c:v>
                </c:pt>
                <c:pt idx="113">
                  <c:v>471</c:v>
                </c:pt>
                <c:pt idx="114">
                  <c:v>479</c:v>
                </c:pt>
                <c:pt idx="115">
                  <c:v>479</c:v>
                </c:pt>
                <c:pt idx="116">
                  <c:v>481</c:v>
                </c:pt>
                <c:pt idx="117">
                  <c:v>495</c:v>
                </c:pt>
                <c:pt idx="118">
                  <c:v>512</c:v>
                </c:pt>
                <c:pt idx="119">
                  <c:v>512</c:v>
                </c:pt>
                <c:pt idx="120">
                  <c:v>519</c:v>
                </c:pt>
                <c:pt idx="121">
                  <c:v>533</c:v>
                </c:pt>
                <c:pt idx="122">
                  <c:v>625</c:v>
                </c:pt>
                <c:pt idx="123">
                  <c:v>643</c:v>
                </c:pt>
                <c:pt idx="124">
                  <c:v>676</c:v>
                </c:pt>
                <c:pt idx="125">
                  <c:v>693</c:v>
                </c:pt>
                <c:pt idx="126">
                  <c:v>698</c:v>
                </c:pt>
                <c:pt idx="127">
                  <c:v>702</c:v>
                </c:pt>
                <c:pt idx="128">
                  <c:v>708</c:v>
                </c:pt>
                <c:pt idx="129">
                  <c:v>710</c:v>
                </c:pt>
                <c:pt idx="130">
                  <c:v>722</c:v>
                </c:pt>
                <c:pt idx="131">
                  <c:v>728</c:v>
                </c:pt>
                <c:pt idx="132">
                  <c:v>733</c:v>
                </c:pt>
                <c:pt idx="133">
                  <c:v>746</c:v>
                </c:pt>
                <c:pt idx="134">
                  <c:v>776</c:v>
                </c:pt>
                <c:pt idx="135">
                  <c:v>780</c:v>
                </c:pt>
                <c:pt idx="136">
                  <c:v>791</c:v>
                </c:pt>
                <c:pt idx="137">
                  <c:v>800</c:v>
                </c:pt>
                <c:pt idx="138">
                  <c:v>812</c:v>
                </c:pt>
                <c:pt idx="139">
                  <c:v>826</c:v>
                </c:pt>
                <c:pt idx="140">
                  <c:v>835</c:v>
                </c:pt>
                <c:pt idx="141">
                  <c:v>908</c:v>
                </c:pt>
                <c:pt idx="142">
                  <c:v>936</c:v>
                </c:pt>
                <c:pt idx="143">
                  <c:v>946</c:v>
                </c:pt>
                <c:pt idx="144">
                  <c:v>958</c:v>
                </c:pt>
                <c:pt idx="145">
                  <c:v>971</c:v>
                </c:pt>
                <c:pt idx="146">
                  <c:v>1009</c:v>
                </c:pt>
                <c:pt idx="147">
                  <c:v>1014</c:v>
                </c:pt>
                <c:pt idx="148">
                  <c:v>1021</c:v>
                </c:pt>
                <c:pt idx="149">
                  <c:v>1041</c:v>
                </c:pt>
                <c:pt idx="150">
                  <c:v>1043</c:v>
                </c:pt>
                <c:pt idx="151">
                  <c:v>1062</c:v>
                </c:pt>
                <c:pt idx="152">
                  <c:v>1068</c:v>
                </c:pt>
                <c:pt idx="153">
                  <c:v>1075</c:v>
                </c:pt>
                <c:pt idx="154">
                  <c:v>1081</c:v>
                </c:pt>
                <c:pt idx="155">
                  <c:v>1091</c:v>
                </c:pt>
                <c:pt idx="156">
                  <c:v>1100</c:v>
                </c:pt>
                <c:pt idx="157">
                  <c:v>1158</c:v>
                </c:pt>
                <c:pt idx="158">
                  <c:v>1164</c:v>
                </c:pt>
                <c:pt idx="159">
                  <c:v>1181</c:v>
                </c:pt>
                <c:pt idx="160">
                  <c:v>1184</c:v>
                </c:pt>
                <c:pt idx="161">
                  <c:v>1262</c:v>
                </c:pt>
                <c:pt idx="162">
                  <c:v>1285</c:v>
                </c:pt>
                <c:pt idx="163">
                  <c:v>1313</c:v>
                </c:pt>
                <c:pt idx="164">
                  <c:v>1323</c:v>
                </c:pt>
                <c:pt idx="165">
                  <c:v>1324</c:v>
                </c:pt>
                <c:pt idx="166">
                  <c:v>1342</c:v>
                </c:pt>
                <c:pt idx="167">
                  <c:v>1347</c:v>
                </c:pt>
                <c:pt idx="168">
                  <c:v>1369</c:v>
                </c:pt>
                <c:pt idx="169">
                  <c:v>1452</c:v>
                </c:pt>
                <c:pt idx="170">
                  <c:v>1469</c:v>
                </c:pt>
                <c:pt idx="171">
                  <c:v>1503</c:v>
                </c:pt>
                <c:pt idx="172">
                  <c:v>1547</c:v>
                </c:pt>
                <c:pt idx="173">
                  <c:v>1639</c:v>
                </c:pt>
                <c:pt idx="174">
                  <c:v>1652</c:v>
                </c:pt>
                <c:pt idx="175">
                  <c:v>1653</c:v>
                </c:pt>
                <c:pt idx="176">
                  <c:v>1676</c:v>
                </c:pt>
                <c:pt idx="177">
                  <c:v>1701</c:v>
                </c:pt>
                <c:pt idx="178">
                  <c:v>1708</c:v>
                </c:pt>
                <c:pt idx="179">
                  <c:v>1711</c:v>
                </c:pt>
                <c:pt idx="180">
                  <c:v>1712</c:v>
                </c:pt>
                <c:pt idx="181">
                  <c:v>1752</c:v>
                </c:pt>
                <c:pt idx="182">
                  <c:v>1780</c:v>
                </c:pt>
                <c:pt idx="183">
                  <c:v>1784</c:v>
                </c:pt>
                <c:pt idx="184">
                  <c:v>1914</c:v>
                </c:pt>
                <c:pt idx="185">
                  <c:v>1936</c:v>
                </c:pt>
                <c:pt idx="186">
                  <c:v>1948</c:v>
                </c:pt>
                <c:pt idx="187">
                  <c:v>1950</c:v>
                </c:pt>
                <c:pt idx="188">
                  <c:v>1959</c:v>
                </c:pt>
                <c:pt idx="189">
                  <c:v>1960</c:v>
                </c:pt>
                <c:pt idx="190">
                  <c:v>1962</c:v>
                </c:pt>
                <c:pt idx="191">
                  <c:v>1985</c:v>
                </c:pt>
                <c:pt idx="192">
                  <c:v>2070</c:v>
                </c:pt>
                <c:pt idx="193">
                  <c:v>2220</c:v>
                </c:pt>
                <c:pt idx="194">
                  <c:v>2226</c:v>
                </c:pt>
                <c:pt idx="195">
                  <c:v>2245</c:v>
                </c:pt>
                <c:pt idx="196">
                  <c:v>2266</c:v>
                </c:pt>
                <c:pt idx="197">
                  <c:v>2322</c:v>
                </c:pt>
                <c:pt idx="198">
                  <c:v>2603</c:v>
                </c:pt>
                <c:pt idx="199">
                  <c:v>2687</c:v>
                </c:pt>
                <c:pt idx="200">
                  <c:v>2717</c:v>
                </c:pt>
                <c:pt idx="201">
                  <c:v>2739</c:v>
                </c:pt>
                <c:pt idx="202">
                  <c:v>2837</c:v>
                </c:pt>
                <c:pt idx="203">
                  <c:v>2914</c:v>
                </c:pt>
                <c:pt idx="204">
                  <c:v>2930</c:v>
                </c:pt>
                <c:pt idx="205">
                  <c:v>2950</c:v>
                </c:pt>
                <c:pt idx="206">
                  <c:v>2992</c:v>
                </c:pt>
                <c:pt idx="207">
                  <c:v>3114</c:v>
                </c:pt>
                <c:pt idx="208">
                  <c:v>3249</c:v>
                </c:pt>
                <c:pt idx="209">
                  <c:v>3310</c:v>
                </c:pt>
                <c:pt idx="210">
                  <c:v>3331</c:v>
                </c:pt>
                <c:pt idx="211">
                  <c:v>3338</c:v>
                </c:pt>
                <c:pt idx="212">
                  <c:v>3793</c:v>
                </c:pt>
                <c:pt idx="213">
                  <c:v>3849</c:v>
                </c:pt>
                <c:pt idx="214">
                  <c:v>3914</c:v>
                </c:pt>
                <c:pt idx="215">
                  <c:v>4116</c:v>
                </c:pt>
                <c:pt idx="216">
                  <c:v>4120</c:v>
                </c:pt>
                <c:pt idx="217">
                  <c:v>4158</c:v>
                </c:pt>
                <c:pt idx="218">
                  <c:v>4168</c:v>
                </c:pt>
                <c:pt idx="219">
                  <c:v>4392</c:v>
                </c:pt>
                <c:pt idx="220">
                  <c:v>4564</c:v>
                </c:pt>
                <c:pt idx="221">
                  <c:v>5120</c:v>
                </c:pt>
                <c:pt idx="222">
                  <c:v>5199</c:v>
                </c:pt>
                <c:pt idx="223">
                  <c:v>5266</c:v>
                </c:pt>
                <c:pt idx="224">
                  <c:v>5267</c:v>
                </c:pt>
                <c:pt idx="225">
                  <c:v>5434</c:v>
                </c:pt>
                <c:pt idx="226">
                  <c:v>5872</c:v>
                </c:pt>
                <c:pt idx="227">
                  <c:v>7689</c:v>
                </c:pt>
                <c:pt idx="228">
                  <c:v>10372</c:v>
                </c:pt>
                <c:pt idx="229">
                  <c:v>10548</c:v>
                </c:pt>
                <c:pt idx="230">
                  <c:v>16298</c:v>
                </c:pt>
                <c:pt idx="231">
                  <c:v>16354</c:v>
                </c:pt>
                <c:pt idx="232">
                  <c:v>16360</c:v>
                </c:pt>
                <c:pt idx="233">
                  <c:v>16563</c:v>
                </c:pt>
                <c:pt idx="234">
                  <c:v>23088</c:v>
                </c:pt>
                <c:pt idx="235">
                  <c:v>24120</c:v>
                </c:pt>
                <c:pt idx="236">
                  <c:v>31160</c:v>
                </c:pt>
                <c:pt idx="237">
                  <c:v>31404</c:v>
                </c:pt>
                <c:pt idx="238">
                  <c:v>31441</c:v>
                </c:pt>
                <c:pt idx="239">
                  <c:v>33725</c:v>
                </c:pt>
                <c:pt idx="240">
                  <c:v>33862</c:v>
                </c:pt>
                <c:pt idx="241">
                  <c:v>37337</c:v>
                </c:pt>
                <c:pt idx="242">
                  <c:v>38807</c:v>
                </c:pt>
                <c:pt idx="243">
                  <c:v>39043</c:v>
                </c:pt>
                <c:pt idx="244">
                  <c:v>45069</c:v>
                </c:pt>
                <c:pt idx="245">
                  <c:v>59173</c:v>
                </c:pt>
                <c:pt idx="246">
                  <c:v>61422</c:v>
                </c:pt>
                <c:pt idx="247">
                  <c:v>61669</c:v>
                </c:pt>
                <c:pt idx="248">
                  <c:v>62741</c:v>
                </c:pt>
                <c:pt idx="249">
                  <c:v>62878</c:v>
                </c:pt>
                <c:pt idx="250">
                  <c:v>69776</c:v>
                </c:pt>
                <c:pt idx="251">
                  <c:v>82297</c:v>
                </c:pt>
                <c:pt idx="252">
                  <c:v>82336</c:v>
                </c:pt>
                <c:pt idx="253">
                  <c:v>95229</c:v>
                </c:pt>
                <c:pt idx="254">
                  <c:v>115152</c:v>
                </c:pt>
                <c:pt idx="255">
                  <c:v>115179</c:v>
                </c:pt>
                <c:pt idx="256">
                  <c:v>121367</c:v>
                </c:pt>
                <c:pt idx="257">
                  <c:v>122590</c:v>
                </c:pt>
                <c:pt idx="258">
                  <c:v>129904</c:v>
                </c:pt>
                <c:pt idx="259">
                  <c:v>182071</c:v>
                </c:pt>
                <c:pt idx="260">
                  <c:v>183033</c:v>
                </c:pt>
                <c:pt idx="261">
                  <c:v>185221</c:v>
                </c:pt>
                <c:pt idx="262">
                  <c:v>185964</c:v>
                </c:pt>
                <c:pt idx="263">
                  <c:v>186849</c:v>
                </c:pt>
                <c:pt idx="264">
                  <c:v>219650</c:v>
                </c:pt>
                <c:pt idx="265">
                  <c:v>249337</c:v>
                </c:pt>
                <c:pt idx="266">
                  <c:v>255701</c:v>
                </c:pt>
                <c:pt idx="267">
                  <c:v>262037</c:v>
                </c:pt>
                <c:pt idx="268">
                  <c:v>265234</c:v>
                </c:pt>
                <c:pt idx="269">
                  <c:v>279144</c:v>
                </c:pt>
                <c:pt idx="270">
                  <c:v>279372</c:v>
                </c:pt>
                <c:pt idx="271">
                  <c:v>288248</c:v>
                </c:pt>
                <c:pt idx="272">
                  <c:v>357073</c:v>
                </c:pt>
                <c:pt idx="273">
                  <c:v>468173</c:v>
                </c:pt>
                <c:pt idx="274">
                  <c:v>471680</c:v>
                </c:pt>
                <c:pt idx="275">
                  <c:v>581282</c:v>
                </c:pt>
                <c:pt idx="276">
                  <c:v>583793</c:v>
                </c:pt>
                <c:pt idx="277">
                  <c:v>600000</c:v>
                </c:pt>
                <c:pt idx="278">
                  <c:v>600000</c:v>
                </c:pt>
                <c:pt idx="279">
                  <c:v>600000</c:v>
                </c:pt>
                <c:pt idx="280">
                  <c:v>600000</c:v>
                </c:pt>
                <c:pt idx="281">
                  <c:v>600000</c:v>
                </c:pt>
                <c:pt idx="282">
                  <c:v>600000</c:v>
                </c:pt>
                <c:pt idx="283">
                  <c:v>600000</c:v>
                </c:pt>
                <c:pt idx="284">
                  <c:v>600000</c:v>
                </c:pt>
                <c:pt idx="285">
                  <c:v>600000</c:v>
                </c:pt>
                <c:pt idx="286">
                  <c:v>600000</c:v>
                </c:pt>
                <c:pt idx="287">
                  <c:v>600000</c:v>
                </c:pt>
                <c:pt idx="288">
                  <c:v>600000</c:v>
                </c:pt>
                <c:pt idx="289">
                  <c:v>600000</c:v>
                </c:pt>
                <c:pt idx="290">
                  <c:v>600000</c:v>
                </c:pt>
                <c:pt idx="291">
                  <c:v>600000</c:v>
                </c:pt>
                <c:pt idx="292">
                  <c:v>600000</c:v>
                </c:pt>
                <c:pt idx="293">
                  <c:v>600000</c:v>
                </c:pt>
                <c:pt idx="294">
                  <c:v>600000</c:v>
                </c:pt>
                <c:pt idx="295">
                  <c:v>600000</c:v>
                </c:pt>
                <c:pt idx="296">
                  <c:v>600000</c:v>
                </c:pt>
                <c:pt idx="297">
                  <c:v>600000</c:v>
                </c:pt>
                <c:pt idx="298">
                  <c:v>600000</c:v>
                </c:pt>
                <c:pt idx="299">
                  <c:v>600000</c:v>
                </c:pt>
                <c:pt idx="300">
                  <c:v>600000</c:v>
                </c:pt>
                <c:pt idx="301">
                  <c:v>600000</c:v>
                </c:pt>
                <c:pt idx="302">
                  <c:v>600000</c:v>
                </c:pt>
                <c:pt idx="303">
                  <c:v>600000</c:v>
                </c:pt>
                <c:pt idx="304">
                  <c:v>600000</c:v>
                </c:pt>
                <c:pt idx="305">
                  <c:v>600000</c:v>
                </c:pt>
                <c:pt idx="306">
                  <c:v>600000</c:v>
                </c:pt>
                <c:pt idx="307">
                  <c:v>600000</c:v>
                </c:pt>
                <c:pt idx="308">
                  <c:v>600000</c:v>
                </c:pt>
                <c:pt idx="309">
                  <c:v>600000</c:v>
                </c:pt>
                <c:pt idx="310">
                  <c:v>600000</c:v>
                </c:pt>
                <c:pt idx="311">
                  <c:v>600000</c:v>
                </c:pt>
                <c:pt idx="312">
                  <c:v>600000</c:v>
                </c:pt>
                <c:pt idx="313">
                  <c:v>600000</c:v>
                </c:pt>
                <c:pt idx="314">
                  <c:v>600000</c:v>
                </c:pt>
                <c:pt idx="315">
                  <c:v>600000</c:v>
                </c:pt>
                <c:pt idx="316">
                  <c:v>600000</c:v>
                </c:pt>
                <c:pt idx="317">
                  <c:v>600000</c:v>
                </c:pt>
                <c:pt idx="318">
                  <c:v>600000</c:v>
                </c:pt>
                <c:pt idx="319">
                  <c:v>600000</c:v>
                </c:pt>
                <c:pt idx="320">
                  <c:v>600000</c:v>
                </c:pt>
                <c:pt idx="321">
                  <c:v>600000</c:v>
                </c:pt>
                <c:pt idx="322">
                  <c:v>600000</c:v>
                </c:pt>
                <c:pt idx="323">
                  <c:v>600000</c:v>
                </c:pt>
                <c:pt idx="324">
                  <c:v>600000</c:v>
                </c:pt>
                <c:pt idx="325">
                  <c:v>600000</c:v>
                </c:pt>
                <c:pt idx="326">
                  <c:v>600000</c:v>
                </c:pt>
                <c:pt idx="327">
                  <c:v>600000</c:v>
                </c:pt>
                <c:pt idx="328">
                  <c:v>600000</c:v>
                </c:pt>
                <c:pt idx="329">
                  <c:v>600000</c:v>
                </c:pt>
                <c:pt idx="330">
                  <c:v>600000</c:v>
                </c:pt>
                <c:pt idx="331">
                  <c:v>600000</c:v>
                </c:pt>
                <c:pt idx="332">
                  <c:v>600000</c:v>
                </c:pt>
                <c:pt idx="333">
                  <c:v>600000</c:v>
                </c:pt>
                <c:pt idx="334">
                  <c:v>600000</c:v>
                </c:pt>
                <c:pt idx="335">
                  <c:v>600000</c:v>
                </c:pt>
                <c:pt idx="336">
                  <c:v>600000</c:v>
                </c:pt>
                <c:pt idx="337">
                  <c:v>600000</c:v>
                </c:pt>
                <c:pt idx="338">
                  <c:v>600000</c:v>
                </c:pt>
                <c:pt idx="339">
                  <c:v>600000</c:v>
                </c:pt>
                <c:pt idx="340">
                  <c:v>600000</c:v>
                </c:pt>
                <c:pt idx="341">
                  <c:v>600000</c:v>
                </c:pt>
                <c:pt idx="342">
                  <c:v>600000</c:v>
                </c:pt>
                <c:pt idx="343">
                  <c:v>600000</c:v>
                </c:pt>
                <c:pt idx="344">
                  <c:v>600000</c:v>
                </c:pt>
                <c:pt idx="345">
                  <c:v>600000</c:v>
                </c:pt>
                <c:pt idx="346">
                  <c:v>600000</c:v>
                </c:pt>
                <c:pt idx="347">
                  <c:v>600000</c:v>
                </c:pt>
                <c:pt idx="348">
                  <c:v>600000</c:v>
                </c:pt>
                <c:pt idx="349">
                  <c:v>600000</c:v>
                </c:pt>
                <c:pt idx="350">
                  <c:v>600000</c:v>
                </c:pt>
                <c:pt idx="351">
                  <c:v>600000</c:v>
                </c:pt>
                <c:pt idx="352">
                  <c:v>600000</c:v>
                </c:pt>
                <c:pt idx="353">
                  <c:v>600000</c:v>
                </c:pt>
                <c:pt idx="354">
                  <c:v>600000</c:v>
                </c:pt>
                <c:pt idx="355">
                  <c:v>600000</c:v>
                </c:pt>
                <c:pt idx="356">
                  <c:v>600000</c:v>
                </c:pt>
                <c:pt idx="357">
                  <c:v>600000</c:v>
                </c:pt>
                <c:pt idx="358">
                  <c:v>600000</c:v>
                </c:pt>
                <c:pt idx="359">
                  <c:v>600000</c:v>
                </c:pt>
                <c:pt idx="360">
                  <c:v>600000</c:v>
                </c:pt>
                <c:pt idx="361">
                  <c:v>600000</c:v>
                </c:pt>
                <c:pt idx="362">
                  <c:v>600000</c:v>
                </c:pt>
                <c:pt idx="363">
                  <c:v>600000</c:v>
                </c:pt>
                <c:pt idx="364">
                  <c:v>600000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GRAPH!$D$1</c:f>
              <c:strCache>
                <c:ptCount val="1"/>
                <c:pt idx="0">
                  <c:v>Hybrid</c:v>
                </c:pt>
              </c:strCache>
            </c:strRef>
          </c:tx>
          <c:marker>
            <c:symbol val="none"/>
          </c:marker>
          <c:val>
            <c:numRef>
              <c:f>GRAPH!$D$2:$D$366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103</c:v>
                </c:pt>
                <c:pt idx="73">
                  <c:v>105</c:v>
                </c:pt>
                <c:pt idx="74">
                  <c:v>105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111</c:v>
                </c:pt>
                <c:pt idx="79">
                  <c:v>210</c:v>
                </c:pt>
                <c:pt idx="80">
                  <c:v>211</c:v>
                </c:pt>
                <c:pt idx="81">
                  <c:v>214</c:v>
                </c:pt>
                <c:pt idx="82">
                  <c:v>214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228</c:v>
                </c:pt>
                <c:pt idx="91">
                  <c:v>233</c:v>
                </c:pt>
                <c:pt idx="92">
                  <c:v>234</c:v>
                </c:pt>
                <c:pt idx="93">
                  <c:v>234</c:v>
                </c:pt>
                <c:pt idx="94">
                  <c:v>239</c:v>
                </c:pt>
                <c:pt idx="95">
                  <c:v>319</c:v>
                </c:pt>
                <c:pt idx="96">
                  <c:v>321</c:v>
                </c:pt>
                <c:pt idx="97">
                  <c:v>324</c:v>
                </c:pt>
                <c:pt idx="98">
                  <c:v>342</c:v>
                </c:pt>
                <c:pt idx="99">
                  <c:v>346</c:v>
                </c:pt>
                <c:pt idx="100">
                  <c:v>350</c:v>
                </c:pt>
                <c:pt idx="101">
                  <c:v>361</c:v>
                </c:pt>
                <c:pt idx="102">
                  <c:v>368</c:v>
                </c:pt>
                <c:pt idx="103">
                  <c:v>434</c:v>
                </c:pt>
                <c:pt idx="104">
                  <c:v>436</c:v>
                </c:pt>
                <c:pt idx="105">
                  <c:v>436</c:v>
                </c:pt>
                <c:pt idx="106">
                  <c:v>438</c:v>
                </c:pt>
                <c:pt idx="107">
                  <c:v>446</c:v>
                </c:pt>
                <c:pt idx="108">
                  <c:v>447</c:v>
                </c:pt>
                <c:pt idx="109">
                  <c:v>454</c:v>
                </c:pt>
                <c:pt idx="110">
                  <c:v>455</c:v>
                </c:pt>
                <c:pt idx="111">
                  <c:v>462</c:v>
                </c:pt>
                <c:pt idx="112">
                  <c:v>468</c:v>
                </c:pt>
                <c:pt idx="113">
                  <c:v>469</c:v>
                </c:pt>
                <c:pt idx="114">
                  <c:v>470</c:v>
                </c:pt>
                <c:pt idx="115">
                  <c:v>477</c:v>
                </c:pt>
                <c:pt idx="116">
                  <c:v>479</c:v>
                </c:pt>
                <c:pt idx="117">
                  <c:v>483</c:v>
                </c:pt>
                <c:pt idx="118">
                  <c:v>484</c:v>
                </c:pt>
                <c:pt idx="119">
                  <c:v>484</c:v>
                </c:pt>
                <c:pt idx="120">
                  <c:v>494</c:v>
                </c:pt>
                <c:pt idx="121">
                  <c:v>496</c:v>
                </c:pt>
                <c:pt idx="122">
                  <c:v>517</c:v>
                </c:pt>
                <c:pt idx="123">
                  <c:v>590</c:v>
                </c:pt>
                <c:pt idx="124">
                  <c:v>593</c:v>
                </c:pt>
                <c:pt idx="125">
                  <c:v>709</c:v>
                </c:pt>
                <c:pt idx="126">
                  <c:v>716</c:v>
                </c:pt>
                <c:pt idx="127">
                  <c:v>717</c:v>
                </c:pt>
                <c:pt idx="128">
                  <c:v>717</c:v>
                </c:pt>
                <c:pt idx="129">
                  <c:v>720</c:v>
                </c:pt>
                <c:pt idx="130">
                  <c:v>721</c:v>
                </c:pt>
                <c:pt idx="131">
                  <c:v>727</c:v>
                </c:pt>
                <c:pt idx="132">
                  <c:v>731</c:v>
                </c:pt>
                <c:pt idx="133">
                  <c:v>739</c:v>
                </c:pt>
                <c:pt idx="134">
                  <c:v>749</c:v>
                </c:pt>
                <c:pt idx="135">
                  <c:v>768</c:v>
                </c:pt>
                <c:pt idx="136">
                  <c:v>781</c:v>
                </c:pt>
                <c:pt idx="137">
                  <c:v>803</c:v>
                </c:pt>
                <c:pt idx="138">
                  <c:v>806</c:v>
                </c:pt>
                <c:pt idx="139">
                  <c:v>809</c:v>
                </c:pt>
                <c:pt idx="140">
                  <c:v>835</c:v>
                </c:pt>
                <c:pt idx="141">
                  <c:v>847</c:v>
                </c:pt>
                <c:pt idx="142">
                  <c:v>881</c:v>
                </c:pt>
                <c:pt idx="143">
                  <c:v>947</c:v>
                </c:pt>
                <c:pt idx="144">
                  <c:v>966</c:v>
                </c:pt>
                <c:pt idx="145">
                  <c:v>984</c:v>
                </c:pt>
                <c:pt idx="146">
                  <c:v>993</c:v>
                </c:pt>
                <c:pt idx="147">
                  <c:v>1013</c:v>
                </c:pt>
                <c:pt idx="148">
                  <c:v>1021</c:v>
                </c:pt>
                <c:pt idx="149">
                  <c:v>1049</c:v>
                </c:pt>
                <c:pt idx="150">
                  <c:v>1059</c:v>
                </c:pt>
                <c:pt idx="151">
                  <c:v>1069</c:v>
                </c:pt>
                <c:pt idx="152">
                  <c:v>1073</c:v>
                </c:pt>
                <c:pt idx="153">
                  <c:v>1073</c:v>
                </c:pt>
                <c:pt idx="154">
                  <c:v>1079</c:v>
                </c:pt>
                <c:pt idx="155">
                  <c:v>1092</c:v>
                </c:pt>
                <c:pt idx="156">
                  <c:v>1094</c:v>
                </c:pt>
                <c:pt idx="157">
                  <c:v>1095</c:v>
                </c:pt>
                <c:pt idx="158">
                  <c:v>1097</c:v>
                </c:pt>
                <c:pt idx="159">
                  <c:v>1098</c:v>
                </c:pt>
                <c:pt idx="160">
                  <c:v>1117</c:v>
                </c:pt>
                <c:pt idx="161">
                  <c:v>1123</c:v>
                </c:pt>
                <c:pt idx="162">
                  <c:v>1197</c:v>
                </c:pt>
                <c:pt idx="163">
                  <c:v>1242</c:v>
                </c:pt>
                <c:pt idx="164">
                  <c:v>1249</c:v>
                </c:pt>
                <c:pt idx="165">
                  <c:v>1252</c:v>
                </c:pt>
                <c:pt idx="166">
                  <c:v>1303</c:v>
                </c:pt>
                <c:pt idx="167">
                  <c:v>1311</c:v>
                </c:pt>
                <c:pt idx="168">
                  <c:v>1318</c:v>
                </c:pt>
                <c:pt idx="169">
                  <c:v>1360</c:v>
                </c:pt>
                <c:pt idx="170">
                  <c:v>1404</c:v>
                </c:pt>
                <c:pt idx="171">
                  <c:v>1408</c:v>
                </c:pt>
                <c:pt idx="172">
                  <c:v>1420</c:v>
                </c:pt>
                <c:pt idx="173">
                  <c:v>1429</c:v>
                </c:pt>
                <c:pt idx="174">
                  <c:v>1451</c:v>
                </c:pt>
                <c:pt idx="175">
                  <c:v>1484</c:v>
                </c:pt>
                <c:pt idx="176">
                  <c:v>1487</c:v>
                </c:pt>
                <c:pt idx="177">
                  <c:v>1521</c:v>
                </c:pt>
                <c:pt idx="178">
                  <c:v>1544</c:v>
                </c:pt>
                <c:pt idx="179">
                  <c:v>1574</c:v>
                </c:pt>
                <c:pt idx="180">
                  <c:v>1608</c:v>
                </c:pt>
                <c:pt idx="181">
                  <c:v>1621</c:v>
                </c:pt>
                <c:pt idx="182">
                  <c:v>1648</c:v>
                </c:pt>
                <c:pt idx="183">
                  <c:v>1680</c:v>
                </c:pt>
                <c:pt idx="184">
                  <c:v>1688</c:v>
                </c:pt>
                <c:pt idx="185">
                  <c:v>1699</c:v>
                </c:pt>
                <c:pt idx="186">
                  <c:v>1709</c:v>
                </c:pt>
                <c:pt idx="187">
                  <c:v>1751</c:v>
                </c:pt>
                <c:pt idx="188">
                  <c:v>1751</c:v>
                </c:pt>
                <c:pt idx="189">
                  <c:v>1854</c:v>
                </c:pt>
                <c:pt idx="190">
                  <c:v>1885</c:v>
                </c:pt>
                <c:pt idx="191">
                  <c:v>1904</c:v>
                </c:pt>
                <c:pt idx="192">
                  <c:v>1910</c:v>
                </c:pt>
                <c:pt idx="193">
                  <c:v>1937</c:v>
                </c:pt>
                <c:pt idx="194">
                  <c:v>1953</c:v>
                </c:pt>
                <c:pt idx="195">
                  <c:v>1958</c:v>
                </c:pt>
                <c:pt idx="196">
                  <c:v>2080</c:v>
                </c:pt>
                <c:pt idx="197">
                  <c:v>2099</c:v>
                </c:pt>
                <c:pt idx="198">
                  <c:v>2174</c:v>
                </c:pt>
                <c:pt idx="199">
                  <c:v>2205</c:v>
                </c:pt>
                <c:pt idx="200">
                  <c:v>2206</c:v>
                </c:pt>
                <c:pt idx="201">
                  <c:v>2213</c:v>
                </c:pt>
                <c:pt idx="202">
                  <c:v>2294</c:v>
                </c:pt>
                <c:pt idx="203">
                  <c:v>2303</c:v>
                </c:pt>
                <c:pt idx="204">
                  <c:v>2389</c:v>
                </c:pt>
                <c:pt idx="205">
                  <c:v>2398</c:v>
                </c:pt>
                <c:pt idx="206">
                  <c:v>2468</c:v>
                </c:pt>
                <c:pt idx="207">
                  <c:v>2535</c:v>
                </c:pt>
                <c:pt idx="208">
                  <c:v>2656</c:v>
                </c:pt>
                <c:pt idx="209">
                  <c:v>2690</c:v>
                </c:pt>
                <c:pt idx="210">
                  <c:v>2701</c:v>
                </c:pt>
                <c:pt idx="211">
                  <c:v>2708</c:v>
                </c:pt>
                <c:pt idx="212">
                  <c:v>2711</c:v>
                </c:pt>
                <c:pt idx="213">
                  <c:v>2768</c:v>
                </c:pt>
                <c:pt idx="214">
                  <c:v>2798</c:v>
                </c:pt>
                <c:pt idx="215">
                  <c:v>2828</c:v>
                </c:pt>
                <c:pt idx="216">
                  <c:v>2916</c:v>
                </c:pt>
                <c:pt idx="217">
                  <c:v>3080</c:v>
                </c:pt>
                <c:pt idx="218">
                  <c:v>3138</c:v>
                </c:pt>
                <c:pt idx="219">
                  <c:v>3169</c:v>
                </c:pt>
                <c:pt idx="220">
                  <c:v>3185</c:v>
                </c:pt>
                <c:pt idx="221">
                  <c:v>3200</c:v>
                </c:pt>
                <c:pt idx="222">
                  <c:v>3323</c:v>
                </c:pt>
                <c:pt idx="223">
                  <c:v>3324</c:v>
                </c:pt>
                <c:pt idx="224">
                  <c:v>3414</c:v>
                </c:pt>
                <c:pt idx="225">
                  <c:v>3498</c:v>
                </c:pt>
                <c:pt idx="226">
                  <c:v>3711</c:v>
                </c:pt>
                <c:pt idx="227">
                  <c:v>3814</c:v>
                </c:pt>
                <c:pt idx="228">
                  <c:v>3819</c:v>
                </c:pt>
                <c:pt idx="229">
                  <c:v>3923</c:v>
                </c:pt>
                <c:pt idx="230">
                  <c:v>3943</c:v>
                </c:pt>
                <c:pt idx="231">
                  <c:v>3985</c:v>
                </c:pt>
                <c:pt idx="232">
                  <c:v>4022</c:v>
                </c:pt>
                <c:pt idx="233">
                  <c:v>4026</c:v>
                </c:pt>
                <c:pt idx="234">
                  <c:v>4080</c:v>
                </c:pt>
                <c:pt idx="235">
                  <c:v>4114</c:v>
                </c:pt>
                <c:pt idx="236">
                  <c:v>4127</c:v>
                </c:pt>
                <c:pt idx="237">
                  <c:v>4200</c:v>
                </c:pt>
                <c:pt idx="238">
                  <c:v>4249</c:v>
                </c:pt>
                <c:pt idx="239">
                  <c:v>4296</c:v>
                </c:pt>
                <c:pt idx="240">
                  <c:v>4490</c:v>
                </c:pt>
                <c:pt idx="241">
                  <c:v>4543</c:v>
                </c:pt>
                <c:pt idx="242">
                  <c:v>4564</c:v>
                </c:pt>
                <c:pt idx="243">
                  <c:v>4582</c:v>
                </c:pt>
                <c:pt idx="244">
                  <c:v>4582</c:v>
                </c:pt>
                <c:pt idx="245">
                  <c:v>4748</c:v>
                </c:pt>
                <c:pt idx="246">
                  <c:v>4823</c:v>
                </c:pt>
                <c:pt idx="247">
                  <c:v>4832</c:v>
                </c:pt>
                <c:pt idx="248">
                  <c:v>4848</c:v>
                </c:pt>
                <c:pt idx="249">
                  <c:v>4948</c:v>
                </c:pt>
                <c:pt idx="250">
                  <c:v>5191</c:v>
                </c:pt>
                <c:pt idx="251">
                  <c:v>5353</c:v>
                </c:pt>
                <c:pt idx="252">
                  <c:v>5431</c:v>
                </c:pt>
                <c:pt idx="253">
                  <c:v>5438</c:v>
                </c:pt>
                <c:pt idx="254">
                  <c:v>5687</c:v>
                </c:pt>
                <c:pt idx="255">
                  <c:v>5739</c:v>
                </c:pt>
                <c:pt idx="256">
                  <c:v>5802</c:v>
                </c:pt>
                <c:pt idx="257">
                  <c:v>5804</c:v>
                </c:pt>
                <c:pt idx="258">
                  <c:v>5883</c:v>
                </c:pt>
                <c:pt idx="259">
                  <c:v>6004</c:v>
                </c:pt>
                <c:pt idx="260">
                  <c:v>6216</c:v>
                </c:pt>
                <c:pt idx="261">
                  <c:v>6238</c:v>
                </c:pt>
                <c:pt idx="262">
                  <c:v>6585</c:v>
                </c:pt>
                <c:pt idx="263">
                  <c:v>6624</c:v>
                </c:pt>
                <c:pt idx="264">
                  <c:v>6723</c:v>
                </c:pt>
                <c:pt idx="265">
                  <c:v>6886</c:v>
                </c:pt>
                <c:pt idx="266">
                  <c:v>7237</c:v>
                </c:pt>
                <c:pt idx="267">
                  <c:v>7971</c:v>
                </c:pt>
                <c:pt idx="268">
                  <c:v>8074</c:v>
                </c:pt>
                <c:pt idx="269">
                  <c:v>8097</c:v>
                </c:pt>
                <c:pt idx="270">
                  <c:v>8795</c:v>
                </c:pt>
                <c:pt idx="271">
                  <c:v>9030</c:v>
                </c:pt>
                <c:pt idx="272">
                  <c:v>9077</c:v>
                </c:pt>
                <c:pt idx="273">
                  <c:v>9119</c:v>
                </c:pt>
                <c:pt idx="274">
                  <c:v>10262</c:v>
                </c:pt>
                <c:pt idx="275">
                  <c:v>10358</c:v>
                </c:pt>
                <c:pt idx="276">
                  <c:v>10702</c:v>
                </c:pt>
                <c:pt idx="277">
                  <c:v>10966</c:v>
                </c:pt>
                <c:pt idx="278">
                  <c:v>11014</c:v>
                </c:pt>
                <c:pt idx="279">
                  <c:v>12143</c:v>
                </c:pt>
                <c:pt idx="280">
                  <c:v>14510</c:v>
                </c:pt>
                <c:pt idx="281">
                  <c:v>15824</c:v>
                </c:pt>
                <c:pt idx="282">
                  <c:v>16213</c:v>
                </c:pt>
                <c:pt idx="283">
                  <c:v>16315</c:v>
                </c:pt>
                <c:pt idx="284">
                  <c:v>16502</c:v>
                </c:pt>
                <c:pt idx="285">
                  <c:v>16594</c:v>
                </c:pt>
                <c:pt idx="286">
                  <c:v>16709</c:v>
                </c:pt>
                <c:pt idx="287">
                  <c:v>16768</c:v>
                </c:pt>
                <c:pt idx="288">
                  <c:v>20190</c:v>
                </c:pt>
                <c:pt idx="289">
                  <c:v>20734</c:v>
                </c:pt>
                <c:pt idx="290">
                  <c:v>23872</c:v>
                </c:pt>
                <c:pt idx="291">
                  <c:v>23876</c:v>
                </c:pt>
                <c:pt idx="292">
                  <c:v>25798</c:v>
                </c:pt>
                <c:pt idx="293">
                  <c:v>25995</c:v>
                </c:pt>
                <c:pt idx="294">
                  <c:v>27347</c:v>
                </c:pt>
                <c:pt idx="295">
                  <c:v>28572</c:v>
                </c:pt>
                <c:pt idx="296">
                  <c:v>31300</c:v>
                </c:pt>
                <c:pt idx="297">
                  <c:v>31382</c:v>
                </c:pt>
                <c:pt idx="298">
                  <c:v>31834</c:v>
                </c:pt>
                <c:pt idx="299">
                  <c:v>31992</c:v>
                </c:pt>
                <c:pt idx="300">
                  <c:v>33039</c:v>
                </c:pt>
                <c:pt idx="301">
                  <c:v>34041</c:v>
                </c:pt>
                <c:pt idx="302">
                  <c:v>38215</c:v>
                </c:pt>
                <c:pt idx="303">
                  <c:v>43756</c:v>
                </c:pt>
                <c:pt idx="304">
                  <c:v>43777</c:v>
                </c:pt>
                <c:pt idx="305">
                  <c:v>44219</c:v>
                </c:pt>
                <c:pt idx="306">
                  <c:v>71974</c:v>
                </c:pt>
                <c:pt idx="307">
                  <c:v>72452</c:v>
                </c:pt>
                <c:pt idx="308">
                  <c:v>74126</c:v>
                </c:pt>
                <c:pt idx="309">
                  <c:v>74975</c:v>
                </c:pt>
                <c:pt idx="310">
                  <c:v>78390</c:v>
                </c:pt>
                <c:pt idx="311">
                  <c:v>83009</c:v>
                </c:pt>
                <c:pt idx="312">
                  <c:v>83063</c:v>
                </c:pt>
                <c:pt idx="313">
                  <c:v>83108</c:v>
                </c:pt>
                <c:pt idx="314">
                  <c:v>84160</c:v>
                </c:pt>
                <c:pt idx="315">
                  <c:v>89671</c:v>
                </c:pt>
                <c:pt idx="316">
                  <c:v>89970</c:v>
                </c:pt>
                <c:pt idx="317">
                  <c:v>90440</c:v>
                </c:pt>
                <c:pt idx="318">
                  <c:v>92711</c:v>
                </c:pt>
                <c:pt idx="319">
                  <c:v>92933</c:v>
                </c:pt>
                <c:pt idx="320">
                  <c:v>93343</c:v>
                </c:pt>
                <c:pt idx="321">
                  <c:v>104498</c:v>
                </c:pt>
                <c:pt idx="322">
                  <c:v>105934</c:v>
                </c:pt>
                <c:pt idx="323">
                  <c:v>163463</c:v>
                </c:pt>
                <c:pt idx="324">
                  <c:v>163596</c:v>
                </c:pt>
                <c:pt idx="325">
                  <c:v>171932</c:v>
                </c:pt>
                <c:pt idx="326">
                  <c:v>172269</c:v>
                </c:pt>
                <c:pt idx="327">
                  <c:v>195786</c:v>
                </c:pt>
                <c:pt idx="328">
                  <c:v>197818</c:v>
                </c:pt>
                <c:pt idx="329">
                  <c:v>283863</c:v>
                </c:pt>
                <c:pt idx="330">
                  <c:v>285373</c:v>
                </c:pt>
                <c:pt idx="331">
                  <c:v>298239</c:v>
                </c:pt>
                <c:pt idx="332">
                  <c:v>298327</c:v>
                </c:pt>
                <c:pt idx="333">
                  <c:v>331256</c:v>
                </c:pt>
                <c:pt idx="334">
                  <c:v>333634</c:v>
                </c:pt>
                <c:pt idx="335">
                  <c:v>343677</c:v>
                </c:pt>
                <c:pt idx="336">
                  <c:v>353100</c:v>
                </c:pt>
                <c:pt idx="337">
                  <c:v>353762</c:v>
                </c:pt>
                <c:pt idx="338">
                  <c:v>371918</c:v>
                </c:pt>
                <c:pt idx="339">
                  <c:v>372231</c:v>
                </c:pt>
                <c:pt idx="340">
                  <c:v>398486</c:v>
                </c:pt>
                <c:pt idx="341">
                  <c:v>400332</c:v>
                </c:pt>
                <c:pt idx="342">
                  <c:v>403051</c:v>
                </c:pt>
                <c:pt idx="343">
                  <c:v>514083</c:v>
                </c:pt>
                <c:pt idx="344">
                  <c:v>518902</c:v>
                </c:pt>
                <c:pt idx="345">
                  <c:v>574965</c:v>
                </c:pt>
                <c:pt idx="346">
                  <c:v>580743</c:v>
                </c:pt>
                <c:pt idx="347">
                  <c:v>580895</c:v>
                </c:pt>
                <c:pt idx="348">
                  <c:v>585435</c:v>
                </c:pt>
                <c:pt idx="349">
                  <c:v>585637</c:v>
                </c:pt>
                <c:pt idx="350">
                  <c:v>586159</c:v>
                </c:pt>
                <c:pt idx="351">
                  <c:v>600000</c:v>
                </c:pt>
                <c:pt idx="352">
                  <c:v>600000</c:v>
                </c:pt>
                <c:pt idx="353">
                  <c:v>600000</c:v>
                </c:pt>
                <c:pt idx="354">
                  <c:v>600000</c:v>
                </c:pt>
                <c:pt idx="355">
                  <c:v>600000</c:v>
                </c:pt>
                <c:pt idx="356">
                  <c:v>600000</c:v>
                </c:pt>
                <c:pt idx="357">
                  <c:v>600000</c:v>
                </c:pt>
                <c:pt idx="358">
                  <c:v>600000</c:v>
                </c:pt>
                <c:pt idx="359">
                  <c:v>600000</c:v>
                </c:pt>
                <c:pt idx="360">
                  <c:v>600000</c:v>
                </c:pt>
                <c:pt idx="361">
                  <c:v>600000</c:v>
                </c:pt>
                <c:pt idx="362">
                  <c:v>600000</c:v>
                </c:pt>
                <c:pt idx="363">
                  <c:v>600000</c:v>
                </c:pt>
                <c:pt idx="364">
                  <c:v>600000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07040"/>
        <c:axId val="213070976"/>
      </c:lineChart>
      <c:catAx>
        <c:axId val="1744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0976"/>
        <c:crosses val="autoZero"/>
        <c:auto val="1"/>
        <c:lblAlgn val="ctr"/>
        <c:lblOffset val="100"/>
        <c:noMultiLvlLbl val="0"/>
      </c:catAx>
      <c:valAx>
        <c:axId val="2130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0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'SOLVERS USED'!$B$1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cat>
            <c:numRef>
              <c:f>'SOLVERS USED'!$A$2:$A$41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'SOLVERS USED'!$B$2:$B$41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0.7857142857142857</c:v>
                </c:pt>
                <c:pt idx="13">
                  <c:v>0.8571428571428571</c:v>
                </c:pt>
                <c:pt idx="14">
                  <c:v>1.3571428571428572</c:v>
                </c:pt>
                <c:pt idx="15">
                  <c:v>1.5714285714285714</c:v>
                </c:pt>
                <c:pt idx="16">
                  <c:v>2.1428571428571428</c:v>
                </c:pt>
                <c:pt idx="17">
                  <c:v>2.4615384615384617</c:v>
                </c:pt>
                <c:pt idx="18">
                  <c:v>3.2727272727272729</c:v>
                </c:pt>
                <c:pt idx="19">
                  <c:v>3.8</c:v>
                </c:pt>
                <c:pt idx="20">
                  <c:v>3.8888888888888888</c:v>
                </c:pt>
                <c:pt idx="21">
                  <c:v>4</c:v>
                </c:pt>
                <c:pt idx="22">
                  <c:v>5.25</c:v>
                </c:pt>
                <c:pt idx="23">
                  <c:v>5.125</c:v>
                </c:pt>
                <c:pt idx="24">
                  <c:v>3.8333333333333335</c:v>
                </c:pt>
                <c:pt idx="25">
                  <c:v>4.4000000000000004</c:v>
                </c:pt>
                <c:pt idx="26">
                  <c:v>5.4</c:v>
                </c:pt>
                <c:pt idx="27">
                  <c:v>5.8</c:v>
                </c:pt>
                <c:pt idx="28">
                  <c:v>6</c:v>
                </c:pt>
                <c:pt idx="29">
                  <c:v>6</c:v>
                </c:pt>
                <c:pt idx="30">
                  <c:v>6.5</c:v>
                </c:pt>
                <c:pt idx="31">
                  <c:v>6.5</c:v>
                </c:pt>
                <c:pt idx="32">
                  <c:v>9</c:v>
                </c:pt>
                <c:pt idx="33">
                  <c:v>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'SOLVERS USED'!$C$1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cat>
            <c:numRef>
              <c:f>'SOLVERS USED'!$A$2:$A$41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'SOLVERS USED'!$C$2:$C$41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7.1428571428571425E-2</c:v>
                </c:pt>
                <c:pt idx="13">
                  <c:v>7.1428571428571425E-2</c:v>
                </c:pt>
                <c:pt idx="14">
                  <c:v>0.14285714285714285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0.46153846153846156</c:v>
                </c:pt>
                <c:pt idx="18">
                  <c:v>0.27272727272727271</c:v>
                </c:pt>
                <c:pt idx="19">
                  <c:v>0.1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0.625</c:v>
                </c:pt>
                <c:pt idx="23">
                  <c:v>0.625</c:v>
                </c:pt>
                <c:pt idx="24">
                  <c:v>0.83333333333333337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'SOLVERS USED'!$D$1</c:f>
              <c:strCache>
                <c:ptCount val="1"/>
                <c:pt idx="0">
                  <c:v>ICTS</c:v>
                </c:pt>
              </c:strCache>
            </c:strRef>
          </c:tx>
          <c:marker>
            <c:symbol val="none"/>
          </c:marker>
          <c:cat>
            <c:numRef>
              <c:f>'SOLVERS USED'!$A$2:$A$41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'SOLVERS USED'!$D$2:$D$41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0.46666666666666667</c:v>
                </c:pt>
                <c:pt idx="3">
                  <c:v>0.6</c:v>
                </c:pt>
                <c:pt idx="4">
                  <c:v>1.7333333333333334</c:v>
                </c:pt>
                <c:pt idx="5">
                  <c:v>2.4666666666666668</c:v>
                </c:pt>
                <c:pt idx="6">
                  <c:v>3.7333333333333334</c:v>
                </c:pt>
                <c:pt idx="7">
                  <c:v>4.4666666666666668</c:v>
                </c:pt>
                <c:pt idx="8">
                  <c:v>4.7857142857142856</c:v>
                </c:pt>
                <c:pt idx="9">
                  <c:v>6.5714285714285712</c:v>
                </c:pt>
                <c:pt idx="10">
                  <c:v>7.9285714285714288</c:v>
                </c:pt>
                <c:pt idx="11">
                  <c:v>8.7142857142857135</c:v>
                </c:pt>
                <c:pt idx="12">
                  <c:v>10.857142857142858</c:v>
                </c:pt>
                <c:pt idx="13">
                  <c:v>12.285714285714286</c:v>
                </c:pt>
                <c:pt idx="14">
                  <c:v>14.142857142857142</c:v>
                </c:pt>
                <c:pt idx="15">
                  <c:v>15.5</c:v>
                </c:pt>
                <c:pt idx="16">
                  <c:v>17.357142857142858</c:v>
                </c:pt>
                <c:pt idx="17">
                  <c:v>18.846153846153847</c:v>
                </c:pt>
                <c:pt idx="18">
                  <c:v>20.545454545454547</c:v>
                </c:pt>
                <c:pt idx="19">
                  <c:v>21.6</c:v>
                </c:pt>
                <c:pt idx="20">
                  <c:v>22.333333333333332</c:v>
                </c:pt>
                <c:pt idx="21">
                  <c:v>24.111111111111111</c:v>
                </c:pt>
                <c:pt idx="22">
                  <c:v>24.75</c:v>
                </c:pt>
                <c:pt idx="23">
                  <c:v>26.125</c:v>
                </c:pt>
                <c:pt idx="24">
                  <c:v>25.5</c:v>
                </c:pt>
                <c:pt idx="25">
                  <c:v>24.4</c:v>
                </c:pt>
                <c:pt idx="26">
                  <c:v>25.4</c:v>
                </c:pt>
                <c:pt idx="27">
                  <c:v>27.6</c:v>
                </c:pt>
                <c:pt idx="28">
                  <c:v>31.5</c:v>
                </c:pt>
                <c:pt idx="29">
                  <c:v>31</c:v>
                </c:pt>
                <c:pt idx="30">
                  <c:v>31.5</c:v>
                </c:pt>
                <c:pt idx="31">
                  <c:v>32.5</c:v>
                </c:pt>
                <c:pt idx="32">
                  <c:v>39</c:v>
                </c:pt>
                <c:pt idx="33">
                  <c:v>39</c:v>
                </c:pt>
                <c:pt idx="34">
                  <c:v>41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3632"/>
        <c:axId val="143415168"/>
      </c:lineChart>
      <c:catAx>
        <c:axId val="14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15168"/>
        <c:crosses val="autoZero"/>
        <c:auto val="1"/>
        <c:lblAlgn val="ctr"/>
        <c:lblOffset val="100"/>
        <c:noMultiLvlLbl val="0"/>
      </c:catAx>
      <c:valAx>
        <c:axId val="1434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166687</xdr:rowOff>
    </xdr:from>
    <xdr:to>
      <xdr:col>15</xdr:col>
      <xdr:colOff>428625</xdr:colOff>
      <xdr:row>23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176212</xdr:rowOff>
    </xdr:from>
    <xdr:to>
      <xdr:col>13</xdr:col>
      <xdr:colOff>581025</xdr:colOff>
      <xdr:row>19</xdr:row>
      <xdr:rowOff>61912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5"/>
  <sheetViews>
    <sheetView tabSelected="1" workbookViewId="0">
      <selection activeCell="V13" sqref="V13"/>
    </sheetView>
  </sheetViews>
  <sheetFormatPr defaultRowHeight="15" x14ac:dyDescent="0.25"/>
  <cols>
    <col min="1" max="1" width="11.5703125" customWidth="1"/>
    <col min="2" max="2" width="5.85546875" customWidth="1"/>
    <col min="3" max="3" width="10.140625" customWidth="1"/>
    <col min="4" max="4" width="7" customWidth="1"/>
  </cols>
  <sheetData>
    <row r="1" spans="1:20" x14ac:dyDescent="0.25">
      <c r="K1" s="2" t="s">
        <v>24</v>
      </c>
      <c r="L1" s="2"/>
      <c r="M1" s="2"/>
      <c r="N1" s="2" t="s">
        <v>25</v>
      </c>
      <c r="O1" s="2"/>
      <c r="P1" s="2"/>
      <c r="Q1" s="2" t="s">
        <v>26</v>
      </c>
      <c r="R1" s="2"/>
      <c r="S1" s="2"/>
      <c r="T1" s="2"/>
    </row>
    <row r="2" spans="1:20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</v>
      </c>
      <c r="J2" t="s">
        <v>19</v>
      </c>
      <c r="K2" t="s">
        <v>20</v>
      </c>
      <c r="L2" t="s">
        <v>21</v>
      </c>
      <c r="M2" t="s">
        <v>22</v>
      </c>
      <c r="N2" t="s">
        <v>20</v>
      </c>
      <c r="O2" t="s">
        <v>21</v>
      </c>
      <c r="P2" t="s">
        <v>22</v>
      </c>
      <c r="Q2" t="s">
        <v>20</v>
      </c>
      <c r="R2" t="s">
        <v>21</v>
      </c>
      <c r="S2" t="s">
        <v>22</v>
      </c>
      <c r="T2" t="s">
        <v>23</v>
      </c>
    </row>
    <row r="3" spans="1:20" x14ac:dyDescent="0.25">
      <c r="A3" t="s">
        <v>8</v>
      </c>
      <c r="B3">
        <v>32</v>
      </c>
      <c r="C3" t="s">
        <v>7</v>
      </c>
      <c r="D3">
        <v>0</v>
      </c>
      <c r="E3">
        <v>1</v>
      </c>
      <c r="F3" t="s">
        <v>0</v>
      </c>
      <c r="G3" t="s">
        <v>1</v>
      </c>
      <c r="H3">
        <v>5</v>
      </c>
      <c r="I3">
        <v>4</v>
      </c>
      <c r="J3" t="s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8</v>
      </c>
      <c r="B4">
        <v>32</v>
      </c>
      <c r="C4" t="s">
        <v>7</v>
      </c>
      <c r="D4">
        <v>0</v>
      </c>
      <c r="E4">
        <v>2</v>
      </c>
      <c r="F4" t="s">
        <v>0</v>
      </c>
      <c r="G4" t="s">
        <v>1</v>
      </c>
      <c r="H4">
        <v>23</v>
      </c>
      <c r="I4">
        <v>26</v>
      </c>
      <c r="J4" t="s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8</v>
      </c>
      <c r="B5">
        <v>32</v>
      </c>
      <c r="C5" t="s">
        <v>7</v>
      </c>
      <c r="D5">
        <v>0</v>
      </c>
      <c r="E5">
        <v>3</v>
      </c>
      <c r="F5" t="s">
        <v>0</v>
      </c>
      <c r="G5" t="s">
        <v>1</v>
      </c>
      <c r="H5">
        <v>25</v>
      </c>
      <c r="I5">
        <v>50</v>
      </c>
      <c r="J5" t="s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8</v>
      </c>
      <c r="B6">
        <v>32</v>
      </c>
      <c r="C6" t="s">
        <v>7</v>
      </c>
      <c r="D6">
        <v>0</v>
      </c>
      <c r="E6">
        <v>4</v>
      </c>
      <c r="F6" t="s">
        <v>0</v>
      </c>
      <c r="G6" t="s">
        <v>1</v>
      </c>
      <c r="H6">
        <v>108</v>
      </c>
      <c r="I6">
        <v>157</v>
      </c>
      <c r="J6" t="s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8</v>
      </c>
      <c r="B7">
        <v>32</v>
      </c>
      <c r="C7" t="s">
        <v>7</v>
      </c>
      <c r="D7">
        <v>0</v>
      </c>
      <c r="E7">
        <v>5</v>
      </c>
      <c r="F7" t="s">
        <v>0</v>
      </c>
      <c r="G7" t="s">
        <v>1</v>
      </c>
      <c r="H7">
        <v>108</v>
      </c>
      <c r="I7">
        <v>161</v>
      </c>
      <c r="J7" t="s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8</v>
      </c>
      <c r="B8">
        <v>32</v>
      </c>
      <c r="C8" t="s">
        <v>7</v>
      </c>
      <c r="D8">
        <v>0</v>
      </c>
      <c r="E8">
        <v>6</v>
      </c>
      <c r="F8" t="s">
        <v>0</v>
      </c>
      <c r="G8" t="s">
        <v>1</v>
      </c>
      <c r="H8">
        <v>108</v>
      </c>
      <c r="I8">
        <v>199</v>
      </c>
      <c r="J8" t="s">
        <v>2</v>
      </c>
      <c r="K8">
        <v>0</v>
      </c>
      <c r="L8">
        <v>3</v>
      </c>
      <c r="M8">
        <v>0</v>
      </c>
      <c r="N8">
        <v>0</v>
      </c>
      <c r="O8">
        <v>1</v>
      </c>
      <c r="P8">
        <v>0</v>
      </c>
      <c r="Q8">
        <v>0</v>
      </c>
      <c r="R8">
        <v>6762</v>
      </c>
      <c r="S8">
        <v>0</v>
      </c>
      <c r="T8">
        <v>6762</v>
      </c>
    </row>
    <row r="9" spans="1:20" x14ac:dyDescent="0.25">
      <c r="A9" t="s">
        <v>8</v>
      </c>
      <c r="B9">
        <v>32</v>
      </c>
      <c r="C9" t="s">
        <v>7</v>
      </c>
      <c r="D9">
        <v>0</v>
      </c>
      <c r="E9">
        <v>7</v>
      </c>
      <c r="F9" t="s">
        <v>0</v>
      </c>
      <c r="G9" t="s">
        <v>1</v>
      </c>
      <c r="H9">
        <v>110</v>
      </c>
      <c r="I9">
        <v>209</v>
      </c>
      <c r="J9" t="s">
        <v>2</v>
      </c>
      <c r="K9">
        <v>0</v>
      </c>
      <c r="L9">
        <v>11</v>
      </c>
      <c r="M9">
        <v>0</v>
      </c>
      <c r="N9">
        <v>0</v>
      </c>
      <c r="O9">
        <v>5</v>
      </c>
      <c r="P9">
        <v>0</v>
      </c>
      <c r="Q9">
        <v>0</v>
      </c>
      <c r="R9">
        <v>248711</v>
      </c>
      <c r="S9">
        <v>0</v>
      </c>
      <c r="T9">
        <v>248711</v>
      </c>
    </row>
    <row r="10" spans="1:20" x14ac:dyDescent="0.25">
      <c r="A10" t="s">
        <v>8</v>
      </c>
      <c r="B10">
        <v>32</v>
      </c>
      <c r="C10" t="s">
        <v>7</v>
      </c>
      <c r="D10">
        <v>0</v>
      </c>
      <c r="E10">
        <v>8</v>
      </c>
      <c r="F10" t="s">
        <v>0</v>
      </c>
      <c r="G10" t="s">
        <v>1</v>
      </c>
      <c r="H10">
        <v>112</v>
      </c>
      <c r="I10">
        <v>232</v>
      </c>
      <c r="J10" t="s">
        <v>2</v>
      </c>
      <c r="K10">
        <v>0</v>
      </c>
      <c r="L10">
        <v>14</v>
      </c>
      <c r="M10">
        <v>0</v>
      </c>
      <c r="N10">
        <v>0</v>
      </c>
      <c r="O10">
        <v>6</v>
      </c>
      <c r="P10">
        <v>0</v>
      </c>
      <c r="Q10">
        <v>0</v>
      </c>
      <c r="R10">
        <v>549472</v>
      </c>
      <c r="S10">
        <v>0</v>
      </c>
      <c r="T10">
        <v>549472</v>
      </c>
    </row>
    <row r="11" spans="1:20" x14ac:dyDescent="0.25">
      <c r="A11" t="s">
        <v>8</v>
      </c>
      <c r="B11">
        <v>32</v>
      </c>
      <c r="C11" t="s">
        <v>7</v>
      </c>
      <c r="D11">
        <v>0</v>
      </c>
      <c r="E11">
        <v>9</v>
      </c>
      <c r="F11" t="s">
        <v>0</v>
      </c>
      <c r="G11" t="s">
        <v>1</v>
      </c>
      <c r="H11">
        <v>112</v>
      </c>
      <c r="I11">
        <v>232</v>
      </c>
      <c r="J11" t="s">
        <v>3</v>
      </c>
      <c r="K11">
        <v>0</v>
      </c>
      <c r="L11">
        <v>16</v>
      </c>
      <c r="M11">
        <v>0</v>
      </c>
      <c r="N11">
        <v>0</v>
      </c>
      <c r="O11">
        <v>7</v>
      </c>
      <c r="P11">
        <v>0</v>
      </c>
      <c r="Q11">
        <v>0</v>
      </c>
      <c r="R11">
        <v>600162</v>
      </c>
      <c r="S11">
        <v>0</v>
      </c>
      <c r="T11">
        <v>600162</v>
      </c>
    </row>
    <row r="12" spans="1:20" x14ac:dyDescent="0.25">
      <c r="A12" t="s">
        <v>8</v>
      </c>
      <c r="B12">
        <v>32</v>
      </c>
      <c r="C12" t="s">
        <v>7</v>
      </c>
      <c r="D12">
        <v>0</v>
      </c>
      <c r="E12">
        <v>1</v>
      </c>
      <c r="F12" t="s">
        <v>4</v>
      </c>
      <c r="G12" t="s">
        <v>1</v>
      </c>
      <c r="H12">
        <v>5</v>
      </c>
      <c r="I12">
        <v>4</v>
      </c>
      <c r="J12" t="s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8</v>
      </c>
      <c r="B13">
        <v>32</v>
      </c>
      <c r="C13" t="s">
        <v>7</v>
      </c>
      <c r="D13">
        <v>0</v>
      </c>
      <c r="E13">
        <v>2</v>
      </c>
      <c r="F13" t="s">
        <v>4</v>
      </c>
      <c r="G13" t="s">
        <v>1</v>
      </c>
      <c r="H13">
        <v>23</v>
      </c>
      <c r="I13">
        <v>26</v>
      </c>
      <c r="J13" t="s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8</v>
      </c>
      <c r="B14">
        <v>32</v>
      </c>
      <c r="C14" t="s">
        <v>7</v>
      </c>
      <c r="D14">
        <v>0</v>
      </c>
      <c r="E14">
        <v>3</v>
      </c>
      <c r="F14" t="s">
        <v>4</v>
      </c>
      <c r="G14" t="s">
        <v>1</v>
      </c>
      <c r="H14">
        <v>25</v>
      </c>
      <c r="I14">
        <v>50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8</v>
      </c>
      <c r="B15">
        <v>32</v>
      </c>
      <c r="C15" t="s">
        <v>7</v>
      </c>
      <c r="D15">
        <v>0</v>
      </c>
      <c r="E15">
        <v>4</v>
      </c>
      <c r="F15" t="s">
        <v>4</v>
      </c>
      <c r="G15" t="s">
        <v>1</v>
      </c>
      <c r="H15">
        <v>108</v>
      </c>
      <c r="I15">
        <v>157</v>
      </c>
      <c r="J15" t="s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8</v>
      </c>
      <c r="B16">
        <v>32</v>
      </c>
      <c r="C16" t="s">
        <v>7</v>
      </c>
      <c r="D16">
        <v>0</v>
      </c>
      <c r="E16">
        <v>5</v>
      </c>
      <c r="F16" t="s">
        <v>4</v>
      </c>
      <c r="G16" t="s">
        <v>1</v>
      </c>
      <c r="H16">
        <v>108</v>
      </c>
      <c r="I16">
        <v>161</v>
      </c>
      <c r="J16" t="s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8</v>
      </c>
      <c r="B17">
        <v>32</v>
      </c>
      <c r="C17" t="s">
        <v>7</v>
      </c>
      <c r="D17">
        <v>0</v>
      </c>
      <c r="E17">
        <v>6</v>
      </c>
      <c r="F17" t="s">
        <v>4</v>
      </c>
      <c r="G17" t="s">
        <v>1</v>
      </c>
      <c r="H17">
        <v>108</v>
      </c>
      <c r="I17">
        <v>199</v>
      </c>
      <c r="J17" t="s">
        <v>2</v>
      </c>
      <c r="K17">
        <v>2</v>
      </c>
      <c r="L17">
        <v>0</v>
      </c>
      <c r="M17">
        <v>0</v>
      </c>
      <c r="N17">
        <v>2</v>
      </c>
      <c r="O17">
        <v>0</v>
      </c>
      <c r="P17">
        <v>0</v>
      </c>
      <c r="Q17">
        <v>1234</v>
      </c>
      <c r="R17">
        <v>0</v>
      </c>
      <c r="S17">
        <v>0</v>
      </c>
      <c r="T17">
        <v>1234</v>
      </c>
    </row>
    <row r="18" spans="1:20" x14ac:dyDescent="0.25">
      <c r="A18" t="s">
        <v>8</v>
      </c>
      <c r="B18">
        <v>32</v>
      </c>
      <c r="C18" t="s">
        <v>7</v>
      </c>
      <c r="D18">
        <v>0</v>
      </c>
      <c r="E18">
        <v>7</v>
      </c>
      <c r="F18" t="s">
        <v>4</v>
      </c>
      <c r="G18" t="s">
        <v>1</v>
      </c>
      <c r="H18">
        <v>110</v>
      </c>
      <c r="I18">
        <v>209</v>
      </c>
      <c r="J18" t="s">
        <v>2</v>
      </c>
      <c r="K18">
        <v>10</v>
      </c>
      <c r="L18">
        <v>0</v>
      </c>
      <c r="M18">
        <v>0</v>
      </c>
      <c r="N18">
        <v>9</v>
      </c>
      <c r="O18">
        <v>0</v>
      </c>
      <c r="P18">
        <v>0</v>
      </c>
      <c r="Q18">
        <v>2120</v>
      </c>
      <c r="R18">
        <v>0</v>
      </c>
      <c r="S18">
        <v>0</v>
      </c>
      <c r="T18">
        <v>2120</v>
      </c>
    </row>
    <row r="19" spans="1:20" x14ac:dyDescent="0.25">
      <c r="A19" t="s">
        <v>8</v>
      </c>
      <c r="B19">
        <v>32</v>
      </c>
      <c r="C19" t="s">
        <v>7</v>
      </c>
      <c r="D19">
        <v>0</v>
      </c>
      <c r="E19">
        <v>8</v>
      </c>
      <c r="F19" t="s">
        <v>4</v>
      </c>
      <c r="G19" t="s">
        <v>1</v>
      </c>
      <c r="H19">
        <v>112</v>
      </c>
      <c r="I19">
        <v>232</v>
      </c>
      <c r="J19" t="s">
        <v>2</v>
      </c>
      <c r="K19">
        <v>13</v>
      </c>
      <c r="L19">
        <v>0</v>
      </c>
      <c r="M19">
        <v>0</v>
      </c>
      <c r="N19">
        <v>11</v>
      </c>
      <c r="O19">
        <v>0</v>
      </c>
      <c r="P19">
        <v>0</v>
      </c>
      <c r="Q19">
        <v>2651</v>
      </c>
      <c r="R19">
        <v>0</v>
      </c>
      <c r="S19">
        <v>0</v>
      </c>
      <c r="T19">
        <v>2651</v>
      </c>
    </row>
    <row r="20" spans="1:20" x14ac:dyDescent="0.25">
      <c r="A20" t="s">
        <v>8</v>
      </c>
      <c r="B20">
        <v>32</v>
      </c>
      <c r="C20" t="s">
        <v>7</v>
      </c>
      <c r="D20">
        <v>0</v>
      </c>
      <c r="E20">
        <v>9</v>
      </c>
      <c r="F20" t="s">
        <v>4</v>
      </c>
      <c r="G20" t="s">
        <v>1</v>
      </c>
      <c r="H20">
        <v>112</v>
      </c>
      <c r="I20">
        <v>232</v>
      </c>
      <c r="J20" t="s">
        <v>3</v>
      </c>
      <c r="K20">
        <v>16</v>
      </c>
      <c r="L20">
        <v>0</v>
      </c>
      <c r="M20">
        <v>0</v>
      </c>
      <c r="N20">
        <v>12</v>
      </c>
      <c r="O20">
        <v>0</v>
      </c>
      <c r="P20">
        <v>0</v>
      </c>
      <c r="Q20">
        <v>600156</v>
      </c>
      <c r="R20">
        <v>0</v>
      </c>
      <c r="S20">
        <v>0</v>
      </c>
      <c r="T20">
        <v>600156</v>
      </c>
    </row>
    <row r="21" spans="1:20" x14ac:dyDescent="0.25">
      <c r="A21" t="s">
        <v>8</v>
      </c>
      <c r="B21">
        <v>32</v>
      </c>
      <c r="C21" t="s">
        <v>7</v>
      </c>
      <c r="D21">
        <v>0</v>
      </c>
      <c r="E21">
        <v>1</v>
      </c>
      <c r="F21" t="s">
        <v>5</v>
      </c>
      <c r="G21" t="s">
        <v>1</v>
      </c>
      <c r="H21">
        <v>5</v>
      </c>
      <c r="I21">
        <v>4</v>
      </c>
      <c r="J21" t="s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8</v>
      </c>
      <c r="B22">
        <v>32</v>
      </c>
      <c r="C22" t="s">
        <v>7</v>
      </c>
      <c r="D22">
        <v>0</v>
      </c>
      <c r="E22">
        <v>2</v>
      </c>
      <c r="F22" t="s">
        <v>5</v>
      </c>
      <c r="G22" t="s">
        <v>1</v>
      </c>
      <c r="H22">
        <v>23</v>
      </c>
      <c r="I22">
        <v>26</v>
      </c>
      <c r="J22" t="s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8</v>
      </c>
      <c r="B23">
        <v>32</v>
      </c>
      <c r="C23" t="s">
        <v>7</v>
      </c>
      <c r="D23">
        <v>0</v>
      </c>
      <c r="E23">
        <v>3</v>
      </c>
      <c r="F23" t="s">
        <v>5</v>
      </c>
      <c r="G23" t="s">
        <v>1</v>
      </c>
      <c r="H23">
        <v>25</v>
      </c>
      <c r="I23">
        <v>50</v>
      </c>
      <c r="J23" t="s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8</v>
      </c>
      <c r="B24">
        <v>32</v>
      </c>
      <c r="C24" t="s">
        <v>7</v>
      </c>
      <c r="D24">
        <v>0</v>
      </c>
      <c r="E24">
        <v>4</v>
      </c>
      <c r="F24" t="s">
        <v>5</v>
      </c>
      <c r="G24" t="s">
        <v>1</v>
      </c>
      <c r="H24">
        <v>108</v>
      </c>
      <c r="I24">
        <v>157</v>
      </c>
      <c r="J24" t="s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8</v>
      </c>
      <c r="B25">
        <v>32</v>
      </c>
      <c r="C25" t="s">
        <v>7</v>
      </c>
      <c r="D25">
        <v>0</v>
      </c>
      <c r="E25">
        <v>5</v>
      </c>
      <c r="F25" t="s">
        <v>5</v>
      </c>
      <c r="G25" t="s">
        <v>1</v>
      </c>
      <c r="H25">
        <v>108</v>
      </c>
      <c r="I25">
        <v>161</v>
      </c>
      <c r="J25" t="s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8</v>
      </c>
      <c r="B26">
        <v>32</v>
      </c>
      <c r="C26" t="s">
        <v>7</v>
      </c>
      <c r="D26">
        <v>0</v>
      </c>
      <c r="E26">
        <v>6</v>
      </c>
      <c r="F26" t="s">
        <v>5</v>
      </c>
      <c r="G26" t="s">
        <v>1</v>
      </c>
      <c r="H26">
        <v>108</v>
      </c>
      <c r="I26">
        <v>199</v>
      </c>
      <c r="J26" t="s">
        <v>2</v>
      </c>
      <c r="K26">
        <v>0</v>
      </c>
      <c r="L26">
        <v>0</v>
      </c>
      <c r="M26">
        <v>2</v>
      </c>
      <c r="N26">
        <v>0</v>
      </c>
      <c r="O26">
        <v>0</v>
      </c>
      <c r="P26">
        <v>2</v>
      </c>
      <c r="Q26">
        <v>0</v>
      </c>
      <c r="R26">
        <v>0</v>
      </c>
      <c r="S26">
        <v>908</v>
      </c>
      <c r="T26">
        <v>908</v>
      </c>
    </row>
    <row r="27" spans="1:20" x14ac:dyDescent="0.25">
      <c r="A27" t="s">
        <v>8</v>
      </c>
      <c r="B27">
        <v>32</v>
      </c>
      <c r="C27" t="s">
        <v>7</v>
      </c>
      <c r="D27">
        <v>0</v>
      </c>
      <c r="E27">
        <v>7</v>
      </c>
      <c r="F27" t="s">
        <v>5</v>
      </c>
      <c r="G27" t="s">
        <v>1</v>
      </c>
      <c r="H27">
        <v>110</v>
      </c>
      <c r="I27">
        <v>209</v>
      </c>
      <c r="J27" t="s">
        <v>2</v>
      </c>
      <c r="K27">
        <v>0</v>
      </c>
      <c r="L27">
        <v>0</v>
      </c>
      <c r="M27">
        <v>8</v>
      </c>
      <c r="N27">
        <v>0</v>
      </c>
      <c r="O27">
        <v>0</v>
      </c>
      <c r="P27">
        <v>8</v>
      </c>
      <c r="Q27">
        <v>0</v>
      </c>
      <c r="R27">
        <v>0</v>
      </c>
      <c r="S27">
        <v>1639</v>
      </c>
      <c r="T27">
        <v>1639</v>
      </c>
    </row>
    <row r="28" spans="1:20" x14ac:dyDescent="0.25">
      <c r="A28" t="s">
        <v>8</v>
      </c>
      <c r="B28">
        <v>32</v>
      </c>
      <c r="C28" t="s">
        <v>7</v>
      </c>
      <c r="D28">
        <v>0</v>
      </c>
      <c r="E28">
        <v>8</v>
      </c>
      <c r="F28" t="s">
        <v>5</v>
      </c>
      <c r="G28" t="s">
        <v>1</v>
      </c>
      <c r="H28">
        <v>112</v>
      </c>
      <c r="I28">
        <v>232</v>
      </c>
      <c r="J28" t="s">
        <v>2</v>
      </c>
      <c r="K28">
        <v>0</v>
      </c>
      <c r="L28">
        <v>0</v>
      </c>
      <c r="M28">
        <v>10</v>
      </c>
      <c r="N28">
        <v>0</v>
      </c>
      <c r="O28">
        <v>0</v>
      </c>
      <c r="P28">
        <v>10</v>
      </c>
      <c r="Q28">
        <v>0</v>
      </c>
      <c r="R28">
        <v>0</v>
      </c>
      <c r="S28">
        <v>4120</v>
      </c>
      <c r="T28">
        <v>4120</v>
      </c>
    </row>
    <row r="29" spans="1:20" x14ac:dyDescent="0.25">
      <c r="A29" t="s">
        <v>8</v>
      </c>
      <c r="B29">
        <v>32</v>
      </c>
      <c r="C29" t="s">
        <v>7</v>
      </c>
      <c r="D29">
        <v>0</v>
      </c>
      <c r="E29">
        <v>9</v>
      </c>
      <c r="F29" t="s">
        <v>5</v>
      </c>
      <c r="G29" t="s">
        <v>1</v>
      </c>
      <c r="H29">
        <v>112</v>
      </c>
      <c r="I29">
        <v>232</v>
      </c>
      <c r="J29" t="s">
        <v>3</v>
      </c>
      <c r="K29">
        <v>0</v>
      </c>
      <c r="L29">
        <v>0</v>
      </c>
      <c r="M29">
        <v>12</v>
      </c>
      <c r="N29">
        <v>0</v>
      </c>
      <c r="O29">
        <v>0</v>
      </c>
      <c r="P29">
        <v>11</v>
      </c>
      <c r="Q29">
        <v>0</v>
      </c>
      <c r="R29">
        <v>0</v>
      </c>
      <c r="S29">
        <v>600127</v>
      </c>
      <c r="T29">
        <v>600127</v>
      </c>
    </row>
    <row r="30" spans="1:20" x14ac:dyDescent="0.25">
      <c r="A30" t="s">
        <v>8</v>
      </c>
      <c r="B30">
        <v>32</v>
      </c>
      <c r="C30" t="s">
        <v>7</v>
      </c>
      <c r="D30">
        <v>0</v>
      </c>
      <c r="E30">
        <v>1</v>
      </c>
      <c r="F30" t="s">
        <v>6</v>
      </c>
      <c r="G30" t="s">
        <v>1</v>
      </c>
      <c r="H30">
        <v>5</v>
      </c>
      <c r="I30">
        <v>4</v>
      </c>
      <c r="J30" t="s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8</v>
      </c>
      <c r="B31">
        <v>32</v>
      </c>
      <c r="C31" t="s">
        <v>7</v>
      </c>
      <c r="D31">
        <v>0</v>
      </c>
      <c r="E31">
        <v>2</v>
      </c>
      <c r="F31" t="s">
        <v>6</v>
      </c>
      <c r="G31" t="s">
        <v>1</v>
      </c>
      <c r="H31">
        <v>23</v>
      </c>
      <c r="I31">
        <v>26</v>
      </c>
      <c r="J31" t="s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8</v>
      </c>
      <c r="B32">
        <v>32</v>
      </c>
      <c r="C32" t="s">
        <v>7</v>
      </c>
      <c r="D32">
        <v>0</v>
      </c>
      <c r="E32">
        <v>3</v>
      </c>
      <c r="F32" t="s">
        <v>6</v>
      </c>
      <c r="G32" t="s">
        <v>1</v>
      </c>
      <c r="H32">
        <v>25</v>
      </c>
      <c r="I32">
        <v>50</v>
      </c>
      <c r="J32" t="s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8</v>
      </c>
      <c r="B33">
        <v>32</v>
      </c>
      <c r="C33" t="s">
        <v>7</v>
      </c>
      <c r="D33">
        <v>0</v>
      </c>
      <c r="E33">
        <v>4</v>
      </c>
      <c r="F33" t="s">
        <v>6</v>
      </c>
      <c r="G33" t="s">
        <v>1</v>
      </c>
      <c r="H33">
        <v>108</v>
      </c>
      <c r="I33">
        <v>157</v>
      </c>
      <c r="J33" t="s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>
        <v>32</v>
      </c>
      <c r="C34" t="s">
        <v>7</v>
      </c>
      <c r="D34">
        <v>0</v>
      </c>
      <c r="E34">
        <v>5</v>
      </c>
      <c r="F34" t="s">
        <v>6</v>
      </c>
      <c r="G34" t="s">
        <v>1</v>
      </c>
      <c r="H34">
        <v>108</v>
      </c>
      <c r="I34">
        <v>161</v>
      </c>
      <c r="J34" t="s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8</v>
      </c>
      <c r="B35">
        <v>32</v>
      </c>
      <c r="C35" t="s">
        <v>7</v>
      </c>
      <c r="D35">
        <v>0</v>
      </c>
      <c r="E35">
        <v>6</v>
      </c>
      <c r="F35" t="s">
        <v>6</v>
      </c>
      <c r="G35" t="s">
        <v>1</v>
      </c>
      <c r="H35">
        <v>108</v>
      </c>
      <c r="I35">
        <v>199</v>
      </c>
      <c r="J35" t="s">
        <v>2</v>
      </c>
      <c r="K35">
        <v>0</v>
      </c>
      <c r="L35">
        <v>0</v>
      </c>
      <c r="M35">
        <v>2</v>
      </c>
      <c r="N35">
        <v>0</v>
      </c>
      <c r="O35">
        <v>0</v>
      </c>
      <c r="P35">
        <v>2</v>
      </c>
      <c r="Q35">
        <v>0</v>
      </c>
      <c r="R35">
        <v>0</v>
      </c>
      <c r="S35">
        <v>361</v>
      </c>
      <c r="T35">
        <v>361</v>
      </c>
    </row>
    <row r="36" spans="1:20" x14ac:dyDescent="0.25">
      <c r="A36" t="s">
        <v>8</v>
      </c>
      <c r="B36">
        <v>32</v>
      </c>
      <c r="C36" t="s">
        <v>7</v>
      </c>
      <c r="D36">
        <v>0</v>
      </c>
      <c r="E36">
        <v>7</v>
      </c>
      <c r="F36" t="s">
        <v>6</v>
      </c>
      <c r="G36" t="s">
        <v>1</v>
      </c>
      <c r="H36">
        <v>110</v>
      </c>
      <c r="I36">
        <v>209</v>
      </c>
      <c r="J36" t="s">
        <v>2</v>
      </c>
      <c r="K36">
        <v>1</v>
      </c>
      <c r="L36">
        <v>0</v>
      </c>
      <c r="M36">
        <v>7</v>
      </c>
      <c r="N36">
        <v>1</v>
      </c>
      <c r="O36">
        <v>0</v>
      </c>
      <c r="P36">
        <v>7</v>
      </c>
      <c r="Q36">
        <v>228</v>
      </c>
      <c r="R36">
        <v>0</v>
      </c>
      <c r="S36">
        <v>1176</v>
      </c>
      <c r="T36">
        <v>1404</v>
      </c>
    </row>
    <row r="37" spans="1:20" x14ac:dyDescent="0.25">
      <c r="A37" t="s">
        <v>8</v>
      </c>
      <c r="B37">
        <v>32</v>
      </c>
      <c r="C37" t="s">
        <v>7</v>
      </c>
      <c r="D37">
        <v>0</v>
      </c>
      <c r="E37">
        <v>8</v>
      </c>
      <c r="F37" t="s">
        <v>6</v>
      </c>
      <c r="G37" t="s">
        <v>1</v>
      </c>
      <c r="H37">
        <v>112</v>
      </c>
      <c r="I37">
        <v>232</v>
      </c>
      <c r="J37" t="s">
        <v>2</v>
      </c>
      <c r="K37">
        <v>1</v>
      </c>
      <c r="L37">
        <v>0</v>
      </c>
      <c r="M37">
        <v>9</v>
      </c>
      <c r="N37">
        <v>1</v>
      </c>
      <c r="O37">
        <v>0</v>
      </c>
      <c r="P37">
        <v>9</v>
      </c>
      <c r="Q37">
        <v>315</v>
      </c>
      <c r="R37">
        <v>0</v>
      </c>
      <c r="S37">
        <v>1384</v>
      </c>
      <c r="T37">
        <v>1699</v>
      </c>
    </row>
    <row r="38" spans="1:20" x14ac:dyDescent="0.25">
      <c r="A38" t="s">
        <v>8</v>
      </c>
      <c r="B38">
        <v>32</v>
      </c>
      <c r="C38" t="s">
        <v>7</v>
      </c>
      <c r="D38">
        <v>0</v>
      </c>
      <c r="E38">
        <v>9</v>
      </c>
      <c r="F38" t="s">
        <v>6</v>
      </c>
      <c r="G38" t="s">
        <v>1</v>
      </c>
      <c r="H38">
        <v>112</v>
      </c>
      <c r="I38">
        <v>232</v>
      </c>
      <c r="J38" t="s">
        <v>3</v>
      </c>
      <c r="K38">
        <v>2</v>
      </c>
      <c r="L38">
        <v>1</v>
      </c>
      <c r="M38">
        <v>9</v>
      </c>
      <c r="N38">
        <v>2</v>
      </c>
      <c r="O38">
        <v>0</v>
      </c>
      <c r="P38">
        <v>9</v>
      </c>
      <c r="Q38">
        <v>903</v>
      </c>
      <c r="R38">
        <v>597219</v>
      </c>
      <c r="S38">
        <v>1303</v>
      </c>
      <c r="T38">
        <v>599425</v>
      </c>
    </row>
    <row r="39" spans="1:20" x14ac:dyDescent="0.25">
      <c r="A39" t="s">
        <v>8</v>
      </c>
      <c r="B39">
        <v>32</v>
      </c>
      <c r="C39" t="s">
        <v>7</v>
      </c>
      <c r="D39">
        <v>1</v>
      </c>
      <c r="E39">
        <v>1</v>
      </c>
      <c r="F39" t="s">
        <v>0</v>
      </c>
      <c r="G39" t="s">
        <v>1</v>
      </c>
      <c r="H39">
        <v>7</v>
      </c>
      <c r="I39">
        <v>6</v>
      </c>
      <c r="J39" t="s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8</v>
      </c>
      <c r="B40">
        <v>32</v>
      </c>
      <c r="C40" t="s">
        <v>7</v>
      </c>
      <c r="D40">
        <v>1</v>
      </c>
      <c r="E40">
        <v>2</v>
      </c>
      <c r="F40" t="s">
        <v>0</v>
      </c>
      <c r="G40" t="s">
        <v>1</v>
      </c>
      <c r="H40">
        <v>125</v>
      </c>
      <c r="I40">
        <v>130</v>
      </c>
      <c r="J40" t="s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8</v>
      </c>
      <c r="B41">
        <v>32</v>
      </c>
      <c r="C41" t="s">
        <v>7</v>
      </c>
      <c r="D41">
        <v>1</v>
      </c>
      <c r="E41">
        <v>3</v>
      </c>
      <c r="F41" t="s">
        <v>0</v>
      </c>
      <c r="G41" t="s">
        <v>1</v>
      </c>
      <c r="H41">
        <v>125</v>
      </c>
      <c r="I41">
        <v>132</v>
      </c>
      <c r="J41" t="s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8</v>
      </c>
      <c r="B42">
        <v>32</v>
      </c>
      <c r="C42" t="s">
        <v>7</v>
      </c>
      <c r="D42">
        <v>1</v>
      </c>
      <c r="E42">
        <v>4</v>
      </c>
      <c r="F42" t="s">
        <v>0</v>
      </c>
      <c r="G42" t="s">
        <v>1</v>
      </c>
      <c r="H42">
        <v>125</v>
      </c>
      <c r="I42">
        <v>183</v>
      </c>
      <c r="J42" t="s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t="s">
        <v>8</v>
      </c>
      <c r="B43">
        <v>32</v>
      </c>
      <c r="C43" t="s">
        <v>7</v>
      </c>
      <c r="D43">
        <v>1</v>
      </c>
      <c r="E43">
        <v>5</v>
      </c>
      <c r="F43" t="s">
        <v>0</v>
      </c>
      <c r="G43" t="s">
        <v>1</v>
      </c>
      <c r="H43">
        <v>125</v>
      </c>
      <c r="I43">
        <v>186</v>
      </c>
      <c r="J43" t="s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8</v>
      </c>
      <c r="B44">
        <v>32</v>
      </c>
      <c r="C44" t="s">
        <v>7</v>
      </c>
      <c r="D44">
        <v>1</v>
      </c>
      <c r="E44">
        <v>6</v>
      </c>
      <c r="F44" t="s">
        <v>0</v>
      </c>
      <c r="G44" t="s">
        <v>1</v>
      </c>
      <c r="H44">
        <v>125</v>
      </c>
      <c r="I44">
        <v>288</v>
      </c>
      <c r="J44" t="s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8</v>
      </c>
      <c r="B45">
        <v>32</v>
      </c>
      <c r="C45" t="s">
        <v>7</v>
      </c>
      <c r="D45">
        <v>1</v>
      </c>
      <c r="E45">
        <v>7</v>
      </c>
      <c r="F45" t="s">
        <v>0</v>
      </c>
      <c r="G45" t="s">
        <v>1</v>
      </c>
      <c r="H45">
        <v>125</v>
      </c>
      <c r="I45">
        <v>291</v>
      </c>
      <c r="J45" t="s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">
        <v>8</v>
      </c>
      <c r="B46">
        <v>32</v>
      </c>
      <c r="C46" t="s">
        <v>7</v>
      </c>
      <c r="D46">
        <v>1</v>
      </c>
      <c r="E46">
        <v>8</v>
      </c>
      <c r="F46" t="s">
        <v>0</v>
      </c>
      <c r="G46" t="s">
        <v>1</v>
      </c>
      <c r="H46">
        <v>125</v>
      </c>
      <c r="I46">
        <v>336</v>
      </c>
      <c r="J46" t="s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8</v>
      </c>
      <c r="B47">
        <v>32</v>
      </c>
      <c r="C47" t="s">
        <v>7</v>
      </c>
      <c r="D47">
        <v>1</v>
      </c>
      <c r="E47">
        <v>9</v>
      </c>
      <c r="F47" t="s">
        <v>0</v>
      </c>
      <c r="G47" t="s">
        <v>1</v>
      </c>
      <c r="H47">
        <v>125</v>
      </c>
      <c r="I47">
        <v>347</v>
      </c>
      <c r="J47" t="s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8</v>
      </c>
      <c r="B48">
        <v>32</v>
      </c>
      <c r="C48" t="s">
        <v>7</v>
      </c>
      <c r="D48">
        <v>1</v>
      </c>
      <c r="E48">
        <v>10</v>
      </c>
      <c r="F48" t="s">
        <v>0</v>
      </c>
      <c r="G48" t="s">
        <v>1</v>
      </c>
      <c r="H48">
        <v>125</v>
      </c>
      <c r="I48">
        <v>413</v>
      </c>
      <c r="J48" t="s">
        <v>2</v>
      </c>
      <c r="K48">
        <v>0</v>
      </c>
      <c r="L48">
        <v>6</v>
      </c>
      <c r="M48">
        <v>0</v>
      </c>
      <c r="N48">
        <v>0</v>
      </c>
      <c r="O48">
        <v>4</v>
      </c>
      <c r="P48">
        <v>0</v>
      </c>
      <c r="Q48">
        <v>0</v>
      </c>
      <c r="R48">
        <v>125809</v>
      </c>
      <c r="S48">
        <v>0</v>
      </c>
      <c r="T48">
        <v>125809</v>
      </c>
    </row>
    <row r="49" spans="1:20" x14ac:dyDescent="0.25">
      <c r="A49" t="s">
        <v>8</v>
      </c>
      <c r="B49">
        <v>32</v>
      </c>
      <c r="C49" t="s">
        <v>7</v>
      </c>
      <c r="D49">
        <v>1</v>
      </c>
      <c r="E49">
        <v>11</v>
      </c>
      <c r="F49" t="s">
        <v>0</v>
      </c>
      <c r="G49" t="s">
        <v>1</v>
      </c>
      <c r="H49">
        <v>125</v>
      </c>
      <c r="I49">
        <v>413</v>
      </c>
      <c r="J49" t="s">
        <v>3</v>
      </c>
      <c r="K49">
        <v>0</v>
      </c>
      <c r="L49">
        <v>10</v>
      </c>
      <c r="M49">
        <v>0</v>
      </c>
      <c r="N49">
        <v>0</v>
      </c>
      <c r="O49">
        <v>5</v>
      </c>
      <c r="P49">
        <v>0</v>
      </c>
      <c r="Q49">
        <v>0</v>
      </c>
      <c r="R49">
        <v>599925</v>
      </c>
      <c r="S49">
        <v>0</v>
      </c>
      <c r="T49">
        <v>599925</v>
      </c>
    </row>
    <row r="50" spans="1:20" x14ac:dyDescent="0.25">
      <c r="A50" t="s">
        <v>8</v>
      </c>
      <c r="B50">
        <v>32</v>
      </c>
      <c r="C50" t="s">
        <v>7</v>
      </c>
      <c r="D50">
        <v>1</v>
      </c>
      <c r="E50">
        <v>1</v>
      </c>
      <c r="F50" t="s">
        <v>4</v>
      </c>
      <c r="G50" t="s">
        <v>1</v>
      </c>
      <c r="H50">
        <v>7</v>
      </c>
      <c r="I50">
        <v>6</v>
      </c>
      <c r="J50" t="s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">
        <v>8</v>
      </c>
      <c r="B51">
        <v>32</v>
      </c>
      <c r="C51" t="s">
        <v>7</v>
      </c>
      <c r="D51">
        <v>1</v>
      </c>
      <c r="E51">
        <v>2</v>
      </c>
      <c r="F51" t="s">
        <v>4</v>
      </c>
      <c r="G51" t="s">
        <v>1</v>
      </c>
      <c r="H51">
        <v>125</v>
      </c>
      <c r="I51">
        <v>130</v>
      </c>
      <c r="J51" t="s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8</v>
      </c>
      <c r="B52">
        <v>32</v>
      </c>
      <c r="C52" t="s">
        <v>7</v>
      </c>
      <c r="D52">
        <v>1</v>
      </c>
      <c r="E52">
        <v>3</v>
      </c>
      <c r="F52" t="s">
        <v>4</v>
      </c>
      <c r="G52" t="s">
        <v>1</v>
      </c>
      <c r="H52">
        <v>125</v>
      </c>
      <c r="I52">
        <v>132</v>
      </c>
      <c r="J52" t="s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8</v>
      </c>
      <c r="B53">
        <v>32</v>
      </c>
      <c r="C53" t="s">
        <v>7</v>
      </c>
      <c r="D53">
        <v>1</v>
      </c>
      <c r="E53">
        <v>4</v>
      </c>
      <c r="F53" t="s">
        <v>4</v>
      </c>
      <c r="G53" t="s">
        <v>1</v>
      </c>
      <c r="H53">
        <v>125</v>
      </c>
      <c r="I53">
        <v>183</v>
      </c>
      <c r="J53" t="s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8</v>
      </c>
      <c r="B54">
        <v>32</v>
      </c>
      <c r="C54" t="s">
        <v>7</v>
      </c>
      <c r="D54">
        <v>1</v>
      </c>
      <c r="E54">
        <v>5</v>
      </c>
      <c r="F54" t="s">
        <v>4</v>
      </c>
      <c r="G54" t="s">
        <v>1</v>
      </c>
      <c r="H54">
        <v>125</v>
      </c>
      <c r="I54">
        <v>186</v>
      </c>
      <c r="J54" t="s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8</v>
      </c>
      <c r="B55">
        <v>32</v>
      </c>
      <c r="C55" t="s">
        <v>7</v>
      </c>
      <c r="D55">
        <v>1</v>
      </c>
      <c r="E55">
        <v>6</v>
      </c>
      <c r="F55" t="s">
        <v>4</v>
      </c>
      <c r="G55" t="s">
        <v>1</v>
      </c>
      <c r="H55">
        <v>125</v>
      </c>
      <c r="I55">
        <v>288</v>
      </c>
      <c r="J55" t="s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">
        <v>8</v>
      </c>
      <c r="B56">
        <v>32</v>
      </c>
      <c r="C56" t="s">
        <v>7</v>
      </c>
      <c r="D56">
        <v>1</v>
      </c>
      <c r="E56">
        <v>7</v>
      </c>
      <c r="F56" t="s">
        <v>4</v>
      </c>
      <c r="G56" t="s">
        <v>1</v>
      </c>
      <c r="H56">
        <v>125</v>
      </c>
      <c r="I56">
        <v>291</v>
      </c>
      <c r="J56" t="s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8</v>
      </c>
      <c r="B57">
        <v>32</v>
      </c>
      <c r="C57" t="s">
        <v>7</v>
      </c>
      <c r="D57">
        <v>1</v>
      </c>
      <c r="E57">
        <v>8</v>
      </c>
      <c r="F57" t="s">
        <v>4</v>
      </c>
      <c r="G57" t="s">
        <v>1</v>
      </c>
      <c r="H57">
        <v>125</v>
      </c>
      <c r="I57">
        <v>336</v>
      </c>
      <c r="J57" t="s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">
        <v>8</v>
      </c>
      <c r="B58">
        <v>32</v>
      </c>
      <c r="C58" t="s">
        <v>7</v>
      </c>
      <c r="D58">
        <v>1</v>
      </c>
      <c r="E58">
        <v>9</v>
      </c>
      <c r="F58" t="s">
        <v>4</v>
      </c>
      <c r="G58" t="s">
        <v>1</v>
      </c>
      <c r="H58">
        <v>125</v>
      </c>
      <c r="I58">
        <v>347</v>
      </c>
      <c r="J58" t="s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">
        <v>8</v>
      </c>
      <c r="B59">
        <v>32</v>
      </c>
      <c r="C59" t="s">
        <v>7</v>
      </c>
      <c r="D59">
        <v>1</v>
      </c>
      <c r="E59">
        <v>10</v>
      </c>
      <c r="F59" t="s">
        <v>4</v>
      </c>
      <c r="G59" t="s">
        <v>1</v>
      </c>
      <c r="H59">
        <v>125</v>
      </c>
      <c r="I59">
        <v>413</v>
      </c>
      <c r="J59" t="s">
        <v>2</v>
      </c>
      <c r="K59">
        <v>8</v>
      </c>
      <c r="L59">
        <v>0</v>
      </c>
      <c r="M59">
        <v>0</v>
      </c>
      <c r="N59">
        <v>6</v>
      </c>
      <c r="O59">
        <v>0</v>
      </c>
      <c r="P59">
        <v>0</v>
      </c>
      <c r="Q59">
        <v>2472</v>
      </c>
      <c r="R59">
        <v>0</v>
      </c>
      <c r="S59">
        <v>0</v>
      </c>
      <c r="T59">
        <v>2472</v>
      </c>
    </row>
    <row r="60" spans="1:20" x14ac:dyDescent="0.25">
      <c r="A60" t="s">
        <v>8</v>
      </c>
      <c r="B60">
        <v>32</v>
      </c>
      <c r="C60" t="s">
        <v>7</v>
      </c>
      <c r="D60">
        <v>1</v>
      </c>
      <c r="E60">
        <v>11</v>
      </c>
      <c r="F60" t="s">
        <v>4</v>
      </c>
      <c r="G60" t="s">
        <v>1</v>
      </c>
      <c r="H60">
        <v>129</v>
      </c>
      <c r="I60">
        <v>428</v>
      </c>
      <c r="J60" t="s">
        <v>2</v>
      </c>
      <c r="K60">
        <v>12</v>
      </c>
      <c r="L60">
        <v>0</v>
      </c>
      <c r="M60">
        <v>0</v>
      </c>
      <c r="N60">
        <v>9</v>
      </c>
      <c r="O60">
        <v>0</v>
      </c>
      <c r="P60">
        <v>0</v>
      </c>
      <c r="Q60">
        <v>3487</v>
      </c>
      <c r="R60">
        <v>0</v>
      </c>
      <c r="S60">
        <v>0</v>
      </c>
      <c r="T60">
        <v>3487</v>
      </c>
    </row>
    <row r="61" spans="1:20" x14ac:dyDescent="0.25">
      <c r="A61" t="s">
        <v>8</v>
      </c>
      <c r="B61">
        <v>32</v>
      </c>
      <c r="C61" t="s">
        <v>7</v>
      </c>
      <c r="D61">
        <v>1</v>
      </c>
      <c r="E61">
        <v>12</v>
      </c>
      <c r="F61" t="s">
        <v>4</v>
      </c>
      <c r="G61" t="s">
        <v>1</v>
      </c>
      <c r="H61">
        <v>129</v>
      </c>
      <c r="I61">
        <v>428</v>
      </c>
      <c r="J61" t="s">
        <v>2</v>
      </c>
      <c r="K61">
        <v>16</v>
      </c>
      <c r="L61">
        <v>0</v>
      </c>
      <c r="M61">
        <v>0</v>
      </c>
      <c r="N61">
        <v>13</v>
      </c>
      <c r="O61">
        <v>0</v>
      </c>
      <c r="P61">
        <v>0</v>
      </c>
      <c r="Q61">
        <v>4649</v>
      </c>
      <c r="R61">
        <v>0</v>
      </c>
      <c r="S61">
        <v>0</v>
      </c>
      <c r="T61">
        <v>4649</v>
      </c>
    </row>
    <row r="62" spans="1:20" x14ac:dyDescent="0.25">
      <c r="A62" t="s">
        <v>8</v>
      </c>
      <c r="B62">
        <v>32</v>
      </c>
      <c r="C62" t="s">
        <v>7</v>
      </c>
      <c r="D62">
        <v>1</v>
      </c>
      <c r="E62">
        <v>13</v>
      </c>
      <c r="F62" t="s">
        <v>4</v>
      </c>
      <c r="G62" t="s">
        <v>1</v>
      </c>
      <c r="H62">
        <v>129</v>
      </c>
      <c r="I62">
        <v>446</v>
      </c>
      <c r="J62" t="s">
        <v>2</v>
      </c>
      <c r="K62">
        <v>20</v>
      </c>
      <c r="L62">
        <v>0</v>
      </c>
      <c r="M62">
        <v>0</v>
      </c>
      <c r="N62">
        <v>15</v>
      </c>
      <c r="O62">
        <v>0</v>
      </c>
      <c r="P62">
        <v>0</v>
      </c>
      <c r="Q62">
        <v>5898</v>
      </c>
      <c r="R62">
        <v>0</v>
      </c>
      <c r="S62">
        <v>0</v>
      </c>
      <c r="T62">
        <v>5898</v>
      </c>
    </row>
    <row r="63" spans="1:20" x14ac:dyDescent="0.25">
      <c r="A63" t="s">
        <v>8</v>
      </c>
      <c r="B63">
        <v>32</v>
      </c>
      <c r="C63" t="s">
        <v>7</v>
      </c>
      <c r="D63">
        <v>1</v>
      </c>
      <c r="E63">
        <v>14</v>
      </c>
      <c r="F63" t="s">
        <v>4</v>
      </c>
      <c r="G63" t="s">
        <v>1</v>
      </c>
      <c r="H63">
        <v>129</v>
      </c>
      <c r="I63">
        <v>482</v>
      </c>
      <c r="J63" t="s">
        <v>2</v>
      </c>
      <c r="K63">
        <v>20</v>
      </c>
      <c r="L63">
        <v>0</v>
      </c>
      <c r="M63">
        <v>0</v>
      </c>
      <c r="N63">
        <v>15</v>
      </c>
      <c r="O63">
        <v>0</v>
      </c>
      <c r="P63">
        <v>0</v>
      </c>
      <c r="Q63">
        <v>5869</v>
      </c>
      <c r="R63">
        <v>0</v>
      </c>
      <c r="S63">
        <v>0</v>
      </c>
      <c r="T63">
        <v>5869</v>
      </c>
    </row>
    <row r="64" spans="1:20" x14ac:dyDescent="0.25">
      <c r="A64" t="s">
        <v>8</v>
      </c>
      <c r="B64">
        <v>32</v>
      </c>
      <c r="C64" t="s">
        <v>7</v>
      </c>
      <c r="D64">
        <v>1</v>
      </c>
      <c r="E64">
        <v>15</v>
      </c>
      <c r="F64" t="s">
        <v>4</v>
      </c>
      <c r="G64" t="s">
        <v>1</v>
      </c>
      <c r="H64">
        <v>129</v>
      </c>
      <c r="I64">
        <v>500</v>
      </c>
      <c r="J64" t="s">
        <v>2</v>
      </c>
      <c r="K64">
        <v>22</v>
      </c>
      <c r="L64">
        <v>0</v>
      </c>
      <c r="M64">
        <v>0</v>
      </c>
      <c r="N64">
        <v>17</v>
      </c>
      <c r="O64">
        <v>0</v>
      </c>
      <c r="P64">
        <v>0</v>
      </c>
      <c r="Q64">
        <v>6281</v>
      </c>
      <c r="R64">
        <v>0</v>
      </c>
      <c r="S64">
        <v>0</v>
      </c>
      <c r="T64">
        <v>6281</v>
      </c>
    </row>
    <row r="65" spans="1:20" x14ac:dyDescent="0.25">
      <c r="A65" t="s">
        <v>8</v>
      </c>
      <c r="B65">
        <v>32</v>
      </c>
      <c r="C65" t="s">
        <v>7</v>
      </c>
      <c r="D65">
        <v>1</v>
      </c>
      <c r="E65">
        <v>16</v>
      </c>
      <c r="F65" t="s">
        <v>4</v>
      </c>
      <c r="G65" t="s">
        <v>1</v>
      </c>
      <c r="H65">
        <v>129</v>
      </c>
      <c r="I65">
        <v>522</v>
      </c>
      <c r="J65" t="s">
        <v>2</v>
      </c>
      <c r="K65">
        <v>24</v>
      </c>
      <c r="L65">
        <v>0</v>
      </c>
      <c r="M65">
        <v>0</v>
      </c>
      <c r="N65">
        <v>19</v>
      </c>
      <c r="O65">
        <v>0</v>
      </c>
      <c r="P65">
        <v>0</v>
      </c>
      <c r="Q65">
        <v>7276</v>
      </c>
      <c r="R65">
        <v>0</v>
      </c>
      <c r="S65">
        <v>0</v>
      </c>
      <c r="T65">
        <v>7276</v>
      </c>
    </row>
    <row r="66" spans="1:20" x14ac:dyDescent="0.25">
      <c r="A66" t="s">
        <v>8</v>
      </c>
      <c r="B66">
        <v>32</v>
      </c>
      <c r="C66" t="s">
        <v>7</v>
      </c>
      <c r="D66">
        <v>1</v>
      </c>
      <c r="E66">
        <v>17</v>
      </c>
      <c r="F66" t="s">
        <v>4</v>
      </c>
      <c r="G66" t="s">
        <v>1</v>
      </c>
      <c r="H66">
        <v>129</v>
      </c>
      <c r="I66">
        <v>532</v>
      </c>
      <c r="J66" t="s">
        <v>2</v>
      </c>
      <c r="K66">
        <v>29</v>
      </c>
      <c r="L66">
        <v>0</v>
      </c>
      <c r="M66">
        <v>0</v>
      </c>
      <c r="N66">
        <v>25</v>
      </c>
      <c r="O66">
        <v>0</v>
      </c>
      <c r="P66">
        <v>0</v>
      </c>
      <c r="Q66">
        <v>7568</v>
      </c>
      <c r="R66">
        <v>0</v>
      </c>
      <c r="S66">
        <v>0</v>
      </c>
      <c r="T66">
        <v>7568</v>
      </c>
    </row>
    <row r="67" spans="1:20" x14ac:dyDescent="0.25">
      <c r="A67" t="s">
        <v>8</v>
      </c>
      <c r="B67">
        <v>32</v>
      </c>
      <c r="C67" t="s">
        <v>7</v>
      </c>
      <c r="D67">
        <v>1</v>
      </c>
      <c r="E67">
        <v>18</v>
      </c>
      <c r="F67" t="s">
        <v>4</v>
      </c>
      <c r="G67" t="s">
        <v>1</v>
      </c>
      <c r="H67">
        <v>127</v>
      </c>
      <c r="I67">
        <v>578</v>
      </c>
      <c r="J67" t="s">
        <v>2</v>
      </c>
      <c r="K67">
        <v>30</v>
      </c>
      <c r="L67">
        <v>0</v>
      </c>
      <c r="M67">
        <v>0</v>
      </c>
      <c r="N67">
        <v>26</v>
      </c>
      <c r="O67">
        <v>0</v>
      </c>
      <c r="P67">
        <v>0</v>
      </c>
      <c r="Q67">
        <v>8168</v>
      </c>
      <c r="R67">
        <v>0</v>
      </c>
      <c r="S67">
        <v>0</v>
      </c>
      <c r="T67">
        <v>8168</v>
      </c>
    </row>
    <row r="68" spans="1:20" x14ac:dyDescent="0.25">
      <c r="A68" t="s">
        <v>8</v>
      </c>
      <c r="B68">
        <v>32</v>
      </c>
      <c r="C68" t="s">
        <v>7</v>
      </c>
      <c r="D68">
        <v>1</v>
      </c>
      <c r="E68">
        <v>19</v>
      </c>
      <c r="F68" t="s">
        <v>4</v>
      </c>
      <c r="G68" t="s">
        <v>1</v>
      </c>
      <c r="H68">
        <v>127</v>
      </c>
      <c r="I68">
        <v>584</v>
      </c>
      <c r="J68" t="s">
        <v>2</v>
      </c>
      <c r="K68">
        <v>39</v>
      </c>
      <c r="L68">
        <v>0</v>
      </c>
      <c r="M68">
        <v>0</v>
      </c>
      <c r="N68">
        <v>31</v>
      </c>
      <c r="O68">
        <v>0</v>
      </c>
      <c r="P68">
        <v>0</v>
      </c>
      <c r="Q68">
        <v>10257</v>
      </c>
      <c r="R68">
        <v>0</v>
      </c>
      <c r="S68">
        <v>0</v>
      </c>
      <c r="T68">
        <v>10257</v>
      </c>
    </row>
    <row r="69" spans="1:20" x14ac:dyDescent="0.25">
      <c r="A69" t="s">
        <v>8</v>
      </c>
      <c r="B69">
        <v>32</v>
      </c>
      <c r="C69" t="s">
        <v>7</v>
      </c>
      <c r="D69">
        <v>1</v>
      </c>
      <c r="E69">
        <v>20</v>
      </c>
      <c r="F69" t="s">
        <v>4</v>
      </c>
      <c r="G69" t="s">
        <v>1</v>
      </c>
      <c r="H69">
        <v>127</v>
      </c>
      <c r="I69">
        <v>696</v>
      </c>
      <c r="J69" t="s">
        <v>2</v>
      </c>
      <c r="K69">
        <v>44</v>
      </c>
      <c r="L69">
        <v>0</v>
      </c>
      <c r="M69">
        <v>0</v>
      </c>
      <c r="N69">
        <v>35</v>
      </c>
      <c r="O69">
        <v>0</v>
      </c>
      <c r="P69">
        <v>0</v>
      </c>
      <c r="Q69">
        <v>11291</v>
      </c>
      <c r="R69">
        <v>0</v>
      </c>
      <c r="S69">
        <v>0</v>
      </c>
      <c r="T69">
        <v>11291</v>
      </c>
    </row>
    <row r="70" spans="1:20" x14ac:dyDescent="0.25">
      <c r="A70" t="s">
        <v>8</v>
      </c>
      <c r="B70">
        <v>32</v>
      </c>
      <c r="C70" t="s">
        <v>7</v>
      </c>
      <c r="D70">
        <v>1</v>
      </c>
      <c r="E70">
        <v>21</v>
      </c>
      <c r="F70" t="s">
        <v>4</v>
      </c>
      <c r="G70" t="s">
        <v>1</v>
      </c>
      <c r="H70">
        <v>127</v>
      </c>
      <c r="I70">
        <v>698</v>
      </c>
      <c r="J70" t="s">
        <v>2</v>
      </c>
      <c r="K70">
        <v>45</v>
      </c>
      <c r="L70">
        <v>0</v>
      </c>
      <c r="M70">
        <v>0</v>
      </c>
      <c r="N70">
        <v>36</v>
      </c>
      <c r="O70">
        <v>0</v>
      </c>
      <c r="P70">
        <v>0</v>
      </c>
      <c r="Q70">
        <v>13222</v>
      </c>
      <c r="R70">
        <v>0</v>
      </c>
      <c r="S70">
        <v>0</v>
      </c>
      <c r="T70">
        <v>13222</v>
      </c>
    </row>
    <row r="71" spans="1:20" x14ac:dyDescent="0.25">
      <c r="A71" t="s">
        <v>8</v>
      </c>
      <c r="B71">
        <v>32</v>
      </c>
      <c r="C71" t="s">
        <v>7</v>
      </c>
      <c r="D71">
        <v>1</v>
      </c>
      <c r="E71">
        <v>22</v>
      </c>
      <c r="F71" t="s">
        <v>4</v>
      </c>
      <c r="G71" t="s">
        <v>1</v>
      </c>
      <c r="H71">
        <v>127</v>
      </c>
      <c r="I71">
        <v>745</v>
      </c>
      <c r="J71" t="s">
        <v>2</v>
      </c>
      <c r="K71">
        <v>49</v>
      </c>
      <c r="L71">
        <v>0</v>
      </c>
      <c r="M71">
        <v>0</v>
      </c>
      <c r="N71">
        <v>40</v>
      </c>
      <c r="O71">
        <v>0</v>
      </c>
      <c r="P71">
        <v>0</v>
      </c>
      <c r="Q71">
        <v>13666</v>
      </c>
      <c r="R71">
        <v>0</v>
      </c>
      <c r="S71">
        <v>0</v>
      </c>
      <c r="T71">
        <v>13666</v>
      </c>
    </row>
    <row r="72" spans="1:20" x14ac:dyDescent="0.25">
      <c r="A72" t="s">
        <v>8</v>
      </c>
      <c r="B72">
        <v>32</v>
      </c>
      <c r="C72" t="s">
        <v>7</v>
      </c>
      <c r="D72">
        <v>1</v>
      </c>
      <c r="E72">
        <v>23</v>
      </c>
      <c r="F72" t="s">
        <v>4</v>
      </c>
      <c r="G72" t="s">
        <v>1</v>
      </c>
      <c r="H72">
        <v>127</v>
      </c>
      <c r="I72">
        <v>750</v>
      </c>
      <c r="J72" t="s">
        <v>2</v>
      </c>
      <c r="K72">
        <v>51</v>
      </c>
      <c r="L72">
        <v>0</v>
      </c>
      <c r="M72">
        <v>0</v>
      </c>
      <c r="N72">
        <v>42</v>
      </c>
      <c r="O72">
        <v>0</v>
      </c>
      <c r="P72">
        <v>0</v>
      </c>
      <c r="Q72">
        <v>14112</v>
      </c>
      <c r="R72">
        <v>0</v>
      </c>
      <c r="S72">
        <v>0</v>
      </c>
      <c r="T72">
        <v>14112</v>
      </c>
    </row>
    <row r="73" spans="1:20" x14ac:dyDescent="0.25">
      <c r="A73" t="s">
        <v>8</v>
      </c>
      <c r="B73">
        <v>32</v>
      </c>
      <c r="C73" t="s">
        <v>7</v>
      </c>
      <c r="D73">
        <v>1</v>
      </c>
      <c r="E73">
        <v>24</v>
      </c>
      <c r="F73" t="s">
        <v>4</v>
      </c>
      <c r="G73" t="s">
        <v>1</v>
      </c>
      <c r="H73">
        <v>127</v>
      </c>
      <c r="I73">
        <v>857</v>
      </c>
      <c r="J73" t="s">
        <v>2</v>
      </c>
      <c r="K73">
        <v>55</v>
      </c>
      <c r="L73">
        <v>0</v>
      </c>
      <c r="M73">
        <v>0</v>
      </c>
      <c r="N73">
        <v>44</v>
      </c>
      <c r="O73">
        <v>0</v>
      </c>
      <c r="P73">
        <v>0</v>
      </c>
      <c r="Q73">
        <v>346390</v>
      </c>
      <c r="R73">
        <v>0</v>
      </c>
      <c r="S73">
        <v>0</v>
      </c>
      <c r="T73">
        <v>346390</v>
      </c>
    </row>
    <row r="74" spans="1:20" x14ac:dyDescent="0.25">
      <c r="A74" t="s">
        <v>8</v>
      </c>
      <c r="B74">
        <v>32</v>
      </c>
      <c r="C74" t="s">
        <v>7</v>
      </c>
      <c r="D74">
        <v>1</v>
      </c>
      <c r="E74">
        <v>25</v>
      </c>
      <c r="F74" t="s">
        <v>4</v>
      </c>
      <c r="G74" t="s">
        <v>1</v>
      </c>
      <c r="H74">
        <v>127</v>
      </c>
      <c r="I74">
        <v>857</v>
      </c>
      <c r="J74" t="s">
        <v>3</v>
      </c>
      <c r="K74">
        <v>59</v>
      </c>
      <c r="L74">
        <v>0</v>
      </c>
      <c r="M74">
        <v>0</v>
      </c>
      <c r="N74">
        <v>45</v>
      </c>
      <c r="O74">
        <v>0</v>
      </c>
      <c r="P74">
        <v>0</v>
      </c>
      <c r="Q74">
        <v>600203</v>
      </c>
      <c r="R74">
        <v>0</v>
      </c>
      <c r="S74">
        <v>0</v>
      </c>
      <c r="T74">
        <v>600203</v>
      </c>
    </row>
    <row r="75" spans="1:20" x14ac:dyDescent="0.25">
      <c r="A75" t="s">
        <v>8</v>
      </c>
      <c r="B75">
        <v>32</v>
      </c>
      <c r="C75" t="s">
        <v>7</v>
      </c>
      <c r="D75">
        <v>1</v>
      </c>
      <c r="E75">
        <v>1</v>
      </c>
      <c r="F75" t="s">
        <v>5</v>
      </c>
      <c r="G75" t="s">
        <v>1</v>
      </c>
      <c r="H75">
        <v>7</v>
      </c>
      <c r="I75">
        <v>6</v>
      </c>
      <c r="J75" t="s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t="s">
        <v>8</v>
      </c>
      <c r="B76">
        <v>32</v>
      </c>
      <c r="C76" t="s">
        <v>7</v>
      </c>
      <c r="D76">
        <v>1</v>
      </c>
      <c r="E76">
        <v>2</v>
      </c>
      <c r="F76" t="s">
        <v>5</v>
      </c>
      <c r="G76" t="s">
        <v>1</v>
      </c>
      <c r="H76">
        <v>125</v>
      </c>
      <c r="I76">
        <v>130</v>
      </c>
      <c r="J76" t="s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t="s">
        <v>8</v>
      </c>
      <c r="B77">
        <v>32</v>
      </c>
      <c r="C77" t="s">
        <v>7</v>
      </c>
      <c r="D77">
        <v>1</v>
      </c>
      <c r="E77">
        <v>3</v>
      </c>
      <c r="F77" t="s">
        <v>5</v>
      </c>
      <c r="G77" t="s">
        <v>1</v>
      </c>
      <c r="H77">
        <v>125</v>
      </c>
      <c r="I77">
        <v>132</v>
      </c>
      <c r="J77" t="s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t="s">
        <v>8</v>
      </c>
      <c r="B78">
        <v>32</v>
      </c>
      <c r="C78" t="s">
        <v>7</v>
      </c>
      <c r="D78">
        <v>1</v>
      </c>
      <c r="E78">
        <v>4</v>
      </c>
      <c r="F78" t="s">
        <v>5</v>
      </c>
      <c r="G78" t="s">
        <v>1</v>
      </c>
      <c r="H78">
        <v>125</v>
      </c>
      <c r="I78">
        <v>183</v>
      </c>
      <c r="J78" t="s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t="s">
        <v>8</v>
      </c>
      <c r="B79">
        <v>32</v>
      </c>
      <c r="C79" t="s">
        <v>7</v>
      </c>
      <c r="D79">
        <v>1</v>
      </c>
      <c r="E79">
        <v>5</v>
      </c>
      <c r="F79" t="s">
        <v>5</v>
      </c>
      <c r="G79" t="s">
        <v>1</v>
      </c>
      <c r="H79">
        <v>125</v>
      </c>
      <c r="I79">
        <v>186</v>
      </c>
      <c r="J79" t="s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t="s">
        <v>8</v>
      </c>
      <c r="B80">
        <v>32</v>
      </c>
      <c r="C80" t="s">
        <v>7</v>
      </c>
      <c r="D80">
        <v>1</v>
      </c>
      <c r="E80">
        <v>6</v>
      </c>
      <c r="F80" t="s">
        <v>5</v>
      </c>
      <c r="G80" t="s">
        <v>1</v>
      </c>
      <c r="H80">
        <v>125</v>
      </c>
      <c r="I80">
        <v>288</v>
      </c>
      <c r="J80" t="s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t="s">
        <v>8</v>
      </c>
      <c r="B81">
        <v>32</v>
      </c>
      <c r="C81" t="s">
        <v>7</v>
      </c>
      <c r="D81">
        <v>1</v>
      </c>
      <c r="E81">
        <v>7</v>
      </c>
      <c r="F81" t="s">
        <v>5</v>
      </c>
      <c r="G81" t="s">
        <v>1</v>
      </c>
      <c r="H81">
        <v>125</v>
      </c>
      <c r="I81">
        <v>291</v>
      </c>
      <c r="J81" t="s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t="s">
        <v>8</v>
      </c>
      <c r="B82">
        <v>32</v>
      </c>
      <c r="C82" t="s">
        <v>7</v>
      </c>
      <c r="D82">
        <v>1</v>
      </c>
      <c r="E82">
        <v>8</v>
      </c>
      <c r="F82" t="s">
        <v>5</v>
      </c>
      <c r="G82" t="s">
        <v>1</v>
      </c>
      <c r="H82">
        <v>125</v>
      </c>
      <c r="I82">
        <v>336</v>
      </c>
      <c r="J82" t="s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t="s">
        <v>8</v>
      </c>
      <c r="B83">
        <v>32</v>
      </c>
      <c r="C83" t="s">
        <v>7</v>
      </c>
      <c r="D83">
        <v>1</v>
      </c>
      <c r="E83">
        <v>9</v>
      </c>
      <c r="F83" t="s">
        <v>5</v>
      </c>
      <c r="G83" t="s">
        <v>1</v>
      </c>
      <c r="H83">
        <v>125</v>
      </c>
      <c r="I83">
        <v>347</v>
      </c>
      <c r="J83" t="s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t="s">
        <v>8</v>
      </c>
      <c r="B84">
        <v>32</v>
      </c>
      <c r="C84" t="s">
        <v>7</v>
      </c>
      <c r="D84">
        <v>1</v>
      </c>
      <c r="E84">
        <v>10</v>
      </c>
      <c r="F84" t="s">
        <v>5</v>
      </c>
      <c r="G84" t="s">
        <v>1</v>
      </c>
      <c r="H84">
        <v>127</v>
      </c>
      <c r="I84">
        <v>413</v>
      </c>
      <c r="J84" t="s">
        <v>2</v>
      </c>
      <c r="K84">
        <v>0</v>
      </c>
      <c r="L84">
        <v>0</v>
      </c>
      <c r="M84">
        <v>8</v>
      </c>
      <c r="N84">
        <v>0</v>
      </c>
      <c r="O84">
        <v>0</v>
      </c>
      <c r="P84">
        <v>8</v>
      </c>
      <c r="Q84">
        <v>0</v>
      </c>
      <c r="R84">
        <v>0</v>
      </c>
      <c r="S84">
        <v>1914</v>
      </c>
      <c r="T84">
        <v>1914</v>
      </c>
    </row>
    <row r="85" spans="1:20" x14ac:dyDescent="0.25">
      <c r="A85" t="s">
        <v>8</v>
      </c>
      <c r="B85">
        <v>32</v>
      </c>
      <c r="C85" t="s">
        <v>7</v>
      </c>
      <c r="D85">
        <v>1</v>
      </c>
      <c r="E85">
        <v>11</v>
      </c>
      <c r="F85" t="s">
        <v>5</v>
      </c>
      <c r="G85" t="s">
        <v>1</v>
      </c>
      <c r="H85">
        <v>129</v>
      </c>
      <c r="I85">
        <v>428</v>
      </c>
      <c r="J85" t="s">
        <v>2</v>
      </c>
      <c r="K85">
        <v>0</v>
      </c>
      <c r="L85">
        <v>0</v>
      </c>
      <c r="M85">
        <v>10</v>
      </c>
      <c r="N85">
        <v>0</v>
      </c>
      <c r="O85">
        <v>0</v>
      </c>
      <c r="P85">
        <v>10</v>
      </c>
      <c r="Q85">
        <v>0</v>
      </c>
      <c r="R85">
        <v>0</v>
      </c>
      <c r="S85">
        <v>3114</v>
      </c>
      <c r="T85">
        <v>3114</v>
      </c>
    </row>
    <row r="86" spans="1:20" x14ac:dyDescent="0.25">
      <c r="A86" t="s">
        <v>8</v>
      </c>
      <c r="B86">
        <v>32</v>
      </c>
      <c r="C86" t="s">
        <v>7</v>
      </c>
      <c r="D86">
        <v>1</v>
      </c>
      <c r="E86">
        <v>12</v>
      </c>
      <c r="F86" t="s">
        <v>5</v>
      </c>
      <c r="G86" t="s">
        <v>1</v>
      </c>
      <c r="H86">
        <v>129</v>
      </c>
      <c r="I86">
        <v>428</v>
      </c>
      <c r="J86" t="s">
        <v>2</v>
      </c>
      <c r="K86">
        <v>0</v>
      </c>
      <c r="L86">
        <v>0</v>
      </c>
      <c r="M86">
        <v>12</v>
      </c>
      <c r="N86">
        <v>0</v>
      </c>
      <c r="O86">
        <v>0</v>
      </c>
      <c r="P86">
        <v>12</v>
      </c>
      <c r="Q86">
        <v>0</v>
      </c>
      <c r="R86">
        <v>0</v>
      </c>
      <c r="S86">
        <v>4392</v>
      </c>
      <c r="T86">
        <v>4392</v>
      </c>
    </row>
    <row r="87" spans="1:20" x14ac:dyDescent="0.25">
      <c r="A87" t="s">
        <v>8</v>
      </c>
      <c r="B87">
        <v>32</v>
      </c>
      <c r="C87" t="s">
        <v>7</v>
      </c>
      <c r="D87">
        <v>1</v>
      </c>
      <c r="E87">
        <v>13</v>
      </c>
      <c r="F87" t="s">
        <v>5</v>
      </c>
      <c r="G87" t="s">
        <v>1</v>
      </c>
      <c r="H87">
        <v>129</v>
      </c>
      <c r="I87">
        <v>446</v>
      </c>
      <c r="J87" t="s">
        <v>2</v>
      </c>
      <c r="K87">
        <v>0</v>
      </c>
      <c r="L87">
        <v>0</v>
      </c>
      <c r="M87">
        <v>16</v>
      </c>
      <c r="N87">
        <v>0</v>
      </c>
      <c r="O87">
        <v>0</v>
      </c>
      <c r="P87">
        <v>16</v>
      </c>
      <c r="Q87">
        <v>0</v>
      </c>
      <c r="R87">
        <v>0</v>
      </c>
      <c r="S87">
        <v>31441</v>
      </c>
      <c r="T87">
        <v>31441</v>
      </c>
    </row>
    <row r="88" spans="1:20" x14ac:dyDescent="0.25">
      <c r="A88" t="s">
        <v>8</v>
      </c>
      <c r="B88">
        <v>32</v>
      </c>
      <c r="C88" t="s">
        <v>7</v>
      </c>
      <c r="D88">
        <v>1</v>
      </c>
      <c r="E88">
        <v>14</v>
      </c>
      <c r="F88" t="s">
        <v>5</v>
      </c>
      <c r="G88" t="s">
        <v>1</v>
      </c>
      <c r="H88">
        <v>129</v>
      </c>
      <c r="I88">
        <v>482</v>
      </c>
      <c r="J88" t="s">
        <v>2</v>
      </c>
      <c r="K88">
        <v>0</v>
      </c>
      <c r="L88">
        <v>0</v>
      </c>
      <c r="M88">
        <v>16</v>
      </c>
      <c r="N88">
        <v>0</v>
      </c>
      <c r="O88">
        <v>0</v>
      </c>
      <c r="P88">
        <v>16</v>
      </c>
      <c r="Q88">
        <v>0</v>
      </c>
      <c r="R88">
        <v>0</v>
      </c>
      <c r="S88">
        <v>31404</v>
      </c>
      <c r="T88">
        <v>31404</v>
      </c>
    </row>
    <row r="89" spans="1:20" x14ac:dyDescent="0.25">
      <c r="A89" t="s">
        <v>8</v>
      </c>
      <c r="B89">
        <v>32</v>
      </c>
      <c r="C89" t="s">
        <v>7</v>
      </c>
      <c r="D89">
        <v>1</v>
      </c>
      <c r="E89">
        <v>15</v>
      </c>
      <c r="F89" t="s">
        <v>5</v>
      </c>
      <c r="G89" t="s">
        <v>1</v>
      </c>
      <c r="H89">
        <v>129</v>
      </c>
      <c r="I89">
        <v>500</v>
      </c>
      <c r="J89" t="s">
        <v>2</v>
      </c>
      <c r="K89">
        <v>0</v>
      </c>
      <c r="L89">
        <v>0</v>
      </c>
      <c r="M89">
        <v>18</v>
      </c>
      <c r="N89">
        <v>0</v>
      </c>
      <c r="O89">
        <v>0</v>
      </c>
      <c r="P89">
        <v>18</v>
      </c>
      <c r="Q89">
        <v>0</v>
      </c>
      <c r="R89">
        <v>0</v>
      </c>
      <c r="S89">
        <v>38807</v>
      </c>
      <c r="T89">
        <v>38807</v>
      </c>
    </row>
    <row r="90" spans="1:20" x14ac:dyDescent="0.25">
      <c r="A90" t="s">
        <v>8</v>
      </c>
      <c r="B90">
        <v>32</v>
      </c>
      <c r="C90" t="s">
        <v>7</v>
      </c>
      <c r="D90">
        <v>1</v>
      </c>
      <c r="E90">
        <v>16</v>
      </c>
      <c r="F90" t="s">
        <v>5</v>
      </c>
      <c r="G90" t="s">
        <v>1</v>
      </c>
      <c r="H90">
        <v>129</v>
      </c>
      <c r="I90">
        <v>522</v>
      </c>
      <c r="J90" t="s">
        <v>2</v>
      </c>
      <c r="K90">
        <v>0</v>
      </c>
      <c r="L90">
        <v>0</v>
      </c>
      <c r="M90">
        <v>20</v>
      </c>
      <c r="N90">
        <v>0</v>
      </c>
      <c r="O90">
        <v>0</v>
      </c>
      <c r="P90">
        <v>20</v>
      </c>
      <c r="Q90">
        <v>0</v>
      </c>
      <c r="R90">
        <v>0</v>
      </c>
      <c r="S90">
        <v>59173</v>
      </c>
      <c r="T90">
        <v>59173</v>
      </c>
    </row>
    <row r="91" spans="1:20" x14ac:dyDescent="0.25">
      <c r="A91" t="s">
        <v>8</v>
      </c>
      <c r="B91">
        <v>32</v>
      </c>
      <c r="C91" t="s">
        <v>7</v>
      </c>
      <c r="D91">
        <v>1</v>
      </c>
      <c r="E91">
        <v>17</v>
      </c>
      <c r="F91" t="s">
        <v>5</v>
      </c>
      <c r="G91" t="s">
        <v>1</v>
      </c>
      <c r="H91">
        <v>129</v>
      </c>
      <c r="I91">
        <v>522</v>
      </c>
      <c r="J91" t="s">
        <v>3</v>
      </c>
      <c r="K91">
        <v>0</v>
      </c>
      <c r="L91">
        <v>0</v>
      </c>
      <c r="M91">
        <v>30</v>
      </c>
      <c r="N91">
        <v>0</v>
      </c>
      <c r="O91">
        <v>0</v>
      </c>
      <c r="P91">
        <v>29</v>
      </c>
      <c r="Q91">
        <v>0</v>
      </c>
      <c r="R91">
        <v>0</v>
      </c>
      <c r="S91">
        <v>600136</v>
      </c>
      <c r="T91">
        <v>600136</v>
      </c>
    </row>
    <row r="92" spans="1:20" x14ac:dyDescent="0.25">
      <c r="A92" t="s">
        <v>8</v>
      </c>
      <c r="B92">
        <v>32</v>
      </c>
      <c r="C92" t="s">
        <v>7</v>
      </c>
      <c r="D92">
        <v>1</v>
      </c>
      <c r="E92">
        <v>1</v>
      </c>
      <c r="F92" t="s">
        <v>6</v>
      </c>
      <c r="G92" t="s">
        <v>1</v>
      </c>
      <c r="H92">
        <v>7</v>
      </c>
      <c r="I92">
        <v>6</v>
      </c>
      <c r="J92" t="s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t="s">
        <v>8</v>
      </c>
      <c r="B93">
        <v>32</v>
      </c>
      <c r="C93" t="s">
        <v>7</v>
      </c>
      <c r="D93">
        <v>1</v>
      </c>
      <c r="E93">
        <v>2</v>
      </c>
      <c r="F93" t="s">
        <v>6</v>
      </c>
      <c r="G93" t="s">
        <v>1</v>
      </c>
      <c r="H93">
        <v>125</v>
      </c>
      <c r="I93">
        <v>130</v>
      </c>
      <c r="J93" t="s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t="s">
        <v>8</v>
      </c>
      <c r="B94">
        <v>32</v>
      </c>
      <c r="C94" t="s">
        <v>7</v>
      </c>
      <c r="D94">
        <v>1</v>
      </c>
      <c r="E94">
        <v>3</v>
      </c>
      <c r="F94" t="s">
        <v>6</v>
      </c>
      <c r="G94" t="s">
        <v>1</v>
      </c>
      <c r="H94">
        <v>125</v>
      </c>
      <c r="I94">
        <v>132</v>
      </c>
      <c r="J94" t="s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t="s">
        <v>8</v>
      </c>
      <c r="B95">
        <v>32</v>
      </c>
      <c r="C95" t="s">
        <v>7</v>
      </c>
      <c r="D95">
        <v>1</v>
      </c>
      <c r="E95">
        <v>4</v>
      </c>
      <c r="F95" t="s">
        <v>6</v>
      </c>
      <c r="G95" t="s">
        <v>1</v>
      </c>
      <c r="H95">
        <v>125</v>
      </c>
      <c r="I95">
        <v>183</v>
      </c>
      <c r="J95" t="s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t="s">
        <v>8</v>
      </c>
      <c r="B96">
        <v>32</v>
      </c>
      <c r="C96" t="s">
        <v>7</v>
      </c>
      <c r="D96">
        <v>1</v>
      </c>
      <c r="E96">
        <v>5</v>
      </c>
      <c r="F96" t="s">
        <v>6</v>
      </c>
      <c r="G96" t="s">
        <v>1</v>
      </c>
      <c r="H96">
        <v>125</v>
      </c>
      <c r="I96">
        <v>186</v>
      </c>
      <c r="J96" t="s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t="s">
        <v>8</v>
      </c>
      <c r="B97">
        <v>32</v>
      </c>
      <c r="C97" t="s">
        <v>7</v>
      </c>
      <c r="D97">
        <v>1</v>
      </c>
      <c r="E97">
        <v>6</v>
      </c>
      <c r="F97" t="s">
        <v>6</v>
      </c>
      <c r="G97" t="s">
        <v>1</v>
      </c>
      <c r="H97">
        <v>125</v>
      </c>
      <c r="I97">
        <v>288</v>
      </c>
      <c r="J97" t="s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t="s">
        <v>8</v>
      </c>
      <c r="B98">
        <v>32</v>
      </c>
      <c r="C98" t="s">
        <v>7</v>
      </c>
      <c r="D98">
        <v>1</v>
      </c>
      <c r="E98">
        <v>7</v>
      </c>
      <c r="F98" t="s">
        <v>6</v>
      </c>
      <c r="G98" t="s">
        <v>1</v>
      </c>
      <c r="H98">
        <v>125</v>
      </c>
      <c r="I98">
        <v>291</v>
      </c>
      <c r="J98" t="s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t="s">
        <v>8</v>
      </c>
      <c r="B99">
        <v>32</v>
      </c>
      <c r="C99" t="s">
        <v>7</v>
      </c>
      <c r="D99">
        <v>1</v>
      </c>
      <c r="E99">
        <v>8</v>
      </c>
      <c r="F99" t="s">
        <v>6</v>
      </c>
      <c r="G99" t="s">
        <v>1</v>
      </c>
      <c r="H99">
        <v>125</v>
      </c>
      <c r="I99">
        <v>336</v>
      </c>
      <c r="J99" t="s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t="s">
        <v>8</v>
      </c>
      <c r="B100">
        <v>32</v>
      </c>
      <c r="C100" t="s">
        <v>7</v>
      </c>
      <c r="D100">
        <v>1</v>
      </c>
      <c r="E100">
        <v>9</v>
      </c>
      <c r="F100" t="s">
        <v>6</v>
      </c>
      <c r="G100" t="s">
        <v>1</v>
      </c>
      <c r="H100">
        <v>125</v>
      </c>
      <c r="I100">
        <v>347</v>
      </c>
      <c r="J100" t="s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t="s">
        <v>8</v>
      </c>
      <c r="B101">
        <v>32</v>
      </c>
      <c r="C101" t="s">
        <v>7</v>
      </c>
      <c r="D101">
        <v>1</v>
      </c>
      <c r="E101">
        <v>10</v>
      </c>
      <c r="F101" t="s">
        <v>6</v>
      </c>
      <c r="G101" t="s">
        <v>1</v>
      </c>
      <c r="H101">
        <v>127</v>
      </c>
      <c r="I101">
        <v>413</v>
      </c>
      <c r="J101" t="s">
        <v>2</v>
      </c>
      <c r="K101">
        <v>0</v>
      </c>
      <c r="L101">
        <v>0</v>
      </c>
      <c r="M101">
        <v>8</v>
      </c>
      <c r="N101">
        <v>0</v>
      </c>
      <c r="O101">
        <v>0</v>
      </c>
      <c r="P101">
        <v>8</v>
      </c>
      <c r="Q101">
        <v>0</v>
      </c>
      <c r="R101">
        <v>0</v>
      </c>
      <c r="S101">
        <v>1487</v>
      </c>
      <c r="T101">
        <v>1487</v>
      </c>
    </row>
    <row r="102" spans="1:20" x14ac:dyDescent="0.25">
      <c r="A102" t="s">
        <v>8</v>
      </c>
      <c r="B102">
        <v>32</v>
      </c>
      <c r="C102" t="s">
        <v>7</v>
      </c>
      <c r="D102">
        <v>1</v>
      </c>
      <c r="E102">
        <v>11</v>
      </c>
      <c r="F102" t="s">
        <v>6</v>
      </c>
      <c r="G102" t="s">
        <v>1</v>
      </c>
      <c r="H102">
        <v>129</v>
      </c>
      <c r="I102">
        <v>428</v>
      </c>
      <c r="J102" t="s">
        <v>2</v>
      </c>
      <c r="K102">
        <v>1</v>
      </c>
      <c r="L102">
        <v>0</v>
      </c>
      <c r="M102">
        <v>9</v>
      </c>
      <c r="N102">
        <v>1</v>
      </c>
      <c r="O102">
        <v>0</v>
      </c>
      <c r="P102">
        <v>9</v>
      </c>
      <c r="Q102">
        <v>673</v>
      </c>
      <c r="R102">
        <v>0</v>
      </c>
      <c r="S102">
        <v>1716</v>
      </c>
      <c r="T102">
        <v>2389</v>
      </c>
    </row>
    <row r="103" spans="1:20" x14ac:dyDescent="0.25">
      <c r="A103" t="s">
        <v>8</v>
      </c>
      <c r="B103">
        <v>32</v>
      </c>
      <c r="C103" t="s">
        <v>7</v>
      </c>
      <c r="D103">
        <v>1</v>
      </c>
      <c r="E103">
        <v>12</v>
      </c>
      <c r="F103" t="s">
        <v>6</v>
      </c>
      <c r="G103" t="s">
        <v>1</v>
      </c>
      <c r="H103">
        <v>129</v>
      </c>
      <c r="I103">
        <v>428</v>
      </c>
      <c r="J103" t="s">
        <v>2</v>
      </c>
      <c r="K103">
        <v>1</v>
      </c>
      <c r="L103">
        <v>0</v>
      </c>
      <c r="M103">
        <v>11</v>
      </c>
      <c r="N103">
        <v>1</v>
      </c>
      <c r="O103">
        <v>0</v>
      </c>
      <c r="P103">
        <v>11</v>
      </c>
      <c r="Q103">
        <v>384</v>
      </c>
      <c r="R103">
        <v>0</v>
      </c>
      <c r="S103">
        <v>2327</v>
      </c>
      <c r="T103">
        <v>2711</v>
      </c>
    </row>
    <row r="104" spans="1:20" x14ac:dyDescent="0.25">
      <c r="A104" t="s">
        <v>8</v>
      </c>
      <c r="B104">
        <v>32</v>
      </c>
      <c r="C104" t="s">
        <v>7</v>
      </c>
      <c r="D104">
        <v>1</v>
      </c>
      <c r="E104">
        <v>13</v>
      </c>
      <c r="F104" t="s">
        <v>6</v>
      </c>
      <c r="G104" t="s">
        <v>1</v>
      </c>
      <c r="H104">
        <v>129</v>
      </c>
      <c r="I104">
        <v>446</v>
      </c>
      <c r="J104" t="s">
        <v>2</v>
      </c>
      <c r="K104">
        <v>1</v>
      </c>
      <c r="L104">
        <v>0</v>
      </c>
      <c r="M104">
        <v>15</v>
      </c>
      <c r="N104">
        <v>1</v>
      </c>
      <c r="O104">
        <v>0</v>
      </c>
      <c r="P104">
        <v>15</v>
      </c>
      <c r="Q104">
        <v>984</v>
      </c>
      <c r="R104">
        <v>0</v>
      </c>
      <c r="S104">
        <v>2959</v>
      </c>
      <c r="T104">
        <v>3943</v>
      </c>
    </row>
    <row r="105" spans="1:20" x14ac:dyDescent="0.25">
      <c r="A105" t="s">
        <v>8</v>
      </c>
      <c r="B105">
        <v>32</v>
      </c>
      <c r="C105" t="s">
        <v>7</v>
      </c>
      <c r="D105">
        <v>1</v>
      </c>
      <c r="E105">
        <v>14</v>
      </c>
      <c r="F105" t="s">
        <v>6</v>
      </c>
      <c r="G105" t="s">
        <v>1</v>
      </c>
      <c r="H105">
        <v>129</v>
      </c>
      <c r="I105">
        <v>482</v>
      </c>
      <c r="J105" t="s">
        <v>2</v>
      </c>
      <c r="K105">
        <v>1</v>
      </c>
      <c r="L105">
        <v>0</v>
      </c>
      <c r="M105">
        <v>15</v>
      </c>
      <c r="N105">
        <v>1</v>
      </c>
      <c r="O105">
        <v>0</v>
      </c>
      <c r="P105">
        <v>15</v>
      </c>
      <c r="Q105">
        <v>1070</v>
      </c>
      <c r="R105">
        <v>0</v>
      </c>
      <c r="S105">
        <v>3057</v>
      </c>
      <c r="T105">
        <v>4127</v>
      </c>
    </row>
    <row r="106" spans="1:20" x14ac:dyDescent="0.25">
      <c r="A106" t="s">
        <v>8</v>
      </c>
      <c r="B106">
        <v>32</v>
      </c>
      <c r="C106" t="s">
        <v>7</v>
      </c>
      <c r="D106">
        <v>1</v>
      </c>
      <c r="E106">
        <v>15</v>
      </c>
      <c r="F106" t="s">
        <v>6</v>
      </c>
      <c r="G106" t="s">
        <v>1</v>
      </c>
      <c r="H106">
        <v>129</v>
      </c>
      <c r="I106">
        <v>500</v>
      </c>
      <c r="J106" t="s">
        <v>2</v>
      </c>
      <c r="K106">
        <v>1</v>
      </c>
      <c r="L106">
        <v>0</v>
      </c>
      <c r="M106">
        <v>17</v>
      </c>
      <c r="N106">
        <v>1</v>
      </c>
      <c r="O106">
        <v>0</v>
      </c>
      <c r="P106">
        <v>17</v>
      </c>
      <c r="Q106">
        <v>788</v>
      </c>
      <c r="R106">
        <v>0</v>
      </c>
      <c r="S106">
        <v>3326</v>
      </c>
      <c r="T106">
        <v>4114</v>
      </c>
    </row>
    <row r="107" spans="1:20" x14ac:dyDescent="0.25">
      <c r="A107" t="s">
        <v>8</v>
      </c>
      <c r="B107">
        <v>32</v>
      </c>
      <c r="C107" t="s">
        <v>7</v>
      </c>
      <c r="D107">
        <v>1</v>
      </c>
      <c r="E107">
        <v>16</v>
      </c>
      <c r="F107" t="s">
        <v>6</v>
      </c>
      <c r="G107" t="s">
        <v>1</v>
      </c>
      <c r="H107">
        <v>129</v>
      </c>
      <c r="I107">
        <v>522</v>
      </c>
      <c r="J107" t="s">
        <v>2</v>
      </c>
      <c r="K107">
        <v>2</v>
      </c>
      <c r="L107">
        <v>0</v>
      </c>
      <c r="M107">
        <v>18</v>
      </c>
      <c r="N107">
        <v>2</v>
      </c>
      <c r="O107">
        <v>0</v>
      </c>
      <c r="P107">
        <v>18</v>
      </c>
      <c r="Q107">
        <v>1166</v>
      </c>
      <c r="R107">
        <v>0</v>
      </c>
      <c r="S107">
        <v>3666</v>
      </c>
      <c r="T107">
        <v>4832</v>
      </c>
    </row>
    <row r="108" spans="1:20" x14ac:dyDescent="0.25">
      <c r="A108" t="s">
        <v>8</v>
      </c>
      <c r="B108">
        <v>32</v>
      </c>
      <c r="C108" t="s">
        <v>7</v>
      </c>
      <c r="D108">
        <v>1</v>
      </c>
      <c r="E108">
        <v>17</v>
      </c>
      <c r="F108" t="s">
        <v>6</v>
      </c>
      <c r="G108" t="s">
        <v>1</v>
      </c>
      <c r="H108">
        <v>129</v>
      </c>
      <c r="I108">
        <v>532</v>
      </c>
      <c r="J108" t="s">
        <v>2</v>
      </c>
      <c r="K108">
        <v>4</v>
      </c>
      <c r="L108">
        <v>0</v>
      </c>
      <c r="M108">
        <v>24</v>
      </c>
      <c r="N108">
        <v>4</v>
      </c>
      <c r="O108">
        <v>0</v>
      </c>
      <c r="P108">
        <v>24</v>
      </c>
      <c r="Q108">
        <v>1880</v>
      </c>
      <c r="R108">
        <v>0</v>
      </c>
      <c r="S108">
        <v>4358</v>
      </c>
      <c r="T108">
        <v>6238</v>
      </c>
    </row>
    <row r="109" spans="1:20" x14ac:dyDescent="0.25">
      <c r="A109" t="s">
        <v>8</v>
      </c>
      <c r="B109">
        <v>32</v>
      </c>
      <c r="C109" t="s">
        <v>7</v>
      </c>
      <c r="D109">
        <v>1</v>
      </c>
      <c r="E109">
        <v>18</v>
      </c>
      <c r="F109" t="s">
        <v>6</v>
      </c>
      <c r="G109" t="s">
        <v>1</v>
      </c>
      <c r="H109">
        <v>129</v>
      </c>
      <c r="I109">
        <v>578</v>
      </c>
      <c r="J109" t="s">
        <v>2</v>
      </c>
      <c r="K109">
        <v>4</v>
      </c>
      <c r="L109">
        <v>0</v>
      </c>
      <c r="M109">
        <v>26</v>
      </c>
      <c r="N109">
        <v>4</v>
      </c>
      <c r="O109">
        <v>0</v>
      </c>
      <c r="P109">
        <v>26</v>
      </c>
      <c r="Q109">
        <v>3082</v>
      </c>
      <c r="R109">
        <v>0</v>
      </c>
      <c r="S109">
        <v>4889</v>
      </c>
      <c r="T109">
        <v>7971</v>
      </c>
    </row>
    <row r="110" spans="1:20" x14ac:dyDescent="0.25">
      <c r="A110" t="s">
        <v>8</v>
      </c>
      <c r="B110">
        <v>32</v>
      </c>
      <c r="C110" t="s">
        <v>7</v>
      </c>
      <c r="D110">
        <v>1</v>
      </c>
      <c r="E110">
        <v>19</v>
      </c>
      <c r="F110" t="s">
        <v>6</v>
      </c>
      <c r="G110" t="s">
        <v>1</v>
      </c>
      <c r="H110">
        <v>127</v>
      </c>
      <c r="I110">
        <v>584</v>
      </c>
      <c r="J110" t="s">
        <v>2</v>
      </c>
      <c r="K110">
        <v>6</v>
      </c>
      <c r="L110">
        <v>0</v>
      </c>
      <c r="M110">
        <v>27</v>
      </c>
      <c r="N110">
        <v>5</v>
      </c>
      <c r="O110">
        <v>0</v>
      </c>
      <c r="P110">
        <v>27</v>
      </c>
      <c r="Q110">
        <v>4971</v>
      </c>
      <c r="R110">
        <v>0</v>
      </c>
      <c r="S110">
        <v>5291</v>
      </c>
      <c r="T110">
        <v>10262</v>
      </c>
    </row>
    <row r="111" spans="1:20" x14ac:dyDescent="0.25">
      <c r="A111" t="s">
        <v>8</v>
      </c>
      <c r="B111">
        <v>32</v>
      </c>
      <c r="C111" t="s">
        <v>7</v>
      </c>
      <c r="D111">
        <v>1</v>
      </c>
      <c r="E111">
        <v>20</v>
      </c>
      <c r="F111" t="s">
        <v>6</v>
      </c>
      <c r="G111" t="s">
        <v>1</v>
      </c>
      <c r="H111">
        <v>127</v>
      </c>
      <c r="I111">
        <v>696</v>
      </c>
      <c r="J111" t="s">
        <v>2</v>
      </c>
      <c r="K111">
        <v>6</v>
      </c>
      <c r="L111">
        <v>0</v>
      </c>
      <c r="M111">
        <v>29</v>
      </c>
      <c r="N111">
        <v>5</v>
      </c>
      <c r="O111">
        <v>0</v>
      </c>
      <c r="P111">
        <v>29</v>
      </c>
      <c r="Q111">
        <v>5009</v>
      </c>
      <c r="R111">
        <v>0</v>
      </c>
      <c r="S111">
        <v>5957</v>
      </c>
      <c r="T111">
        <v>10966</v>
      </c>
    </row>
    <row r="112" spans="1:20" x14ac:dyDescent="0.25">
      <c r="A112" t="s">
        <v>8</v>
      </c>
      <c r="B112">
        <v>32</v>
      </c>
      <c r="C112" t="s">
        <v>7</v>
      </c>
      <c r="D112">
        <v>1</v>
      </c>
      <c r="E112">
        <v>21</v>
      </c>
      <c r="F112" t="s">
        <v>6</v>
      </c>
      <c r="G112" t="s">
        <v>1</v>
      </c>
      <c r="H112">
        <v>127</v>
      </c>
      <c r="I112">
        <v>698</v>
      </c>
      <c r="J112" t="s">
        <v>2</v>
      </c>
      <c r="K112">
        <v>6</v>
      </c>
      <c r="L112">
        <v>0</v>
      </c>
      <c r="M112">
        <v>31</v>
      </c>
      <c r="N112">
        <v>5</v>
      </c>
      <c r="O112">
        <v>0</v>
      </c>
      <c r="P112">
        <v>31</v>
      </c>
      <c r="Q112">
        <v>20877</v>
      </c>
      <c r="R112">
        <v>0</v>
      </c>
      <c r="S112">
        <v>6470</v>
      </c>
      <c r="T112">
        <v>27347</v>
      </c>
    </row>
    <row r="113" spans="1:20" x14ac:dyDescent="0.25">
      <c r="A113" t="s">
        <v>8</v>
      </c>
      <c r="B113">
        <v>32</v>
      </c>
      <c r="C113" t="s">
        <v>7</v>
      </c>
      <c r="D113">
        <v>1</v>
      </c>
      <c r="E113">
        <v>22</v>
      </c>
      <c r="F113" t="s">
        <v>6</v>
      </c>
      <c r="G113" t="s">
        <v>1</v>
      </c>
      <c r="H113">
        <v>127</v>
      </c>
      <c r="I113">
        <v>745</v>
      </c>
      <c r="J113" t="s">
        <v>2</v>
      </c>
      <c r="K113">
        <v>7</v>
      </c>
      <c r="L113">
        <v>0</v>
      </c>
      <c r="M113">
        <v>34</v>
      </c>
      <c r="N113">
        <v>6</v>
      </c>
      <c r="O113">
        <v>0</v>
      </c>
      <c r="P113">
        <v>34</v>
      </c>
      <c r="Q113">
        <v>21657</v>
      </c>
      <c r="R113">
        <v>0</v>
      </c>
      <c r="S113">
        <v>6915</v>
      </c>
      <c r="T113">
        <v>28572</v>
      </c>
    </row>
    <row r="114" spans="1:20" x14ac:dyDescent="0.25">
      <c r="A114" t="s">
        <v>8</v>
      </c>
      <c r="B114">
        <v>32</v>
      </c>
      <c r="C114" t="s">
        <v>7</v>
      </c>
      <c r="D114">
        <v>1</v>
      </c>
      <c r="E114">
        <v>23</v>
      </c>
      <c r="F114" t="s">
        <v>6</v>
      </c>
      <c r="G114" t="s">
        <v>1</v>
      </c>
      <c r="H114">
        <v>127</v>
      </c>
      <c r="I114">
        <v>750</v>
      </c>
      <c r="J114" t="s">
        <v>2</v>
      </c>
      <c r="K114">
        <v>8</v>
      </c>
      <c r="L114">
        <v>0</v>
      </c>
      <c r="M114">
        <v>36</v>
      </c>
      <c r="N114">
        <v>7</v>
      </c>
      <c r="O114">
        <v>0</v>
      </c>
      <c r="P114">
        <v>36</v>
      </c>
      <c r="Q114">
        <v>37079</v>
      </c>
      <c r="R114">
        <v>0</v>
      </c>
      <c r="S114">
        <v>7140</v>
      </c>
      <c r="T114">
        <v>44219</v>
      </c>
    </row>
    <row r="115" spans="1:20" x14ac:dyDescent="0.25">
      <c r="A115" t="s">
        <v>8</v>
      </c>
      <c r="B115">
        <v>32</v>
      </c>
      <c r="C115" t="s">
        <v>7</v>
      </c>
      <c r="D115">
        <v>1</v>
      </c>
      <c r="E115">
        <v>24</v>
      </c>
      <c r="F115" t="s">
        <v>6</v>
      </c>
      <c r="G115" t="s">
        <v>1</v>
      </c>
      <c r="H115">
        <v>127</v>
      </c>
      <c r="I115">
        <v>857</v>
      </c>
      <c r="J115" t="s">
        <v>2</v>
      </c>
      <c r="K115">
        <v>9</v>
      </c>
      <c r="L115">
        <v>1</v>
      </c>
      <c r="M115">
        <v>40</v>
      </c>
      <c r="N115">
        <v>5</v>
      </c>
      <c r="O115">
        <v>0</v>
      </c>
      <c r="P115">
        <v>40</v>
      </c>
      <c r="Q115">
        <v>342335</v>
      </c>
      <c r="R115">
        <v>1490</v>
      </c>
      <c r="S115">
        <v>9937</v>
      </c>
      <c r="T115">
        <v>353762</v>
      </c>
    </row>
    <row r="116" spans="1:20" x14ac:dyDescent="0.25">
      <c r="A116" t="s">
        <v>8</v>
      </c>
      <c r="B116">
        <v>32</v>
      </c>
      <c r="C116" t="s">
        <v>7</v>
      </c>
      <c r="D116">
        <v>1</v>
      </c>
      <c r="E116">
        <v>25</v>
      </c>
      <c r="F116" t="s">
        <v>6</v>
      </c>
      <c r="G116" t="s">
        <v>1</v>
      </c>
      <c r="H116">
        <v>127</v>
      </c>
      <c r="I116">
        <v>857</v>
      </c>
      <c r="J116" t="s">
        <v>3</v>
      </c>
      <c r="K116">
        <v>8</v>
      </c>
      <c r="L116">
        <v>2</v>
      </c>
      <c r="M116">
        <v>44</v>
      </c>
      <c r="N116">
        <v>5</v>
      </c>
      <c r="O116">
        <v>0</v>
      </c>
      <c r="P116">
        <v>44</v>
      </c>
      <c r="Q116">
        <v>8073</v>
      </c>
      <c r="R116">
        <v>581579</v>
      </c>
      <c r="S116">
        <v>10252</v>
      </c>
      <c r="T116">
        <v>599904</v>
      </c>
    </row>
    <row r="117" spans="1:20" x14ac:dyDescent="0.25">
      <c r="A117" t="s">
        <v>8</v>
      </c>
      <c r="B117">
        <v>32</v>
      </c>
      <c r="C117" t="s">
        <v>7</v>
      </c>
      <c r="D117">
        <v>2</v>
      </c>
      <c r="E117">
        <v>1</v>
      </c>
      <c r="F117" t="s">
        <v>0</v>
      </c>
      <c r="G117" t="s">
        <v>1</v>
      </c>
      <c r="H117">
        <v>5</v>
      </c>
      <c r="I117">
        <v>4</v>
      </c>
      <c r="J117" t="s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 t="s">
        <v>8</v>
      </c>
      <c r="B118">
        <v>32</v>
      </c>
      <c r="C118" t="s">
        <v>7</v>
      </c>
      <c r="D118">
        <v>2</v>
      </c>
      <c r="E118">
        <v>2</v>
      </c>
      <c r="F118" t="s">
        <v>0</v>
      </c>
      <c r="G118" t="s">
        <v>1</v>
      </c>
      <c r="H118">
        <v>42</v>
      </c>
      <c r="I118">
        <v>45</v>
      </c>
      <c r="J118" t="s">
        <v>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t="s">
        <v>8</v>
      </c>
      <c r="B119">
        <v>32</v>
      </c>
      <c r="C119" t="s">
        <v>7</v>
      </c>
      <c r="D119">
        <v>2</v>
      </c>
      <c r="E119">
        <v>3</v>
      </c>
      <c r="F119" t="s">
        <v>0</v>
      </c>
      <c r="G119" t="s">
        <v>1</v>
      </c>
      <c r="H119">
        <v>42</v>
      </c>
      <c r="I119">
        <v>53</v>
      </c>
      <c r="J119" t="s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t="s">
        <v>8</v>
      </c>
      <c r="B120">
        <v>32</v>
      </c>
      <c r="C120" t="s">
        <v>7</v>
      </c>
      <c r="D120">
        <v>2</v>
      </c>
      <c r="E120">
        <v>4</v>
      </c>
      <c r="F120" t="s">
        <v>0</v>
      </c>
      <c r="G120" t="s">
        <v>1</v>
      </c>
      <c r="H120">
        <v>73</v>
      </c>
      <c r="I120">
        <v>125</v>
      </c>
      <c r="J120" t="s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t="s">
        <v>8</v>
      </c>
      <c r="B121">
        <v>32</v>
      </c>
      <c r="C121" t="s">
        <v>7</v>
      </c>
      <c r="D121">
        <v>2</v>
      </c>
      <c r="E121">
        <v>5</v>
      </c>
      <c r="F121" t="s">
        <v>0</v>
      </c>
      <c r="G121" t="s">
        <v>1</v>
      </c>
      <c r="H121">
        <v>73</v>
      </c>
      <c r="I121">
        <v>132</v>
      </c>
      <c r="J121" t="s">
        <v>2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712</v>
      </c>
      <c r="S121">
        <v>0</v>
      </c>
      <c r="T121">
        <v>712</v>
      </c>
    </row>
    <row r="122" spans="1:20" x14ac:dyDescent="0.25">
      <c r="A122" t="s">
        <v>8</v>
      </c>
      <c r="B122">
        <v>32</v>
      </c>
      <c r="C122" t="s">
        <v>7</v>
      </c>
      <c r="D122">
        <v>2</v>
      </c>
      <c r="E122">
        <v>6</v>
      </c>
      <c r="F122" t="s">
        <v>0</v>
      </c>
      <c r="G122" t="s">
        <v>1</v>
      </c>
      <c r="H122">
        <v>75</v>
      </c>
      <c r="I122">
        <v>167</v>
      </c>
      <c r="J122" t="s">
        <v>2</v>
      </c>
      <c r="K122">
        <v>0</v>
      </c>
      <c r="L122">
        <v>4</v>
      </c>
      <c r="M122">
        <v>0</v>
      </c>
      <c r="N122">
        <v>0</v>
      </c>
      <c r="O122">
        <v>2</v>
      </c>
      <c r="P122">
        <v>0</v>
      </c>
      <c r="Q122">
        <v>0</v>
      </c>
      <c r="R122">
        <v>22952</v>
      </c>
      <c r="S122">
        <v>0</v>
      </c>
      <c r="T122">
        <v>22952</v>
      </c>
    </row>
    <row r="123" spans="1:20" x14ac:dyDescent="0.25">
      <c r="A123" t="s">
        <v>8</v>
      </c>
      <c r="B123">
        <v>32</v>
      </c>
      <c r="C123" t="s">
        <v>7</v>
      </c>
      <c r="D123">
        <v>2</v>
      </c>
      <c r="E123">
        <v>7</v>
      </c>
      <c r="F123" t="s">
        <v>0</v>
      </c>
      <c r="G123" t="s">
        <v>1</v>
      </c>
      <c r="H123">
        <v>75</v>
      </c>
      <c r="I123">
        <v>174</v>
      </c>
      <c r="J123" t="s">
        <v>2</v>
      </c>
      <c r="K123">
        <v>0</v>
      </c>
      <c r="L123">
        <v>4</v>
      </c>
      <c r="M123">
        <v>0</v>
      </c>
      <c r="N123">
        <v>0</v>
      </c>
      <c r="O123">
        <v>2</v>
      </c>
      <c r="P123">
        <v>0</v>
      </c>
      <c r="Q123">
        <v>0</v>
      </c>
      <c r="R123">
        <v>22833</v>
      </c>
      <c r="S123">
        <v>0</v>
      </c>
      <c r="T123">
        <v>22833</v>
      </c>
    </row>
    <row r="124" spans="1:20" x14ac:dyDescent="0.25">
      <c r="A124" t="s">
        <v>8</v>
      </c>
      <c r="B124">
        <v>32</v>
      </c>
      <c r="C124" t="s">
        <v>7</v>
      </c>
      <c r="D124">
        <v>2</v>
      </c>
      <c r="E124">
        <v>8</v>
      </c>
      <c r="F124" t="s">
        <v>0</v>
      </c>
      <c r="G124" t="s">
        <v>1</v>
      </c>
      <c r="H124">
        <v>75</v>
      </c>
      <c r="I124">
        <v>178</v>
      </c>
      <c r="J124" t="s">
        <v>2</v>
      </c>
      <c r="K124">
        <v>0</v>
      </c>
      <c r="L124">
        <v>4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22959</v>
      </c>
      <c r="S124">
        <v>0</v>
      </c>
      <c r="T124">
        <v>22959</v>
      </c>
    </row>
    <row r="125" spans="1:20" x14ac:dyDescent="0.25">
      <c r="A125" t="s">
        <v>8</v>
      </c>
      <c r="B125">
        <v>32</v>
      </c>
      <c r="C125" t="s">
        <v>7</v>
      </c>
      <c r="D125">
        <v>2</v>
      </c>
      <c r="E125">
        <v>9</v>
      </c>
      <c r="F125" t="s">
        <v>0</v>
      </c>
      <c r="G125" t="s">
        <v>1</v>
      </c>
      <c r="H125">
        <v>75</v>
      </c>
      <c r="I125">
        <v>178</v>
      </c>
      <c r="J125" t="s">
        <v>3</v>
      </c>
      <c r="K125">
        <v>0</v>
      </c>
      <c r="L125">
        <v>4</v>
      </c>
      <c r="M125">
        <v>0</v>
      </c>
      <c r="N125">
        <v>0</v>
      </c>
      <c r="O125">
        <v>3</v>
      </c>
      <c r="P125">
        <v>0</v>
      </c>
      <c r="Q125">
        <v>0</v>
      </c>
      <c r="R125">
        <v>599951</v>
      </c>
      <c r="S125">
        <v>0</v>
      </c>
      <c r="T125">
        <v>599951</v>
      </c>
    </row>
    <row r="126" spans="1:20" x14ac:dyDescent="0.25">
      <c r="A126" t="s">
        <v>8</v>
      </c>
      <c r="B126">
        <v>32</v>
      </c>
      <c r="C126" t="s">
        <v>7</v>
      </c>
      <c r="D126">
        <v>2</v>
      </c>
      <c r="E126">
        <v>1</v>
      </c>
      <c r="F126" t="s">
        <v>4</v>
      </c>
      <c r="G126" t="s">
        <v>1</v>
      </c>
      <c r="H126">
        <v>5</v>
      </c>
      <c r="I126">
        <v>4</v>
      </c>
      <c r="J126" t="s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t="s">
        <v>8</v>
      </c>
      <c r="B127">
        <v>32</v>
      </c>
      <c r="C127" t="s">
        <v>7</v>
      </c>
      <c r="D127">
        <v>2</v>
      </c>
      <c r="E127">
        <v>2</v>
      </c>
      <c r="F127" t="s">
        <v>4</v>
      </c>
      <c r="G127" t="s">
        <v>1</v>
      </c>
      <c r="H127">
        <v>42</v>
      </c>
      <c r="I127">
        <v>45</v>
      </c>
      <c r="J127" t="s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 t="s">
        <v>8</v>
      </c>
      <c r="B128">
        <v>32</v>
      </c>
      <c r="C128" t="s">
        <v>7</v>
      </c>
      <c r="D128">
        <v>2</v>
      </c>
      <c r="E128">
        <v>3</v>
      </c>
      <c r="F128" t="s">
        <v>4</v>
      </c>
      <c r="G128" t="s">
        <v>1</v>
      </c>
      <c r="H128">
        <v>42</v>
      </c>
      <c r="I128">
        <v>53</v>
      </c>
      <c r="J128" t="s">
        <v>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t="s">
        <v>8</v>
      </c>
      <c r="B129">
        <v>32</v>
      </c>
      <c r="C129" t="s">
        <v>7</v>
      </c>
      <c r="D129">
        <v>2</v>
      </c>
      <c r="E129">
        <v>4</v>
      </c>
      <c r="F129" t="s">
        <v>4</v>
      </c>
      <c r="G129" t="s">
        <v>1</v>
      </c>
      <c r="H129">
        <v>73</v>
      </c>
      <c r="I129">
        <v>125</v>
      </c>
      <c r="J129" t="s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t="s">
        <v>8</v>
      </c>
      <c r="B130">
        <v>32</v>
      </c>
      <c r="C130" t="s">
        <v>7</v>
      </c>
      <c r="D130">
        <v>2</v>
      </c>
      <c r="E130">
        <v>5</v>
      </c>
      <c r="F130" t="s">
        <v>4</v>
      </c>
      <c r="G130" t="s">
        <v>1</v>
      </c>
      <c r="H130">
        <v>73</v>
      </c>
      <c r="I130">
        <v>132</v>
      </c>
      <c r="J130" t="s">
        <v>2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841</v>
      </c>
      <c r="R130">
        <v>0</v>
      </c>
      <c r="S130">
        <v>0</v>
      </c>
      <c r="T130">
        <v>841</v>
      </c>
    </row>
    <row r="131" spans="1:20" x14ac:dyDescent="0.25">
      <c r="A131" t="s">
        <v>8</v>
      </c>
      <c r="B131">
        <v>32</v>
      </c>
      <c r="C131" t="s">
        <v>7</v>
      </c>
      <c r="D131">
        <v>2</v>
      </c>
      <c r="E131">
        <v>6</v>
      </c>
      <c r="F131" t="s">
        <v>4</v>
      </c>
      <c r="G131" t="s">
        <v>1</v>
      </c>
      <c r="H131">
        <v>75</v>
      </c>
      <c r="I131">
        <v>167</v>
      </c>
      <c r="J131" t="s">
        <v>2</v>
      </c>
      <c r="K131">
        <v>4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683</v>
      </c>
      <c r="R131">
        <v>0</v>
      </c>
      <c r="S131">
        <v>0</v>
      </c>
      <c r="T131">
        <v>683</v>
      </c>
    </row>
    <row r="132" spans="1:20" x14ac:dyDescent="0.25">
      <c r="A132" t="s">
        <v>8</v>
      </c>
      <c r="B132">
        <v>32</v>
      </c>
      <c r="C132" t="s">
        <v>7</v>
      </c>
      <c r="D132">
        <v>2</v>
      </c>
      <c r="E132">
        <v>7</v>
      </c>
      <c r="F132" t="s">
        <v>4</v>
      </c>
      <c r="G132" t="s">
        <v>1</v>
      </c>
      <c r="H132">
        <v>75</v>
      </c>
      <c r="I132">
        <v>174</v>
      </c>
      <c r="J132" t="s">
        <v>2</v>
      </c>
      <c r="K132">
        <v>4</v>
      </c>
      <c r="L132">
        <v>0</v>
      </c>
      <c r="M132">
        <v>0</v>
      </c>
      <c r="N132">
        <v>3</v>
      </c>
      <c r="O132">
        <v>0</v>
      </c>
      <c r="P132">
        <v>0</v>
      </c>
      <c r="Q132">
        <v>687</v>
      </c>
      <c r="R132">
        <v>0</v>
      </c>
      <c r="S132">
        <v>0</v>
      </c>
      <c r="T132">
        <v>687</v>
      </c>
    </row>
    <row r="133" spans="1:20" x14ac:dyDescent="0.25">
      <c r="A133" t="s">
        <v>8</v>
      </c>
      <c r="B133">
        <v>32</v>
      </c>
      <c r="C133" t="s">
        <v>7</v>
      </c>
      <c r="D133">
        <v>2</v>
      </c>
      <c r="E133">
        <v>8</v>
      </c>
      <c r="F133" t="s">
        <v>4</v>
      </c>
      <c r="G133" t="s">
        <v>1</v>
      </c>
      <c r="H133">
        <v>75</v>
      </c>
      <c r="I133">
        <v>178</v>
      </c>
      <c r="J133" t="s">
        <v>2</v>
      </c>
      <c r="K133">
        <v>4</v>
      </c>
      <c r="L133">
        <v>0</v>
      </c>
      <c r="M133">
        <v>0</v>
      </c>
      <c r="N133">
        <v>3</v>
      </c>
      <c r="O133">
        <v>0</v>
      </c>
      <c r="P133">
        <v>0</v>
      </c>
      <c r="Q133">
        <v>716</v>
      </c>
      <c r="R133">
        <v>0</v>
      </c>
      <c r="S133">
        <v>0</v>
      </c>
      <c r="T133">
        <v>716</v>
      </c>
    </row>
    <row r="134" spans="1:20" x14ac:dyDescent="0.25">
      <c r="A134" t="s">
        <v>8</v>
      </c>
      <c r="B134">
        <v>32</v>
      </c>
      <c r="C134" t="s">
        <v>7</v>
      </c>
      <c r="D134">
        <v>2</v>
      </c>
      <c r="E134">
        <v>9</v>
      </c>
      <c r="F134" t="s">
        <v>4</v>
      </c>
      <c r="G134" t="s">
        <v>1</v>
      </c>
      <c r="H134">
        <v>75</v>
      </c>
      <c r="I134">
        <v>181</v>
      </c>
      <c r="J134" t="s">
        <v>2</v>
      </c>
      <c r="K134">
        <v>7</v>
      </c>
      <c r="L134">
        <v>0</v>
      </c>
      <c r="M134">
        <v>0</v>
      </c>
      <c r="N134">
        <v>6</v>
      </c>
      <c r="O134">
        <v>0</v>
      </c>
      <c r="P134">
        <v>0</v>
      </c>
      <c r="Q134">
        <v>1114</v>
      </c>
      <c r="R134">
        <v>0</v>
      </c>
      <c r="S134">
        <v>0</v>
      </c>
      <c r="T134">
        <v>1114</v>
      </c>
    </row>
    <row r="135" spans="1:20" x14ac:dyDescent="0.25">
      <c r="A135" t="s">
        <v>8</v>
      </c>
      <c r="B135">
        <v>32</v>
      </c>
      <c r="C135" t="s">
        <v>7</v>
      </c>
      <c r="D135">
        <v>2</v>
      </c>
      <c r="E135">
        <v>10</v>
      </c>
      <c r="F135" t="s">
        <v>4</v>
      </c>
      <c r="G135" t="s">
        <v>1</v>
      </c>
      <c r="H135">
        <v>75</v>
      </c>
      <c r="I135">
        <v>232</v>
      </c>
      <c r="J135" t="s">
        <v>2</v>
      </c>
      <c r="K135">
        <v>7</v>
      </c>
      <c r="L135">
        <v>0</v>
      </c>
      <c r="M135">
        <v>0</v>
      </c>
      <c r="N135">
        <v>6</v>
      </c>
      <c r="O135">
        <v>0</v>
      </c>
      <c r="P135">
        <v>0</v>
      </c>
      <c r="Q135">
        <v>1103</v>
      </c>
      <c r="R135">
        <v>0</v>
      </c>
      <c r="S135">
        <v>0</v>
      </c>
      <c r="T135">
        <v>1103</v>
      </c>
    </row>
    <row r="136" spans="1:20" x14ac:dyDescent="0.25">
      <c r="A136" t="s">
        <v>8</v>
      </c>
      <c r="B136">
        <v>32</v>
      </c>
      <c r="C136" t="s">
        <v>7</v>
      </c>
      <c r="D136">
        <v>2</v>
      </c>
      <c r="E136">
        <v>11</v>
      </c>
      <c r="F136" t="s">
        <v>4</v>
      </c>
      <c r="G136" t="s">
        <v>1</v>
      </c>
      <c r="H136">
        <v>75</v>
      </c>
      <c r="I136">
        <v>237</v>
      </c>
      <c r="J136" t="s">
        <v>2</v>
      </c>
      <c r="K136">
        <v>10</v>
      </c>
      <c r="L136">
        <v>0</v>
      </c>
      <c r="M136">
        <v>0</v>
      </c>
      <c r="N136">
        <v>7</v>
      </c>
      <c r="O136">
        <v>0</v>
      </c>
      <c r="P136">
        <v>0</v>
      </c>
      <c r="Q136">
        <v>1735</v>
      </c>
      <c r="R136">
        <v>0</v>
      </c>
      <c r="S136">
        <v>0</v>
      </c>
      <c r="T136">
        <v>1735</v>
      </c>
    </row>
    <row r="137" spans="1:20" x14ac:dyDescent="0.25">
      <c r="A137" t="s">
        <v>8</v>
      </c>
      <c r="B137">
        <v>32</v>
      </c>
      <c r="C137" t="s">
        <v>7</v>
      </c>
      <c r="D137">
        <v>2</v>
      </c>
      <c r="E137">
        <v>12</v>
      </c>
      <c r="F137" t="s">
        <v>4</v>
      </c>
      <c r="G137" t="s">
        <v>1</v>
      </c>
      <c r="H137">
        <v>75</v>
      </c>
      <c r="I137">
        <v>260</v>
      </c>
      <c r="J137" t="s">
        <v>2</v>
      </c>
      <c r="K137">
        <v>12</v>
      </c>
      <c r="L137">
        <v>0</v>
      </c>
      <c r="M137">
        <v>0</v>
      </c>
      <c r="N137">
        <v>9</v>
      </c>
      <c r="O137">
        <v>0</v>
      </c>
      <c r="P137">
        <v>0</v>
      </c>
      <c r="Q137">
        <v>2122</v>
      </c>
      <c r="R137">
        <v>0</v>
      </c>
      <c r="S137">
        <v>0</v>
      </c>
      <c r="T137">
        <v>2122</v>
      </c>
    </row>
    <row r="138" spans="1:20" x14ac:dyDescent="0.25">
      <c r="A138" t="s">
        <v>8</v>
      </c>
      <c r="B138">
        <v>32</v>
      </c>
      <c r="C138" t="s">
        <v>7</v>
      </c>
      <c r="D138">
        <v>2</v>
      </c>
      <c r="E138">
        <v>13</v>
      </c>
      <c r="F138" t="s">
        <v>4</v>
      </c>
      <c r="G138" t="s">
        <v>1</v>
      </c>
      <c r="H138">
        <v>75</v>
      </c>
      <c r="I138">
        <v>262</v>
      </c>
      <c r="J138" t="s">
        <v>2</v>
      </c>
      <c r="K138">
        <v>12</v>
      </c>
      <c r="L138">
        <v>0</v>
      </c>
      <c r="M138">
        <v>0</v>
      </c>
      <c r="N138">
        <v>9</v>
      </c>
      <c r="O138">
        <v>0</v>
      </c>
      <c r="P138">
        <v>0</v>
      </c>
      <c r="Q138">
        <v>2130</v>
      </c>
      <c r="R138">
        <v>0</v>
      </c>
      <c r="S138">
        <v>0</v>
      </c>
      <c r="T138">
        <v>2130</v>
      </c>
    </row>
    <row r="139" spans="1:20" x14ac:dyDescent="0.25">
      <c r="A139" t="s">
        <v>8</v>
      </c>
      <c r="B139">
        <v>32</v>
      </c>
      <c r="C139" t="s">
        <v>7</v>
      </c>
      <c r="D139">
        <v>2</v>
      </c>
      <c r="E139">
        <v>14</v>
      </c>
      <c r="F139" t="s">
        <v>4</v>
      </c>
      <c r="G139" t="s">
        <v>1</v>
      </c>
      <c r="H139">
        <v>75</v>
      </c>
      <c r="I139">
        <v>313</v>
      </c>
      <c r="J139" t="s">
        <v>2</v>
      </c>
      <c r="K139">
        <v>13</v>
      </c>
      <c r="L139">
        <v>0</v>
      </c>
      <c r="M139">
        <v>0</v>
      </c>
      <c r="N139">
        <v>10</v>
      </c>
      <c r="O139">
        <v>0</v>
      </c>
      <c r="P139">
        <v>0</v>
      </c>
      <c r="Q139">
        <v>2333</v>
      </c>
      <c r="R139">
        <v>0</v>
      </c>
      <c r="S139">
        <v>0</v>
      </c>
      <c r="T139">
        <v>2333</v>
      </c>
    </row>
    <row r="140" spans="1:20" x14ac:dyDescent="0.25">
      <c r="A140" t="s">
        <v>8</v>
      </c>
      <c r="B140">
        <v>32</v>
      </c>
      <c r="C140" t="s">
        <v>7</v>
      </c>
      <c r="D140">
        <v>2</v>
      </c>
      <c r="E140">
        <v>15</v>
      </c>
      <c r="F140" t="s">
        <v>4</v>
      </c>
      <c r="G140" t="s">
        <v>1</v>
      </c>
      <c r="H140">
        <v>75</v>
      </c>
      <c r="I140">
        <v>318</v>
      </c>
      <c r="J140" t="s">
        <v>2</v>
      </c>
      <c r="K140">
        <v>23</v>
      </c>
      <c r="L140">
        <v>0</v>
      </c>
      <c r="M140">
        <v>0</v>
      </c>
      <c r="N140">
        <v>15</v>
      </c>
      <c r="O140">
        <v>0</v>
      </c>
      <c r="P140">
        <v>0</v>
      </c>
      <c r="Q140">
        <v>5103</v>
      </c>
      <c r="R140">
        <v>0</v>
      </c>
      <c r="S140">
        <v>0</v>
      </c>
      <c r="T140">
        <v>5103</v>
      </c>
    </row>
    <row r="141" spans="1:20" x14ac:dyDescent="0.25">
      <c r="A141" t="s">
        <v>8</v>
      </c>
      <c r="B141">
        <v>32</v>
      </c>
      <c r="C141" t="s">
        <v>7</v>
      </c>
      <c r="D141">
        <v>2</v>
      </c>
      <c r="E141">
        <v>16</v>
      </c>
      <c r="F141" t="s">
        <v>4</v>
      </c>
      <c r="G141" t="s">
        <v>1</v>
      </c>
      <c r="H141">
        <v>75</v>
      </c>
      <c r="I141">
        <v>326</v>
      </c>
      <c r="J141" t="s">
        <v>2</v>
      </c>
      <c r="K141">
        <v>24</v>
      </c>
      <c r="L141">
        <v>0</v>
      </c>
      <c r="M141">
        <v>0</v>
      </c>
      <c r="N141">
        <v>16</v>
      </c>
      <c r="O141">
        <v>0</v>
      </c>
      <c r="P141">
        <v>0</v>
      </c>
      <c r="Q141">
        <v>5171</v>
      </c>
      <c r="R141">
        <v>0</v>
      </c>
      <c r="S141">
        <v>0</v>
      </c>
      <c r="T141">
        <v>5171</v>
      </c>
    </row>
    <row r="142" spans="1:20" x14ac:dyDescent="0.25">
      <c r="A142" t="s">
        <v>8</v>
      </c>
      <c r="B142">
        <v>32</v>
      </c>
      <c r="C142" t="s">
        <v>7</v>
      </c>
      <c r="D142">
        <v>2</v>
      </c>
      <c r="E142">
        <v>17</v>
      </c>
      <c r="F142" t="s">
        <v>4</v>
      </c>
      <c r="G142" t="s">
        <v>1</v>
      </c>
      <c r="H142">
        <v>75</v>
      </c>
      <c r="I142">
        <v>340</v>
      </c>
      <c r="J142" t="s">
        <v>2</v>
      </c>
      <c r="K142">
        <v>24</v>
      </c>
      <c r="L142">
        <v>0</v>
      </c>
      <c r="M142">
        <v>0</v>
      </c>
      <c r="N142">
        <v>16</v>
      </c>
      <c r="O142">
        <v>0</v>
      </c>
      <c r="P142">
        <v>0</v>
      </c>
      <c r="Q142">
        <v>5198</v>
      </c>
      <c r="R142">
        <v>0</v>
      </c>
      <c r="S142">
        <v>0</v>
      </c>
      <c r="T142">
        <v>5198</v>
      </c>
    </row>
    <row r="143" spans="1:20" x14ac:dyDescent="0.25">
      <c r="A143" t="s">
        <v>8</v>
      </c>
      <c r="B143">
        <v>32</v>
      </c>
      <c r="C143" t="s">
        <v>7</v>
      </c>
      <c r="D143">
        <v>2</v>
      </c>
      <c r="E143">
        <v>18</v>
      </c>
      <c r="F143" t="s">
        <v>4</v>
      </c>
      <c r="G143" t="s">
        <v>1</v>
      </c>
      <c r="H143">
        <v>75</v>
      </c>
      <c r="I143">
        <v>353</v>
      </c>
      <c r="J143" t="s">
        <v>2</v>
      </c>
      <c r="K143">
        <v>24</v>
      </c>
      <c r="L143">
        <v>0</v>
      </c>
      <c r="M143">
        <v>0</v>
      </c>
      <c r="N143">
        <v>16</v>
      </c>
      <c r="O143">
        <v>0</v>
      </c>
      <c r="P143">
        <v>0</v>
      </c>
      <c r="Q143">
        <v>5178</v>
      </c>
      <c r="R143">
        <v>0</v>
      </c>
      <c r="S143">
        <v>0</v>
      </c>
      <c r="T143">
        <v>5178</v>
      </c>
    </row>
    <row r="144" spans="1:20" x14ac:dyDescent="0.25">
      <c r="A144" t="s">
        <v>8</v>
      </c>
      <c r="B144">
        <v>32</v>
      </c>
      <c r="C144" t="s">
        <v>7</v>
      </c>
      <c r="D144">
        <v>2</v>
      </c>
      <c r="E144">
        <v>19</v>
      </c>
      <c r="F144" t="s">
        <v>4</v>
      </c>
      <c r="G144" t="s">
        <v>1</v>
      </c>
      <c r="H144">
        <v>75</v>
      </c>
      <c r="I144">
        <v>361</v>
      </c>
      <c r="J144" t="s">
        <v>2</v>
      </c>
      <c r="K144">
        <v>30</v>
      </c>
      <c r="L144">
        <v>0</v>
      </c>
      <c r="M144">
        <v>0</v>
      </c>
      <c r="N144">
        <v>18</v>
      </c>
      <c r="O144">
        <v>0</v>
      </c>
      <c r="P144">
        <v>0</v>
      </c>
      <c r="Q144">
        <v>20409</v>
      </c>
      <c r="R144">
        <v>0</v>
      </c>
      <c r="S144">
        <v>0</v>
      </c>
      <c r="T144">
        <v>20409</v>
      </c>
    </row>
    <row r="145" spans="1:20" x14ac:dyDescent="0.25">
      <c r="A145" t="s">
        <v>8</v>
      </c>
      <c r="B145">
        <v>32</v>
      </c>
      <c r="C145" t="s">
        <v>7</v>
      </c>
      <c r="D145">
        <v>2</v>
      </c>
      <c r="E145">
        <v>20</v>
      </c>
      <c r="F145" t="s">
        <v>4</v>
      </c>
      <c r="G145" t="s">
        <v>1</v>
      </c>
      <c r="H145">
        <v>75</v>
      </c>
      <c r="I145">
        <v>388</v>
      </c>
      <c r="J145" t="s">
        <v>2</v>
      </c>
      <c r="K145">
        <v>39</v>
      </c>
      <c r="L145">
        <v>0</v>
      </c>
      <c r="M145">
        <v>0</v>
      </c>
      <c r="N145">
        <v>25</v>
      </c>
      <c r="O145">
        <v>0</v>
      </c>
      <c r="P145">
        <v>0</v>
      </c>
      <c r="Q145">
        <v>22643</v>
      </c>
      <c r="R145">
        <v>0</v>
      </c>
      <c r="S145">
        <v>0</v>
      </c>
      <c r="T145">
        <v>22643</v>
      </c>
    </row>
    <row r="146" spans="1:20" x14ac:dyDescent="0.25">
      <c r="A146" t="s">
        <v>8</v>
      </c>
      <c r="B146">
        <v>32</v>
      </c>
      <c r="C146" t="s">
        <v>7</v>
      </c>
      <c r="D146">
        <v>2</v>
      </c>
      <c r="E146">
        <v>21</v>
      </c>
      <c r="F146" t="s">
        <v>4</v>
      </c>
      <c r="G146" t="s">
        <v>1</v>
      </c>
      <c r="H146">
        <v>75</v>
      </c>
      <c r="I146">
        <v>389</v>
      </c>
      <c r="J146" t="s">
        <v>2</v>
      </c>
      <c r="K146">
        <v>40</v>
      </c>
      <c r="L146">
        <v>0</v>
      </c>
      <c r="M146">
        <v>0</v>
      </c>
      <c r="N146">
        <v>26</v>
      </c>
      <c r="O146">
        <v>0</v>
      </c>
      <c r="P146">
        <v>0</v>
      </c>
      <c r="Q146">
        <v>25692</v>
      </c>
      <c r="R146">
        <v>0</v>
      </c>
      <c r="S146">
        <v>0</v>
      </c>
      <c r="T146">
        <v>25692</v>
      </c>
    </row>
    <row r="147" spans="1:20" x14ac:dyDescent="0.25">
      <c r="A147" t="s">
        <v>8</v>
      </c>
      <c r="B147">
        <v>32</v>
      </c>
      <c r="C147" t="s">
        <v>7</v>
      </c>
      <c r="D147">
        <v>2</v>
      </c>
      <c r="E147">
        <v>22</v>
      </c>
      <c r="F147" t="s">
        <v>4</v>
      </c>
      <c r="G147" t="s">
        <v>1</v>
      </c>
      <c r="H147">
        <v>75</v>
      </c>
      <c r="I147">
        <v>441</v>
      </c>
      <c r="J147" t="s">
        <v>2</v>
      </c>
      <c r="K147">
        <v>40</v>
      </c>
      <c r="L147">
        <v>0</v>
      </c>
      <c r="M147">
        <v>0</v>
      </c>
      <c r="N147">
        <v>26</v>
      </c>
      <c r="O147">
        <v>0</v>
      </c>
      <c r="P147">
        <v>0</v>
      </c>
      <c r="Q147">
        <v>25833</v>
      </c>
      <c r="R147">
        <v>0</v>
      </c>
      <c r="S147">
        <v>0</v>
      </c>
      <c r="T147">
        <v>25833</v>
      </c>
    </row>
    <row r="148" spans="1:20" x14ac:dyDescent="0.25">
      <c r="A148" t="s">
        <v>8</v>
      </c>
      <c r="B148">
        <v>32</v>
      </c>
      <c r="C148" t="s">
        <v>7</v>
      </c>
      <c r="D148">
        <v>2</v>
      </c>
      <c r="E148">
        <v>23</v>
      </c>
      <c r="F148" t="s">
        <v>4</v>
      </c>
      <c r="G148" t="s">
        <v>1</v>
      </c>
      <c r="H148">
        <v>75</v>
      </c>
      <c r="I148">
        <v>441</v>
      </c>
      <c r="J148" t="s">
        <v>3</v>
      </c>
      <c r="K148">
        <v>28</v>
      </c>
      <c r="L148">
        <v>0</v>
      </c>
      <c r="M148">
        <v>0</v>
      </c>
      <c r="N148">
        <v>16</v>
      </c>
      <c r="O148">
        <v>0</v>
      </c>
      <c r="P148">
        <v>0</v>
      </c>
      <c r="Q148">
        <v>600193</v>
      </c>
      <c r="R148">
        <v>0</v>
      </c>
      <c r="S148">
        <v>0</v>
      </c>
      <c r="T148">
        <v>600193</v>
      </c>
    </row>
    <row r="149" spans="1:20" x14ac:dyDescent="0.25">
      <c r="A149" t="s">
        <v>8</v>
      </c>
      <c r="B149">
        <v>32</v>
      </c>
      <c r="C149" t="s">
        <v>7</v>
      </c>
      <c r="D149">
        <v>2</v>
      </c>
      <c r="E149">
        <v>1</v>
      </c>
      <c r="F149" t="s">
        <v>5</v>
      </c>
      <c r="G149" t="s">
        <v>1</v>
      </c>
      <c r="H149">
        <v>5</v>
      </c>
      <c r="I149">
        <v>4</v>
      </c>
      <c r="J149" t="s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 t="s">
        <v>8</v>
      </c>
      <c r="B150">
        <v>32</v>
      </c>
      <c r="C150" t="s">
        <v>7</v>
      </c>
      <c r="D150">
        <v>2</v>
      </c>
      <c r="E150">
        <v>2</v>
      </c>
      <c r="F150" t="s">
        <v>5</v>
      </c>
      <c r="G150" t="s">
        <v>1</v>
      </c>
      <c r="H150">
        <v>42</v>
      </c>
      <c r="I150">
        <v>45</v>
      </c>
      <c r="J150" t="s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 t="s">
        <v>8</v>
      </c>
      <c r="B151">
        <v>32</v>
      </c>
      <c r="C151" t="s">
        <v>7</v>
      </c>
      <c r="D151">
        <v>2</v>
      </c>
      <c r="E151">
        <v>3</v>
      </c>
      <c r="F151" t="s">
        <v>5</v>
      </c>
      <c r="G151" t="s">
        <v>1</v>
      </c>
      <c r="H151">
        <v>42</v>
      </c>
      <c r="I151">
        <v>53</v>
      </c>
      <c r="J151" t="s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 t="s">
        <v>8</v>
      </c>
      <c r="B152">
        <v>32</v>
      </c>
      <c r="C152" t="s">
        <v>7</v>
      </c>
      <c r="D152">
        <v>2</v>
      </c>
      <c r="E152">
        <v>4</v>
      </c>
      <c r="F152" t="s">
        <v>5</v>
      </c>
      <c r="G152" t="s">
        <v>1</v>
      </c>
      <c r="H152">
        <v>73</v>
      </c>
      <c r="I152">
        <v>125</v>
      </c>
      <c r="J152" t="s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t="s">
        <v>8</v>
      </c>
      <c r="B153">
        <v>32</v>
      </c>
      <c r="C153" t="s">
        <v>7</v>
      </c>
      <c r="D153">
        <v>2</v>
      </c>
      <c r="E153">
        <v>5</v>
      </c>
      <c r="F153" t="s">
        <v>5</v>
      </c>
      <c r="G153" t="s">
        <v>1</v>
      </c>
      <c r="H153">
        <v>73</v>
      </c>
      <c r="I153">
        <v>132</v>
      </c>
      <c r="J153" t="s">
        <v>2</v>
      </c>
      <c r="K153">
        <v>0</v>
      </c>
      <c r="L153">
        <v>0</v>
      </c>
      <c r="M153">
        <v>2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223</v>
      </c>
      <c r="T153">
        <v>223</v>
      </c>
    </row>
    <row r="154" spans="1:20" x14ac:dyDescent="0.25">
      <c r="A154" t="s">
        <v>8</v>
      </c>
      <c r="B154">
        <v>32</v>
      </c>
      <c r="C154" t="s">
        <v>7</v>
      </c>
      <c r="D154">
        <v>2</v>
      </c>
      <c r="E154">
        <v>6</v>
      </c>
      <c r="F154" t="s">
        <v>5</v>
      </c>
      <c r="G154" t="s">
        <v>1</v>
      </c>
      <c r="H154">
        <v>75</v>
      </c>
      <c r="I154">
        <v>167</v>
      </c>
      <c r="J154" t="s">
        <v>2</v>
      </c>
      <c r="K154">
        <v>0</v>
      </c>
      <c r="L154">
        <v>0</v>
      </c>
      <c r="M154">
        <v>4</v>
      </c>
      <c r="N154">
        <v>0</v>
      </c>
      <c r="O154">
        <v>0</v>
      </c>
      <c r="P154">
        <v>4</v>
      </c>
      <c r="Q154">
        <v>0</v>
      </c>
      <c r="R154">
        <v>0</v>
      </c>
      <c r="S154">
        <v>481</v>
      </c>
      <c r="T154">
        <v>481</v>
      </c>
    </row>
    <row r="155" spans="1:20" x14ac:dyDescent="0.25">
      <c r="A155" t="s">
        <v>8</v>
      </c>
      <c r="B155">
        <v>32</v>
      </c>
      <c r="C155" t="s">
        <v>7</v>
      </c>
      <c r="D155">
        <v>2</v>
      </c>
      <c r="E155">
        <v>7</v>
      </c>
      <c r="F155" t="s">
        <v>5</v>
      </c>
      <c r="G155" t="s">
        <v>1</v>
      </c>
      <c r="H155">
        <v>75</v>
      </c>
      <c r="I155">
        <v>174</v>
      </c>
      <c r="J155" t="s">
        <v>2</v>
      </c>
      <c r="K155">
        <v>0</v>
      </c>
      <c r="L155">
        <v>0</v>
      </c>
      <c r="M155">
        <v>4</v>
      </c>
      <c r="N155">
        <v>0</v>
      </c>
      <c r="O155">
        <v>0</v>
      </c>
      <c r="P155">
        <v>4</v>
      </c>
      <c r="Q155">
        <v>0</v>
      </c>
      <c r="R155">
        <v>0</v>
      </c>
      <c r="S155">
        <v>533</v>
      </c>
      <c r="T155">
        <v>533</v>
      </c>
    </row>
    <row r="156" spans="1:20" x14ac:dyDescent="0.25">
      <c r="A156" t="s">
        <v>8</v>
      </c>
      <c r="B156">
        <v>32</v>
      </c>
      <c r="C156" t="s">
        <v>7</v>
      </c>
      <c r="D156">
        <v>2</v>
      </c>
      <c r="E156">
        <v>8</v>
      </c>
      <c r="F156" t="s">
        <v>5</v>
      </c>
      <c r="G156" t="s">
        <v>1</v>
      </c>
      <c r="H156">
        <v>75</v>
      </c>
      <c r="I156">
        <v>178</v>
      </c>
      <c r="J156" t="s">
        <v>2</v>
      </c>
      <c r="K156">
        <v>0</v>
      </c>
      <c r="L156">
        <v>0</v>
      </c>
      <c r="M156">
        <v>4</v>
      </c>
      <c r="N156">
        <v>0</v>
      </c>
      <c r="O156">
        <v>0</v>
      </c>
      <c r="P156">
        <v>4</v>
      </c>
      <c r="Q156">
        <v>0</v>
      </c>
      <c r="R156">
        <v>0</v>
      </c>
      <c r="S156">
        <v>519</v>
      </c>
      <c r="T156">
        <v>519</v>
      </c>
    </row>
    <row r="157" spans="1:20" x14ac:dyDescent="0.25">
      <c r="A157" t="s">
        <v>8</v>
      </c>
      <c r="B157">
        <v>32</v>
      </c>
      <c r="C157" t="s">
        <v>7</v>
      </c>
      <c r="D157">
        <v>2</v>
      </c>
      <c r="E157">
        <v>9</v>
      </c>
      <c r="F157" t="s">
        <v>5</v>
      </c>
      <c r="G157" t="s">
        <v>1</v>
      </c>
      <c r="H157">
        <v>75</v>
      </c>
      <c r="I157">
        <v>181</v>
      </c>
      <c r="J157" t="s">
        <v>2</v>
      </c>
      <c r="K157">
        <v>0</v>
      </c>
      <c r="L157">
        <v>0</v>
      </c>
      <c r="M157">
        <v>6</v>
      </c>
      <c r="N157">
        <v>0</v>
      </c>
      <c r="O157">
        <v>0</v>
      </c>
      <c r="P157">
        <v>6</v>
      </c>
      <c r="Q157">
        <v>0</v>
      </c>
      <c r="R157">
        <v>0</v>
      </c>
      <c r="S157">
        <v>746</v>
      </c>
      <c r="T157">
        <v>746</v>
      </c>
    </row>
    <row r="158" spans="1:20" x14ac:dyDescent="0.25">
      <c r="A158" t="s">
        <v>8</v>
      </c>
      <c r="B158">
        <v>32</v>
      </c>
      <c r="C158" t="s">
        <v>7</v>
      </c>
      <c r="D158">
        <v>2</v>
      </c>
      <c r="E158">
        <v>10</v>
      </c>
      <c r="F158" t="s">
        <v>5</v>
      </c>
      <c r="G158" t="s">
        <v>1</v>
      </c>
      <c r="H158">
        <v>75</v>
      </c>
      <c r="I158">
        <v>232</v>
      </c>
      <c r="J158" t="s">
        <v>2</v>
      </c>
      <c r="K158">
        <v>0</v>
      </c>
      <c r="L158">
        <v>0</v>
      </c>
      <c r="M158">
        <v>6</v>
      </c>
      <c r="N158">
        <v>0</v>
      </c>
      <c r="O158">
        <v>0</v>
      </c>
      <c r="P158">
        <v>6</v>
      </c>
      <c r="Q158">
        <v>0</v>
      </c>
      <c r="R158">
        <v>0</v>
      </c>
      <c r="S158">
        <v>722</v>
      </c>
      <c r="T158">
        <v>722</v>
      </c>
    </row>
    <row r="159" spans="1:20" x14ac:dyDescent="0.25">
      <c r="A159" t="s">
        <v>8</v>
      </c>
      <c r="B159">
        <v>32</v>
      </c>
      <c r="C159" t="s">
        <v>7</v>
      </c>
      <c r="D159">
        <v>2</v>
      </c>
      <c r="E159">
        <v>11</v>
      </c>
      <c r="F159" t="s">
        <v>5</v>
      </c>
      <c r="G159" t="s">
        <v>1</v>
      </c>
      <c r="H159">
        <v>75</v>
      </c>
      <c r="I159">
        <v>237</v>
      </c>
      <c r="J159" t="s">
        <v>2</v>
      </c>
      <c r="K159">
        <v>0</v>
      </c>
      <c r="L159">
        <v>0</v>
      </c>
      <c r="M159">
        <v>8</v>
      </c>
      <c r="N159">
        <v>0</v>
      </c>
      <c r="O159">
        <v>0</v>
      </c>
      <c r="P159">
        <v>8</v>
      </c>
      <c r="Q159">
        <v>0</v>
      </c>
      <c r="R159">
        <v>0</v>
      </c>
      <c r="S159">
        <v>971</v>
      </c>
      <c r="T159">
        <v>971</v>
      </c>
    </row>
    <row r="160" spans="1:20" x14ac:dyDescent="0.25">
      <c r="A160" t="s">
        <v>8</v>
      </c>
      <c r="B160">
        <v>32</v>
      </c>
      <c r="C160" t="s">
        <v>7</v>
      </c>
      <c r="D160">
        <v>2</v>
      </c>
      <c r="E160">
        <v>12</v>
      </c>
      <c r="F160" t="s">
        <v>5</v>
      </c>
      <c r="G160" t="s">
        <v>1</v>
      </c>
      <c r="H160">
        <v>75</v>
      </c>
      <c r="I160">
        <v>260</v>
      </c>
      <c r="J160" t="s">
        <v>2</v>
      </c>
      <c r="K160">
        <v>0</v>
      </c>
      <c r="L160">
        <v>0</v>
      </c>
      <c r="M160">
        <v>13</v>
      </c>
      <c r="N160">
        <v>0</v>
      </c>
      <c r="O160">
        <v>0</v>
      </c>
      <c r="P160">
        <v>13</v>
      </c>
      <c r="Q160">
        <v>0</v>
      </c>
      <c r="R160">
        <v>0</v>
      </c>
      <c r="S160">
        <v>1712</v>
      </c>
      <c r="T160">
        <v>1712</v>
      </c>
    </row>
    <row r="161" spans="1:20" x14ac:dyDescent="0.25">
      <c r="A161" t="s">
        <v>8</v>
      </c>
      <c r="B161">
        <v>32</v>
      </c>
      <c r="C161" t="s">
        <v>7</v>
      </c>
      <c r="D161">
        <v>2</v>
      </c>
      <c r="E161">
        <v>13</v>
      </c>
      <c r="F161" t="s">
        <v>5</v>
      </c>
      <c r="G161" t="s">
        <v>1</v>
      </c>
      <c r="H161">
        <v>75</v>
      </c>
      <c r="I161">
        <v>262</v>
      </c>
      <c r="J161" t="s">
        <v>2</v>
      </c>
      <c r="K161">
        <v>0</v>
      </c>
      <c r="L161">
        <v>0</v>
      </c>
      <c r="M161">
        <v>13</v>
      </c>
      <c r="N161">
        <v>0</v>
      </c>
      <c r="O161">
        <v>0</v>
      </c>
      <c r="P161">
        <v>13</v>
      </c>
      <c r="Q161">
        <v>0</v>
      </c>
      <c r="R161">
        <v>0</v>
      </c>
      <c r="S161">
        <v>1652</v>
      </c>
      <c r="T161">
        <v>1652</v>
      </c>
    </row>
    <row r="162" spans="1:20" x14ac:dyDescent="0.25">
      <c r="A162" t="s">
        <v>8</v>
      </c>
      <c r="B162">
        <v>32</v>
      </c>
      <c r="C162" t="s">
        <v>7</v>
      </c>
      <c r="D162">
        <v>2</v>
      </c>
      <c r="E162">
        <v>14</v>
      </c>
      <c r="F162" t="s">
        <v>5</v>
      </c>
      <c r="G162" t="s">
        <v>1</v>
      </c>
      <c r="H162">
        <v>75</v>
      </c>
      <c r="I162">
        <v>313</v>
      </c>
      <c r="J162" t="s">
        <v>2</v>
      </c>
      <c r="K162">
        <v>0</v>
      </c>
      <c r="L162">
        <v>0</v>
      </c>
      <c r="M162">
        <v>15</v>
      </c>
      <c r="N162">
        <v>0</v>
      </c>
      <c r="O162">
        <v>0</v>
      </c>
      <c r="P162">
        <v>15</v>
      </c>
      <c r="Q162">
        <v>0</v>
      </c>
      <c r="R162">
        <v>0</v>
      </c>
      <c r="S162">
        <v>1948</v>
      </c>
      <c r="T162">
        <v>1948</v>
      </c>
    </row>
    <row r="163" spans="1:20" x14ac:dyDescent="0.25">
      <c r="A163" t="s">
        <v>8</v>
      </c>
      <c r="B163">
        <v>32</v>
      </c>
      <c r="C163" t="s">
        <v>7</v>
      </c>
      <c r="D163">
        <v>2</v>
      </c>
      <c r="E163">
        <v>15</v>
      </c>
      <c r="F163" t="s">
        <v>5</v>
      </c>
      <c r="G163" t="s">
        <v>1</v>
      </c>
      <c r="H163">
        <v>75</v>
      </c>
      <c r="I163">
        <v>318</v>
      </c>
      <c r="J163" t="s">
        <v>2</v>
      </c>
      <c r="K163">
        <v>0</v>
      </c>
      <c r="L163">
        <v>0</v>
      </c>
      <c r="M163">
        <v>21</v>
      </c>
      <c r="N163">
        <v>0</v>
      </c>
      <c r="O163">
        <v>0</v>
      </c>
      <c r="P163">
        <v>21</v>
      </c>
      <c r="Q163">
        <v>0</v>
      </c>
      <c r="R163">
        <v>0</v>
      </c>
      <c r="S163">
        <v>3793</v>
      </c>
      <c r="T163">
        <v>3793</v>
      </c>
    </row>
    <row r="164" spans="1:20" x14ac:dyDescent="0.25">
      <c r="A164" t="s">
        <v>8</v>
      </c>
      <c r="B164">
        <v>32</v>
      </c>
      <c r="C164" t="s">
        <v>7</v>
      </c>
      <c r="D164">
        <v>2</v>
      </c>
      <c r="E164">
        <v>16</v>
      </c>
      <c r="F164" t="s">
        <v>5</v>
      </c>
      <c r="G164" t="s">
        <v>1</v>
      </c>
      <c r="H164">
        <v>75</v>
      </c>
      <c r="I164">
        <v>326</v>
      </c>
      <c r="J164" t="s">
        <v>2</v>
      </c>
      <c r="K164">
        <v>0</v>
      </c>
      <c r="L164">
        <v>0</v>
      </c>
      <c r="M164">
        <v>23</v>
      </c>
      <c r="N164">
        <v>0</v>
      </c>
      <c r="O164">
        <v>0</v>
      </c>
      <c r="P164">
        <v>23</v>
      </c>
      <c r="Q164">
        <v>0</v>
      </c>
      <c r="R164">
        <v>0</v>
      </c>
      <c r="S164">
        <v>4158</v>
      </c>
      <c r="T164">
        <v>4158</v>
      </c>
    </row>
    <row r="165" spans="1:20" x14ac:dyDescent="0.25">
      <c r="A165" t="s">
        <v>8</v>
      </c>
      <c r="B165">
        <v>32</v>
      </c>
      <c r="C165" t="s">
        <v>7</v>
      </c>
      <c r="D165">
        <v>2</v>
      </c>
      <c r="E165">
        <v>17</v>
      </c>
      <c r="F165" t="s">
        <v>5</v>
      </c>
      <c r="G165" t="s">
        <v>1</v>
      </c>
      <c r="H165">
        <v>75</v>
      </c>
      <c r="I165">
        <v>340</v>
      </c>
      <c r="J165" t="s">
        <v>2</v>
      </c>
      <c r="K165">
        <v>0</v>
      </c>
      <c r="L165">
        <v>0</v>
      </c>
      <c r="M165">
        <v>23</v>
      </c>
      <c r="N165">
        <v>0</v>
      </c>
      <c r="O165">
        <v>0</v>
      </c>
      <c r="P165">
        <v>23</v>
      </c>
      <c r="Q165">
        <v>0</v>
      </c>
      <c r="R165">
        <v>0</v>
      </c>
      <c r="S165">
        <v>4116</v>
      </c>
      <c r="T165">
        <v>4116</v>
      </c>
    </row>
    <row r="166" spans="1:20" x14ac:dyDescent="0.25">
      <c r="A166" t="s">
        <v>8</v>
      </c>
      <c r="B166">
        <v>32</v>
      </c>
      <c r="C166" t="s">
        <v>7</v>
      </c>
      <c r="D166">
        <v>2</v>
      </c>
      <c r="E166">
        <v>18</v>
      </c>
      <c r="F166" t="s">
        <v>5</v>
      </c>
      <c r="G166" t="s">
        <v>1</v>
      </c>
      <c r="H166">
        <v>75</v>
      </c>
      <c r="I166">
        <v>353</v>
      </c>
      <c r="J166" t="s">
        <v>2</v>
      </c>
      <c r="K166">
        <v>0</v>
      </c>
      <c r="L166">
        <v>0</v>
      </c>
      <c r="M166">
        <v>23</v>
      </c>
      <c r="N166">
        <v>0</v>
      </c>
      <c r="O166">
        <v>0</v>
      </c>
      <c r="P166">
        <v>23</v>
      </c>
      <c r="Q166">
        <v>0</v>
      </c>
      <c r="R166">
        <v>0</v>
      </c>
      <c r="S166">
        <v>4168</v>
      </c>
      <c r="T166">
        <v>4168</v>
      </c>
    </row>
    <row r="167" spans="1:20" x14ac:dyDescent="0.25">
      <c r="A167" t="s">
        <v>8</v>
      </c>
      <c r="B167">
        <v>32</v>
      </c>
      <c r="C167" t="s">
        <v>7</v>
      </c>
      <c r="D167">
        <v>2</v>
      </c>
      <c r="E167">
        <v>19</v>
      </c>
      <c r="F167" t="s">
        <v>5</v>
      </c>
      <c r="G167" t="s">
        <v>1</v>
      </c>
      <c r="H167">
        <v>75</v>
      </c>
      <c r="I167">
        <v>361</v>
      </c>
      <c r="J167" t="s">
        <v>2</v>
      </c>
      <c r="K167">
        <v>0</v>
      </c>
      <c r="L167">
        <v>0</v>
      </c>
      <c r="M167">
        <v>27</v>
      </c>
      <c r="N167">
        <v>0</v>
      </c>
      <c r="O167">
        <v>0</v>
      </c>
      <c r="P167">
        <v>27</v>
      </c>
      <c r="Q167">
        <v>0</v>
      </c>
      <c r="R167">
        <v>0</v>
      </c>
      <c r="S167">
        <v>23088</v>
      </c>
      <c r="T167">
        <v>23088</v>
      </c>
    </row>
    <row r="168" spans="1:20" x14ac:dyDescent="0.25">
      <c r="A168" t="s">
        <v>8</v>
      </c>
      <c r="B168">
        <v>32</v>
      </c>
      <c r="C168" t="s">
        <v>7</v>
      </c>
      <c r="D168">
        <v>2</v>
      </c>
      <c r="E168">
        <v>20</v>
      </c>
      <c r="F168" t="s">
        <v>5</v>
      </c>
      <c r="G168" t="s">
        <v>1</v>
      </c>
      <c r="H168">
        <v>77</v>
      </c>
      <c r="I168">
        <v>388</v>
      </c>
      <c r="J168" t="s">
        <v>2</v>
      </c>
      <c r="K168">
        <v>0</v>
      </c>
      <c r="L168">
        <v>0</v>
      </c>
      <c r="M168">
        <v>29</v>
      </c>
      <c r="N168">
        <v>0</v>
      </c>
      <c r="O168">
        <v>0</v>
      </c>
      <c r="P168">
        <v>29</v>
      </c>
      <c r="Q168">
        <v>0</v>
      </c>
      <c r="R168">
        <v>0</v>
      </c>
      <c r="S168">
        <v>24120</v>
      </c>
      <c r="T168">
        <v>24120</v>
      </c>
    </row>
    <row r="169" spans="1:20" x14ac:dyDescent="0.25">
      <c r="A169" t="s">
        <v>8</v>
      </c>
      <c r="B169">
        <v>32</v>
      </c>
      <c r="C169" t="s">
        <v>7</v>
      </c>
      <c r="D169">
        <v>2</v>
      </c>
      <c r="E169">
        <v>21</v>
      </c>
      <c r="F169" t="s">
        <v>5</v>
      </c>
      <c r="G169" t="s">
        <v>1</v>
      </c>
      <c r="H169">
        <v>77</v>
      </c>
      <c r="I169">
        <v>389</v>
      </c>
      <c r="J169" t="s">
        <v>2</v>
      </c>
      <c r="K169">
        <v>0</v>
      </c>
      <c r="L169">
        <v>0</v>
      </c>
      <c r="M169">
        <v>31</v>
      </c>
      <c r="N169">
        <v>0</v>
      </c>
      <c r="O169">
        <v>0</v>
      </c>
      <c r="P169">
        <v>31</v>
      </c>
      <c r="Q169">
        <v>0</v>
      </c>
      <c r="R169">
        <v>0</v>
      </c>
      <c r="S169">
        <v>62741</v>
      </c>
      <c r="T169">
        <v>62741</v>
      </c>
    </row>
    <row r="170" spans="1:20" x14ac:dyDescent="0.25">
      <c r="A170" t="s">
        <v>8</v>
      </c>
      <c r="B170">
        <v>32</v>
      </c>
      <c r="C170" t="s">
        <v>7</v>
      </c>
      <c r="D170">
        <v>2</v>
      </c>
      <c r="E170">
        <v>22</v>
      </c>
      <c r="F170" t="s">
        <v>5</v>
      </c>
      <c r="G170" t="s">
        <v>1</v>
      </c>
      <c r="H170">
        <v>77</v>
      </c>
      <c r="I170">
        <v>441</v>
      </c>
      <c r="J170" t="s">
        <v>2</v>
      </c>
      <c r="K170">
        <v>0</v>
      </c>
      <c r="L170">
        <v>0</v>
      </c>
      <c r="M170">
        <v>31</v>
      </c>
      <c r="N170">
        <v>0</v>
      </c>
      <c r="O170">
        <v>0</v>
      </c>
      <c r="P170">
        <v>31</v>
      </c>
      <c r="Q170">
        <v>0</v>
      </c>
      <c r="R170">
        <v>0</v>
      </c>
      <c r="S170">
        <v>62878</v>
      </c>
      <c r="T170">
        <v>62878</v>
      </c>
    </row>
    <row r="171" spans="1:20" x14ac:dyDescent="0.25">
      <c r="A171" t="s">
        <v>8</v>
      </c>
      <c r="B171">
        <v>32</v>
      </c>
      <c r="C171" t="s">
        <v>7</v>
      </c>
      <c r="D171">
        <v>2</v>
      </c>
      <c r="E171">
        <v>23</v>
      </c>
      <c r="F171" t="s">
        <v>5</v>
      </c>
      <c r="G171" t="s">
        <v>1</v>
      </c>
      <c r="H171">
        <v>77</v>
      </c>
      <c r="I171">
        <v>441</v>
      </c>
      <c r="J171" t="s">
        <v>3</v>
      </c>
      <c r="K171">
        <v>0</v>
      </c>
      <c r="L171">
        <v>0</v>
      </c>
      <c r="M171">
        <v>17</v>
      </c>
      <c r="N171">
        <v>0</v>
      </c>
      <c r="O171">
        <v>0</v>
      </c>
      <c r="P171">
        <v>16</v>
      </c>
      <c r="Q171">
        <v>0</v>
      </c>
      <c r="R171">
        <v>0</v>
      </c>
      <c r="S171">
        <v>600139</v>
      </c>
      <c r="T171">
        <v>600139</v>
      </c>
    </row>
    <row r="172" spans="1:20" x14ac:dyDescent="0.25">
      <c r="A172" t="s">
        <v>8</v>
      </c>
      <c r="B172">
        <v>32</v>
      </c>
      <c r="C172" t="s">
        <v>7</v>
      </c>
      <c r="D172">
        <v>2</v>
      </c>
      <c r="E172">
        <v>1</v>
      </c>
      <c r="F172" t="s">
        <v>6</v>
      </c>
      <c r="G172" t="s">
        <v>1</v>
      </c>
      <c r="H172">
        <v>5</v>
      </c>
      <c r="I172">
        <v>4</v>
      </c>
      <c r="J172" t="s">
        <v>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t="s">
        <v>8</v>
      </c>
      <c r="B173">
        <v>32</v>
      </c>
      <c r="C173" t="s">
        <v>7</v>
      </c>
      <c r="D173">
        <v>2</v>
      </c>
      <c r="E173">
        <v>2</v>
      </c>
      <c r="F173" t="s">
        <v>6</v>
      </c>
      <c r="G173" t="s">
        <v>1</v>
      </c>
      <c r="H173">
        <v>42</v>
      </c>
      <c r="I173">
        <v>45</v>
      </c>
      <c r="J173" t="s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 t="s">
        <v>8</v>
      </c>
      <c r="B174">
        <v>32</v>
      </c>
      <c r="C174" t="s">
        <v>7</v>
      </c>
      <c r="D174">
        <v>2</v>
      </c>
      <c r="E174">
        <v>3</v>
      </c>
      <c r="F174" t="s">
        <v>6</v>
      </c>
      <c r="G174" t="s">
        <v>1</v>
      </c>
      <c r="H174">
        <v>42</v>
      </c>
      <c r="I174">
        <v>53</v>
      </c>
      <c r="J174" t="s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t="s">
        <v>8</v>
      </c>
      <c r="B175">
        <v>32</v>
      </c>
      <c r="C175" t="s">
        <v>7</v>
      </c>
      <c r="D175">
        <v>2</v>
      </c>
      <c r="E175">
        <v>4</v>
      </c>
      <c r="F175" t="s">
        <v>6</v>
      </c>
      <c r="G175" t="s">
        <v>1</v>
      </c>
      <c r="H175">
        <v>73</v>
      </c>
      <c r="I175">
        <v>125</v>
      </c>
      <c r="J175" t="s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t="s">
        <v>8</v>
      </c>
      <c r="B176">
        <v>32</v>
      </c>
      <c r="C176" t="s">
        <v>7</v>
      </c>
      <c r="D176">
        <v>2</v>
      </c>
      <c r="E176">
        <v>5</v>
      </c>
      <c r="F176" t="s">
        <v>6</v>
      </c>
      <c r="G176" t="s">
        <v>1</v>
      </c>
      <c r="H176">
        <v>73</v>
      </c>
      <c r="I176">
        <v>132</v>
      </c>
      <c r="J176" t="s">
        <v>2</v>
      </c>
      <c r="K176">
        <v>0</v>
      </c>
      <c r="L176">
        <v>0</v>
      </c>
      <c r="M176">
        <v>2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233</v>
      </c>
      <c r="T176">
        <v>233</v>
      </c>
    </row>
    <row r="177" spans="1:20" x14ac:dyDescent="0.25">
      <c r="A177" t="s">
        <v>8</v>
      </c>
      <c r="B177">
        <v>32</v>
      </c>
      <c r="C177" t="s">
        <v>7</v>
      </c>
      <c r="D177">
        <v>2</v>
      </c>
      <c r="E177">
        <v>6</v>
      </c>
      <c r="F177" t="s">
        <v>6</v>
      </c>
      <c r="G177" t="s">
        <v>1</v>
      </c>
      <c r="H177">
        <v>75</v>
      </c>
      <c r="I177">
        <v>167</v>
      </c>
      <c r="J177" t="s">
        <v>2</v>
      </c>
      <c r="K177">
        <v>0</v>
      </c>
      <c r="L177">
        <v>0</v>
      </c>
      <c r="M177">
        <v>4</v>
      </c>
      <c r="N177">
        <v>0</v>
      </c>
      <c r="O177">
        <v>0</v>
      </c>
      <c r="P177">
        <v>4</v>
      </c>
      <c r="Q177">
        <v>0</v>
      </c>
      <c r="R177">
        <v>0</v>
      </c>
      <c r="S177">
        <v>483</v>
      </c>
      <c r="T177">
        <v>483</v>
      </c>
    </row>
    <row r="178" spans="1:20" x14ac:dyDescent="0.25">
      <c r="A178" t="s">
        <v>8</v>
      </c>
      <c r="B178">
        <v>32</v>
      </c>
      <c r="C178" t="s">
        <v>7</v>
      </c>
      <c r="D178">
        <v>2</v>
      </c>
      <c r="E178">
        <v>7</v>
      </c>
      <c r="F178" t="s">
        <v>6</v>
      </c>
      <c r="G178" t="s">
        <v>1</v>
      </c>
      <c r="H178">
        <v>75</v>
      </c>
      <c r="I178">
        <v>174</v>
      </c>
      <c r="J178" t="s">
        <v>2</v>
      </c>
      <c r="K178">
        <v>0</v>
      </c>
      <c r="L178">
        <v>0</v>
      </c>
      <c r="M178">
        <v>4</v>
      </c>
      <c r="N178">
        <v>0</v>
      </c>
      <c r="O178">
        <v>0</v>
      </c>
      <c r="P178">
        <v>4</v>
      </c>
      <c r="Q178">
        <v>0</v>
      </c>
      <c r="R178">
        <v>0</v>
      </c>
      <c r="S178">
        <v>477</v>
      </c>
      <c r="T178">
        <v>477</v>
      </c>
    </row>
    <row r="179" spans="1:20" x14ac:dyDescent="0.25">
      <c r="A179" t="s">
        <v>8</v>
      </c>
      <c r="B179">
        <v>32</v>
      </c>
      <c r="C179" t="s">
        <v>7</v>
      </c>
      <c r="D179">
        <v>2</v>
      </c>
      <c r="E179">
        <v>8</v>
      </c>
      <c r="F179" t="s">
        <v>6</v>
      </c>
      <c r="G179" t="s">
        <v>1</v>
      </c>
      <c r="H179">
        <v>75</v>
      </c>
      <c r="I179">
        <v>178</v>
      </c>
      <c r="J179" t="s">
        <v>2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4</v>
      </c>
      <c r="Q179">
        <v>0</v>
      </c>
      <c r="R179">
        <v>0</v>
      </c>
      <c r="S179">
        <v>479</v>
      </c>
      <c r="T179">
        <v>479</v>
      </c>
    </row>
    <row r="180" spans="1:20" x14ac:dyDescent="0.25">
      <c r="A180" t="s">
        <v>8</v>
      </c>
      <c r="B180">
        <v>32</v>
      </c>
      <c r="C180" t="s">
        <v>7</v>
      </c>
      <c r="D180">
        <v>2</v>
      </c>
      <c r="E180">
        <v>9</v>
      </c>
      <c r="F180" t="s">
        <v>6</v>
      </c>
      <c r="G180" t="s">
        <v>1</v>
      </c>
      <c r="H180">
        <v>75</v>
      </c>
      <c r="I180">
        <v>181</v>
      </c>
      <c r="J180" t="s">
        <v>2</v>
      </c>
      <c r="K180">
        <v>0</v>
      </c>
      <c r="L180">
        <v>0</v>
      </c>
      <c r="M180">
        <v>6</v>
      </c>
      <c r="N180">
        <v>0</v>
      </c>
      <c r="O180">
        <v>0</v>
      </c>
      <c r="P180">
        <v>6</v>
      </c>
      <c r="Q180">
        <v>0</v>
      </c>
      <c r="R180">
        <v>0</v>
      </c>
      <c r="S180">
        <v>781</v>
      </c>
      <c r="T180">
        <v>781</v>
      </c>
    </row>
    <row r="181" spans="1:20" x14ac:dyDescent="0.25">
      <c r="A181" t="s">
        <v>8</v>
      </c>
      <c r="B181">
        <v>32</v>
      </c>
      <c r="C181" t="s">
        <v>7</v>
      </c>
      <c r="D181">
        <v>2</v>
      </c>
      <c r="E181">
        <v>10</v>
      </c>
      <c r="F181" t="s">
        <v>6</v>
      </c>
      <c r="G181" t="s">
        <v>1</v>
      </c>
      <c r="H181">
        <v>75</v>
      </c>
      <c r="I181">
        <v>232</v>
      </c>
      <c r="J181" t="s">
        <v>2</v>
      </c>
      <c r="K181">
        <v>0</v>
      </c>
      <c r="L181">
        <v>0</v>
      </c>
      <c r="M181">
        <v>6</v>
      </c>
      <c r="N181">
        <v>0</v>
      </c>
      <c r="O181">
        <v>0</v>
      </c>
      <c r="P181">
        <v>6</v>
      </c>
      <c r="Q181">
        <v>0</v>
      </c>
      <c r="R181">
        <v>0</v>
      </c>
      <c r="S181">
        <v>716</v>
      </c>
      <c r="T181">
        <v>716</v>
      </c>
    </row>
    <row r="182" spans="1:20" x14ac:dyDescent="0.25">
      <c r="A182" t="s">
        <v>8</v>
      </c>
      <c r="B182">
        <v>32</v>
      </c>
      <c r="C182" t="s">
        <v>7</v>
      </c>
      <c r="D182">
        <v>2</v>
      </c>
      <c r="E182">
        <v>11</v>
      </c>
      <c r="F182" t="s">
        <v>6</v>
      </c>
      <c r="G182" t="s">
        <v>1</v>
      </c>
      <c r="H182">
        <v>75</v>
      </c>
      <c r="I182">
        <v>237</v>
      </c>
      <c r="J182" t="s">
        <v>2</v>
      </c>
      <c r="K182">
        <v>0</v>
      </c>
      <c r="L182">
        <v>0</v>
      </c>
      <c r="M182">
        <v>8</v>
      </c>
      <c r="N182">
        <v>0</v>
      </c>
      <c r="O182">
        <v>0</v>
      </c>
      <c r="P182">
        <v>8</v>
      </c>
      <c r="Q182">
        <v>0</v>
      </c>
      <c r="R182">
        <v>0</v>
      </c>
      <c r="S182">
        <v>993</v>
      </c>
      <c r="T182">
        <v>993</v>
      </c>
    </row>
    <row r="183" spans="1:20" x14ac:dyDescent="0.25">
      <c r="A183" t="s">
        <v>8</v>
      </c>
      <c r="B183">
        <v>32</v>
      </c>
      <c r="C183" t="s">
        <v>7</v>
      </c>
      <c r="D183">
        <v>2</v>
      </c>
      <c r="E183">
        <v>12</v>
      </c>
      <c r="F183" t="s">
        <v>6</v>
      </c>
      <c r="G183" t="s">
        <v>1</v>
      </c>
      <c r="H183">
        <v>75</v>
      </c>
      <c r="I183">
        <v>260</v>
      </c>
      <c r="J183" t="s">
        <v>2</v>
      </c>
      <c r="K183">
        <v>0</v>
      </c>
      <c r="L183">
        <v>0</v>
      </c>
      <c r="M183">
        <v>13</v>
      </c>
      <c r="N183">
        <v>0</v>
      </c>
      <c r="O183">
        <v>0</v>
      </c>
      <c r="P183">
        <v>13</v>
      </c>
      <c r="Q183">
        <v>0</v>
      </c>
      <c r="R183">
        <v>0</v>
      </c>
      <c r="S183">
        <v>1688</v>
      </c>
      <c r="T183">
        <v>1688</v>
      </c>
    </row>
    <row r="184" spans="1:20" x14ac:dyDescent="0.25">
      <c r="A184" t="s">
        <v>8</v>
      </c>
      <c r="B184">
        <v>32</v>
      </c>
      <c r="C184" t="s">
        <v>7</v>
      </c>
      <c r="D184">
        <v>2</v>
      </c>
      <c r="E184">
        <v>13</v>
      </c>
      <c r="F184" t="s">
        <v>6</v>
      </c>
      <c r="G184" t="s">
        <v>1</v>
      </c>
      <c r="H184">
        <v>75</v>
      </c>
      <c r="I184">
        <v>262</v>
      </c>
      <c r="J184" t="s">
        <v>2</v>
      </c>
      <c r="K184">
        <v>0</v>
      </c>
      <c r="L184">
        <v>0</v>
      </c>
      <c r="M184">
        <v>13</v>
      </c>
      <c r="N184">
        <v>0</v>
      </c>
      <c r="O184">
        <v>0</v>
      </c>
      <c r="P184">
        <v>13</v>
      </c>
      <c r="Q184">
        <v>0</v>
      </c>
      <c r="R184">
        <v>0</v>
      </c>
      <c r="S184">
        <v>1648</v>
      </c>
      <c r="T184">
        <v>1648</v>
      </c>
    </row>
    <row r="185" spans="1:20" x14ac:dyDescent="0.25">
      <c r="A185" t="s">
        <v>8</v>
      </c>
      <c r="B185">
        <v>32</v>
      </c>
      <c r="C185" t="s">
        <v>7</v>
      </c>
      <c r="D185">
        <v>2</v>
      </c>
      <c r="E185">
        <v>14</v>
      </c>
      <c r="F185" t="s">
        <v>6</v>
      </c>
      <c r="G185" t="s">
        <v>1</v>
      </c>
      <c r="H185">
        <v>75</v>
      </c>
      <c r="I185">
        <v>313</v>
      </c>
      <c r="J185" t="s">
        <v>2</v>
      </c>
      <c r="K185">
        <v>0</v>
      </c>
      <c r="L185">
        <v>0</v>
      </c>
      <c r="M185">
        <v>15</v>
      </c>
      <c r="N185">
        <v>0</v>
      </c>
      <c r="O185">
        <v>0</v>
      </c>
      <c r="P185">
        <v>15</v>
      </c>
      <c r="Q185">
        <v>0</v>
      </c>
      <c r="R185">
        <v>0</v>
      </c>
      <c r="S185">
        <v>1937</v>
      </c>
      <c r="T185">
        <v>1937</v>
      </c>
    </row>
    <row r="186" spans="1:20" x14ac:dyDescent="0.25">
      <c r="A186" t="s">
        <v>8</v>
      </c>
      <c r="B186">
        <v>32</v>
      </c>
      <c r="C186" t="s">
        <v>7</v>
      </c>
      <c r="D186">
        <v>2</v>
      </c>
      <c r="E186">
        <v>15</v>
      </c>
      <c r="F186" t="s">
        <v>6</v>
      </c>
      <c r="G186" t="s">
        <v>1</v>
      </c>
      <c r="H186">
        <v>75</v>
      </c>
      <c r="I186">
        <v>318</v>
      </c>
      <c r="J186" t="s">
        <v>2</v>
      </c>
      <c r="K186">
        <v>2</v>
      </c>
      <c r="L186">
        <v>0</v>
      </c>
      <c r="M186">
        <v>20</v>
      </c>
      <c r="N186">
        <v>2</v>
      </c>
      <c r="O186">
        <v>0</v>
      </c>
      <c r="P186">
        <v>20</v>
      </c>
      <c r="Q186">
        <v>977</v>
      </c>
      <c r="R186">
        <v>0</v>
      </c>
      <c r="S186">
        <v>2734</v>
      </c>
      <c r="T186">
        <v>3711</v>
      </c>
    </row>
    <row r="187" spans="1:20" x14ac:dyDescent="0.25">
      <c r="A187" t="s">
        <v>8</v>
      </c>
      <c r="B187">
        <v>32</v>
      </c>
      <c r="C187" t="s">
        <v>7</v>
      </c>
      <c r="D187">
        <v>2</v>
      </c>
      <c r="E187">
        <v>16</v>
      </c>
      <c r="F187" t="s">
        <v>6</v>
      </c>
      <c r="G187" t="s">
        <v>1</v>
      </c>
      <c r="H187">
        <v>75</v>
      </c>
      <c r="I187">
        <v>326</v>
      </c>
      <c r="J187" t="s">
        <v>2</v>
      </c>
      <c r="K187">
        <v>2</v>
      </c>
      <c r="L187">
        <v>0</v>
      </c>
      <c r="M187">
        <v>22</v>
      </c>
      <c r="N187">
        <v>2</v>
      </c>
      <c r="O187">
        <v>0</v>
      </c>
      <c r="P187">
        <v>22</v>
      </c>
      <c r="Q187">
        <v>974</v>
      </c>
      <c r="R187">
        <v>0</v>
      </c>
      <c r="S187">
        <v>3106</v>
      </c>
      <c r="T187">
        <v>4080</v>
      </c>
    </row>
    <row r="188" spans="1:20" x14ac:dyDescent="0.25">
      <c r="A188" t="s">
        <v>8</v>
      </c>
      <c r="B188">
        <v>32</v>
      </c>
      <c r="C188" t="s">
        <v>7</v>
      </c>
      <c r="D188">
        <v>2</v>
      </c>
      <c r="E188">
        <v>17</v>
      </c>
      <c r="F188" t="s">
        <v>6</v>
      </c>
      <c r="G188" t="s">
        <v>1</v>
      </c>
      <c r="H188">
        <v>75</v>
      </c>
      <c r="I188">
        <v>340</v>
      </c>
      <c r="J188" t="s">
        <v>2</v>
      </c>
      <c r="K188">
        <v>2</v>
      </c>
      <c r="L188">
        <v>0</v>
      </c>
      <c r="M188">
        <v>22</v>
      </c>
      <c r="N188">
        <v>2</v>
      </c>
      <c r="O188">
        <v>0</v>
      </c>
      <c r="P188">
        <v>22</v>
      </c>
      <c r="Q188">
        <v>965</v>
      </c>
      <c r="R188">
        <v>0</v>
      </c>
      <c r="S188">
        <v>3057</v>
      </c>
      <c r="T188">
        <v>4022</v>
      </c>
    </row>
    <row r="189" spans="1:20" x14ac:dyDescent="0.25">
      <c r="A189" t="s">
        <v>8</v>
      </c>
      <c r="B189">
        <v>32</v>
      </c>
      <c r="C189" t="s">
        <v>7</v>
      </c>
      <c r="D189">
        <v>2</v>
      </c>
      <c r="E189">
        <v>18</v>
      </c>
      <c r="F189" t="s">
        <v>6</v>
      </c>
      <c r="G189" t="s">
        <v>1</v>
      </c>
      <c r="H189">
        <v>75</v>
      </c>
      <c r="I189">
        <v>353</v>
      </c>
      <c r="J189" t="s">
        <v>2</v>
      </c>
      <c r="K189">
        <v>2</v>
      </c>
      <c r="L189">
        <v>0</v>
      </c>
      <c r="M189">
        <v>22</v>
      </c>
      <c r="N189">
        <v>2</v>
      </c>
      <c r="O189">
        <v>0</v>
      </c>
      <c r="P189">
        <v>22</v>
      </c>
      <c r="Q189">
        <v>978</v>
      </c>
      <c r="R189">
        <v>0</v>
      </c>
      <c r="S189">
        <v>3048</v>
      </c>
      <c r="T189">
        <v>4026</v>
      </c>
    </row>
    <row r="190" spans="1:20" x14ac:dyDescent="0.25">
      <c r="A190" t="s">
        <v>8</v>
      </c>
      <c r="B190">
        <v>32</v>
      </c>
      <c r="C190" t="s">
        <v>7</v>
      </c>
      <c r="D190">
        <v>2</v>
      </c>
      <c r="E190">
        <v>19</v>
      </c>
      <c r="F190" t="s">
        <v>6</v>
      </c>
      <c r="G190" t="s">
        <v>1</v>
      </c>
      <c r="H190">
        <v>75</v>
      </c>
      <c r="I190">
        <v>361</v>
      </c>
      <c r="J190" t="s">
        <v>2</v>
      </c>
      <c r="K190">
        <v>3</v>
      </c>
      <c r="L190">
        <v>0</v>
      </c>
      <c r="M190">
        <v>25</v>
      </c>
      <c r="N190">
        <v>2</v>
      </c>
      <c r="O190">
        <v>0</v>
      </c>
      <c r="P190">
        <v>25</v>
      </c>
      <c r="Q190">
        <v>16667</v>
      </c>
      <c r="R190">
        <v>0</v>
      </c>
      <c r="S190">
        <v>3523</v>
      </c>
      <c r="T190">
        <v>20190</v>
      </c>
    </row>
    <row r="191" spans="1:20" x14ac:dyDescent="0.25">
      <c r="A191" t="s">
        <v>8</v>
      </c>
      <c r="B191">
        <v>32</v>
      </c>
      <c r="C191" t="s">
        <v>7</v>
      </c>
      <c r="D191">
        <v>2</v>
      </c>
      <c r="E191">
        <v>20</v>
      </c>
      <c r="F191" t="s">
        <v>6</v>
      </c>
      <c r="G191" t="s">
        <v>1</v>
      </c>
      <c r="H191">
        <v>75</v>
      </c>
      <c r="I191">
        <v>388</v>
      </c>
      <c r="J191" t="s">
        <v>2</v>
      </c>
      <c r="K191">
        <v>5</v>
      </c>
      <c r="L191">
        <v>0</v>
      </c>
      <c r="M191">
        <v>26</v>
      </c>
      <c r="N191">
        <v>4</v>
      </c>
      <c r="O191">
        <v>0</v>
      </c>
      <c r="P191">
        <v>26</v>
      </c>
      <c r="Q191">
        <v>17072</v>
      </c>
      <c r="R191">
        <v>0</v>
      </c>
      <c r="S191">
        <v>3662</v>
      </c>
      <c r="T191">
        <v>20734</v>
      </c>
    </row>
    <row r="192" spans="1:20" x14ac:dyDescent="0.25">
      <c r="A192" t="s">
        <v>8</v>
      </c>
      <c r="B192">
        <v>32</v>
      </c>
      <c r="C192" t="s">
        <v>7</v>
      </c>
      <c r="D192">
        <v>2</v>
      </c>
      <c r="E192">
        <v>21</v>
      </c>
      <c r="F192" t="s">
        <v>6</v>
      </c>
      <c r="G192" t="s">
        <v>1</v>
      </c>
      <c r="H192">
        <v>75</v>
      </c>
      <c r="I192">
        <v>389</v>
      </c>
      <c r="J192" t="s">
        <v>2</v>
      </c>
      <c r="K192">
        <v>6</v>
      </c>
      <c r="L192">
        <v>0</v>
      </c>
      <c r="M192">
        <v>26</v>
      </c>
      <c r="N192">
        <v>5</v>
      </c>
      <c r="O192">
        <v>0</v>
      </c>
      <c r="P192">
        <v>26</v>
      </c>
      <c r="Q192">
        <v>20292</v>
      </c>
      <c r="R192">
        <v>0</v>
      </c>
      <c r="S192">
        <v>3580</v>
      </c>
      <c r="T192">
        <v>23872</v>
      </c>
    </row>
    <row r="193" spans="1:20" x14ac:dyDescent="0.25">
      <c r="A193" t="s">
        <v>8</v>
      </c>
      <c r="B193">
        <v>32</v>
      </c>
      <c r="C193" t="s">
        <v>7</v>
      </c>
      <c r="D193">
        <v>2</v>
      </c>
      <c r="E193">
        <v>22</v>
      </c>
      <c r="F193" t="s">
        <v>6</v>
      </c>
      <c r="G193" t="s">
        <v>1</v>
      </c>
      <c r="H193">
        <v>75</v>
      </c>
      <c r="I193">
        <v>441</v>
      </c>
      <c r="J193" t="s">
        <v>2</v>
      </c>
      <c r="K193">
        <v>6</v>
      </c>
      <c r="L193">
        <v>0</v>
      </c>
      <c r="M193">
        <v>26</v>
      </c>
      <c r="N193">
        <v>5</v>
      </c>
      <c r="O193">
        <v>0</v>
      </c>
      <c r="P193">
        <v>26</v>
      </c>
      <c r="Q193">
        <v>20268</v>
      </c>
      <c r="R193">
        <v>0</v>
      </c>
      <c r="S193">
        <v>3608</v>
      </c>
      <c r="T193">
        <v>23876</v>
      </c>
    </row>
    <row r="194" spans="1:20" x14ac:dyDescent="0.25">
      <c r="A194" t="s">
        <v>8</v>
      </c>
      <c r="B194">
        <v>32</v>
      </c>
      <c r="C194" t="s">
        <v>7</v>
      </c>
      <c r="D194">
        <v>2</v>
      </c>
      <c r="E194">
        <v>23</v>
      </c>
      <c r="F194" t="s">
        <v>6</v>
      </c>
      <c r="G194" t="s">
        <v>1</v>
      </c>
      <c r="H194">
        <v>75</v>
      </c>
      <c r="I194">
        <v>446</v>
      </c>
      <c r="J194" t="s">
        <v>2</v>
      </c>
      <c r="K194">
        <v>7</v>
      </c>
      <c r="L194">
        <v>5</v>
      </c>
      <c r="M194">
        <v>22</v>
      </c>
      <c r="N194">
        <v>7</v>
      </c>
      <c r="O194">
        <v>5</v>
      </c>
      <c r="P194">
        <v>22</v>
      </c>
      <c r="Q194">
        <v>18444</v>
      </c>
      <c r="R194">
        <v>150406</v>
      </c>
      <c r="S194">
        <v>3082</v>
      </c>
      <c r="T194">
        <v>171932</v>
      </c>
    </row>
    <row r="195" spans="1:20" x14ac:dyDescent="0.25">
      <c r="A195" t="s">
        <v>8</v>
      </c>
      <c r="B195">
        <v>32</v>
      </c>
      <c r="C195" t="s">
        <v>7</v>
      </c>
      <c r="D195">
        <v>2</v>
      </c>
      <c r="E195">
        <v>24</v>
      </c>
      <c r="F195" t="s">
        <v>6</v>
      </c>
      <c r="G195" t="s">
        <v>1</v>
      </c>
      <c r="H195">
        <v>75</v>
      </c>
      <c r="I195">
        <v>500</v>
      </c>
      <c r="J195" t="s">
        <v>2</v>
      </c>
      <c r="K195">
        <v>7</v>
      </c>
      <c r="L195">
        <v>5</v>
      </c>
      <c r="M195">
        <v>22</v>
      </c>
      <c r="N195">
        <v>7</v>
      </c>
      <c r="O195">
        <v>5</v>
      </c>
      <c r="P195">
        <v>22</v>
      </c>
      <c r="Q195">
        <v>18680</v>
      </c>
      <c r="R195">
        <v>150493</v>
      </c>
      <c r="S195">
        <v>3096</v>
      </c>
      <c r="T195">
        <v>172269</v>
      </c>
    </row>
    <row r="196" spans="1:20" x14ac:dyDescent="0.25">
      <c r="A196" t="s">
        <v>8</v>
      </c>
      <c r="B196">
        <v>32</v>
      </c>
      <c r="C196" t="s">
        <v>7</v>
      </c>
      <c r="D196">
        <v>2</v>
      </c>
      <c r="E196">
        <v>25</v>
      </c>
      <c r="F196" t="s">
        <v>6</v>
      </c>
      <c r="G196" t="s">
        <v>1</v>
      </c>
      <c r="H196">
        <v>75</v>
      </c>
      <c r="I196">
        <v>500</v>
      </c>
      <c r="J196" t="s">
        <v>3</v>
      </c>
      <c r="K196">
        <v>5</v>
      </c>
      <c r="L196">
        <v>7</v>
      </c>
      <c r="M196">
        <v>18</v>
      </c>
      <c r="N196">
        <v>5</v>
      </c>
      <c r="O196">
        <v>5</v>
      </c>
      <c r="P196">
        <v>18</v>
      </c>
      <c r="Q196">
        <v>18057</v>
      </c>
      <c r="R196">
        <v>578728</v>
      </c>
      <c r="S196">
        <v>2731</v>
      </c>
      <c r="T196">
        <v>599516</v>
      </c>
    </row>
    <row r="197" spans="1:20" x14ac:dyDescent="0.25">
      <c r="A197" t="s">
        <v>8</v>
      </c>
      <c r="B197">
        <v>32</v>
      </c>
      <c r="C197" t="s">
        <v>7</v>
      </c>
      <c r="D197">
        <v>3</v>
      </c>
      <c r="E197">
        <v>1</v>
      </c>
      <c r="F197" t="s">
        <v>0</v>
      </c>
      <c r="G197" t="s">
        <v>1</v>
      </c>
      <c r="H197">
        <v>10</v>
      </c>
      <c r="I197">
        <v>9</v>
      </c>
      <c r="J197" t="s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t="s">
        <v>8</v>
      </c>
      <c r="B198">
        <v>32</v>
      </c>
      <c r="C198" t="s">
        <v>7</v>
      </c>
      <c r="D198">
        <v>3</v>
      </c>
      <c r="E198">
        <v>2</v>
      </c>
      <c r="F198" t="s">
        <v>0</v>
      </c>
      <c r="G198" t="s">
        <v>1</v>
      </c>
      <c r="H198">
        <v>33</v>
      </c>
      <c r="I198">
        <v>41</v>
      </c>
      <c r="J198" t="s">
        <v>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 t="s">
        <v>8</v>
      </c>
      <c r="B199">
        <v>32</v>
      </c>
      <c r="C199" t="s">
        <v>7</v>
      </c>
      <c r="D199">
        <v>3</v>
      </c>
      <c r="E199">
        <v>3</v>
      </c>
      <c r="F199" t="s">
        <v>0</v>
      </c>
      <c r="G199" t="s">
        <v>1</v>
      </c>
      <c r="H199">
        <v>33</v>
      </c>
      <c r="I199">
        <v>47</v>
      </c>
      <c r="J199" t="s">
        <v>2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698</v>
      </c>
      <c r="S199">
        <v>0</v>
      </c>
      <c r="T199">
        <v>698</v>
      </c>
    </row>
    <row r="200" spans="1:20" x14ac:dyDescent="0.25">
      <c r="A200" t="s">
        <v>8</v>
      </c>
      <c r="B200">
        <v>32</v>
      </c>
      <c r="C200" t="s">
        <v>7</v>
      </c>
      <c r="D200">
        <v>3</v>
      </c>
      <c r="E200">
        <v>4</v>
      </c>
      <c r="F200" t="s">
        <v>0</v>
      </c>
      <c r="G200" t="s">
        <v>1</v>
      </c>
      <c r="H200">
        <v>33</v>
      </c>
      <c r="I200">
        <v>73</v>
      </c>
      <c r="J200" t="s">
        <v>2</v>
      </c>
      <c r="K200">
        <v>0</v>
      </c>
      <c r="L200">
        <v>3</v>
      </c>
      <c r="M200">
        <v>0</v>
      </c>
      <c r="N200">
        <v>0</v>
      </c>
      <c r="O200">
        <v>2</v>
      </c>
      <c r="P200">
        <v>0</v>
      </c>
      <c r="Q200">
        <v>0</v>
      </c>
      <c r="R200">
        <v>2198</v>
      </c>
      <c r="S200">
        <v>0</v>
      </c>
      <c r="T200">
        <v>2198</v>
      </c>
    </row>
    <row r="201" spans="1:20" x14ac:dyDescent="0.25">
      <c r="A201" t="s">
        <v>8</v>
      </c>
      <c r="B201">
        <v>32</v>
      </c>
      <c r="C201" t="s">
        <v>7</v>
      </c>
      <c r="D201">
        <v>3</v>
      </c>
      <c r="E201">
        <v>5</v>
      </c>
      <c r="F201" t="s">
        <v>0</v>
      </c>
      <c r="G201" t="s">
        <v>1</v>
      </c>
      <c r="H201">
        <v>33</v>
      </c>
      <c r="I201">
        <v>79</v>
      </c>
      <c r="J201" t="s">
        <v>2</v>
      </c>
      <c r="K201">
        <v>0</v>
      </c>
      <c r="L201">
        <v>4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2584</v>
      </c>
      <c r="S201">
        <v>0</v>
      </c>
      <c r="T201">
        <v>2584</v>
      </c>
    </row>
    <row r="202" spans="1:20" x14ac:dyDescent="0.25">
      <c r="A202" t="s">
        <v>8</v>
      </c>
      <c r="B202">
        <v>32</v>
      </c>
      <c r="C202" t="s">
        <v>7</v>
      </c>
      <c r="D202">
        <v>3</v>
      </c>
      <c r="E202">
        <v>6</v>
      </c>
      <c r="F202" t="s">
        <v>0</v>
      </c>
      <c r="G202" t="s">
        <v>1</v>
      </c>
      <c r="H202">
        <v>56</v>
      </c>
      <c r="I202">
        <v>134</v>
      </c>
      <c r="J202" t="s">
        <v>2</v>
      </c>
      <c r="K202">
        <v>0</v>
      </c>
      <c r="L202">
        <v>4</v>
      </c>
      <c r="M202">
        <v>0</v>
      </c>
      <c r="N202">
        <v>0</v>
      </c>
      <c r="O202">
        <v>3</v>
      </c>
      <c r="P202">
        <v>0</v>
      </c>
      <c r="Q202">
        <v>0</v>
      </c>
      <c r="R202">
        <v>2586</v>
      </c>
      <c r="S202">
        <v>0</v>
      </c>
      <c r="T202">
        <v>2586</v>
      </c>
    </row>
    <row r="203" spans="1:20" x14ac:dyDescent="0.25">
      <c r="A203" t="s">
        <v>8</v>
      </c>
      <c r="B203">
        <v>32</v>
      </c>
      <c r="C203" t="s">
        <v>7</v>
      </c>
      <c r="D203">
        <v>3</v>
      </c>
      <c r="E203">
        <v>7</v>
      </c>
      <c r="F203" t="s">
        <v>0</v>
      </c>
      <c r="G203" t="s">
        <v>1</v>
      </c>
      <c r="H203">
        <v>56</v>
      </c>
      <c r="I203">
        <v>150</v>
      </c>
      <c r="J203" t="s">
        <v>2</v>
      </c>
      <c r="K203">
        <v>0</v>
      </c>
      <c r="L203">
        <v>9</v>
      </c>
      <c r="M203">
        <v>0</v>
      </c>
      <c r="N203">
        <v>0</v>
      </c>
      <c r="O203">
        <v>6</v>
      </c>
      <c r="P203">
        <v>0</v>
      </c>
      <c r="Q203">
        <v>0</v>
      </c>
      <c r="R203">
        <v>14809</v>
      </c>
      <c r="S203">
        <v>0</v>
      </c>
      <c r="T203">
        <v>14809</v>
      </c>
    </row>
    <row r="204" spans="1:20" x14ac:dyDescent="0.25">
      <c r="A204" t="s">
        <v>8</v>
      </c>
      <c r="B204">
        <v>32</v>
      </c>
      <c r="C204" t="s">
        <v>7</v>
      </c>
      <c r="D204">
        <v>3</v>
      </c>
      <c r="E204">
        <v>8</v>
      </c>
      <c r="F204" t="s">
        <v>0</v>
      </c>
      <c r="G204" t="s">
        <v>1</v>
      </c>
      <c r="H204">
        <v>56</v>
      </c>
      <c r="I204">
        <v>150</v>
      </c>
      <c r="J204" t="s">
        <v>3</v>
      </c>
      <c r="K204">
        <v>0</v>
      </c>
      <c r="L204">
        <v>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599242</v>
      </c>
      <c r="S204">
        <v>0</v>
      </c>
      <c r="T204">
        <v>599242</v>
      </c>
    </row>
    <row r="205" spans="1:20" x14ac:dyDescent="0.25">
      <c r="A205" t="s">
        <v>8</v>
      </c>
      <c r="B205">
        <v>32</v>
      </c>
      <c r="C205" t="s">
        <v>7</v>
      </c>
      <c r="D205">
        <v>3</v>
      </c>
      <c r="E205">
        <v>1</v>
      </c>
      <c r="F205" t="s">
        <v>4</v>
      </c>
      <c r="G205" t="s">
        <v>1</v>
      </c>
      <c r="H205">
        <v>10</v>
      </c>
      <c r="I205">
        <v>9</v>
      </c>
      <c r="J205" t="s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 t="s">
        <v>8</v>
      </c>
      <c r="B206">
        <v>32</v>
      </c>
      <c r="C206" t="s">
        <v>7</v>
      </c>
      <c r="D206">
        <v>3</v>
      </c>
      <c r="E206">
        <v>2</v>
      </c>
      <c r="F206" t="s">
        <v>4</v>
      </c>
      <c r="G206" t="s">
        <v>1</v>
      </c>
      <c r="H206">
        <v>33</v>
      </c>
      <c r="I206">
        <v>41</v>
      </c>
      <c r="J206" t="s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t="s">
        <v>8</v>
      </c>
      <c r="B207">
        <v>32</v>
      </c>
      <c r="C207" t="s">
        <v>7</v>
      </c>
      <c r="D207">
        <v>3</v>
      </c>
      <c r="E207">
        <v>3</v>
      </c>
      <c r="F207" t="s">
        <v>4</v>
      </c>
      <c r="G207" t="s">
        <v>1</v>
      </c>
      <c r="H207">
        <v>33</v>
      </c>
      <c r="I207">
        <v>47</v>
      </c>
      <c r="J207" t="s">
        <v>2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157</v>
      </c>
      <c r="R207">
        <v>0</v>
      </c>
      <c r="S207">
        <v>0</v>
      </c>
      <c r="T207">
        <v>157</v>
      </c>
    </row>
    <row r="208" spans="1:20" x14ac:dyDescent="0.25">
      <c r="A208" t="s">
        <v>8</v>
      </c>
      <c r="B208">
        <v>32</v>
      </c>
      <c r="C208" t="s">
        <v>7</v>
      </c>
      <c r="D208">
        <v>3</v>
      </c>
      <c r="E208">
        <v>4</v>
      </c>
      <c r="F208" t="s">
        <v>4</v>
      </c>
      <c r="G208" t="s">
        <v>1</v>
      </c>
      <c r="H208">
        <v>33</v>
      </c>
      <c r="I208">
        <v>73</v>
      </c>
      <c r="J208" t="s">
        <v>2</v>
      </c>
      <c r="K208">
        <v>3</v>
      </c>
      <c r="L208">
        <v>0</v>
      </c>
      <c r="M208">
        <v>0</v>
      </c>
      <c r="N208">
        <v>2</v>
      </c>
      <c r="O208">
        <v>0</v>
      </c>
      <c r="P208">
        <v>0</v>
      </c>
      <c r="Q208">
        <v>450</v>
      </c>
      <c r="R208">
        <v>0</v>
      </c>
      <c r="S208">
        <v>0</v>
      </c>
      <c r="T208">
        <v>450</v>
      </c>
    </row>
    <row r="209" spans="1:20" x14ac:dyDescent="0.25">
      <c r="A209" t="s">
        <v>8</v>
      </c>
      <c r="B209">
        <v>32</v>
      </c>
      <c r="C209" t="s">
        <v>7</v>
      </c>
      <c r="D209">
        <v>3</v>
      </c>
      <c r="E209">
        <v>5</v>
      </c>
      <c r="F209" t="s">
        <v>4</v>
      </c>
      <c r="G209" t="s">
        <v>1</v>
      </c>
      <c r="H209">
        <v>33</v>
      </c>
      <c r="I209">
        <v>79</v>
      </c>
      <c r="J209" t="s">
        <v>2</v>
      </c>
      <c r="K209">
        <v>4</v>
      </c>
      <c r="L209">
        <v>0</v>
      </c>
      <c r="M209">
        <v>0</v>
      </c>
      <c r="N209">
        <v>3</v>
      </c>
      <c r="O209">
        <v>0</v>
      </c>
      <c r="P209">
        <v>0</v>
      </c>
      <c r="Q209">
        <v>593</v>
      </c>
      <c r="R209">
        <v>0</v>
      </c>
      <c r="S209">
        <v>0</v>
      </c>
      <c r="T209">
        <v>593</v>
      </c>
    </row>
    <row r="210" spans="1:20" x14ac:dyDescent="0.25">
      <c r="A210" t="s">
        <v>8</v>
      </c>
      <c r="B210">
        <v>32</v>
      </c>
      <c r="C210" t="s">
        <v>7</v>
      </c>
      <c r="D210">
        <v>3</v>
      </c>
      <c r="E210">
        <v>6</v>
      </c>
      <c r="F210" t="s">
        <v>4</v>
      </c>
      <c r="G210" t="s">
        <v>1</v>
      </c>
      <c r="H210">
        <v>56</v>
      </c>
      <c r="I210">
        <v>134</v>
      </c>
      <c r="J210" t="s">
        <v>2</v>
      </c>
      <c r="K210">
        <v>4</v>
      </c>
      <c r="L210">
        <v>0</v>
      </c>
      <c r="M210">
        <v>0</v>
      </c>
      <c r="N210">
        <v>3</v>
      </c>
      <c r="O210">
        <v>0</v>
      </c>
      <c r="P210">
        <v>0</v>
      </c>
      <c r="Q210">
        <v>633</v>
      </c>
      <c r="R210">
        <v>0</v>
      </c>
      <c r="S210">
        <v>0</v>
      </c>
      <c r="T210">
        <v>633</v>
      </c>
    </row>
    <row r="211" spans="1:20" x14ac:dyDescent="0.25">
      <c r="A211" t="s">
        <v>8</v>
      </c>
      <c r="B211">
        <v>32</v>
      </c>
      <c r="C211" t="s">
        <v>7</v>
      </c>
      <c r="D211">
        <v>3</v>
      </c>
      <c r="E211">
        <v>7</v>
      </c>
      <c r="F211" t="s">
        <v>4</v>
      </c>
      <c r="G211" t="s">
        <v>1</v>
      </c>
      <c r="H211">
        <v>56</v>
      </c>
      <c r="I211">
        <v>150</v>
      </c>
      <c r="J211" t="s">
        <v>2</v>
      </c>
      <c r="K211">
        <v>9</v>
      </c>
      <c r="L211">
        <v>0</v>
      </c>
      <c r="M211">
        <v>0</v>
      </c>
      <c r="N211">
        <v>6</v>
      </c>
      <c r="O211">
        <v>0</v>
      </c>
      <c r="P211">
        <v>0</v>
      </c>
      <c r="Q211">
        <v>1498</v>
      </c>
      <c r="R211">
        <v>0</v>
      </c>
      <c r="S211">
        <v>0</v>
      </c>
      <c r="T211">
        <v>1498</v>
      </c>
    </row>
    <row r="212" spans="1:20" x14ac:dyDescent="0.25">
      <c r="A212" t="s">
        <v>8</v>
      </c>
      <c r="B212">
        <v>32</v>
      </c>
      <c r="C212" t="s">
        <v>7</v>
      </c>
      <c r="D212">
        <v>3</v>
      </c>
      <c r="E212">
        <v>8</v>
      </c>
      <c r="F212" t="s">
        <v>4</v>
      </c>
      <c r="G212" t="s">
        <v>1</v>
      </c>
      <c r="H212">
        <v>56</v>
      </c>
      <c r="I212">
        <v>162</v>
      </c>
      <c r="J212" t="s">
        <v>2</v>
      </c>
      <c r="K212">
        <v>11</v>
      </c>
      <c r="L212">
        <v>0</v>
      </c>
      <c r="M212">
        <v>0</v>
      </c>
      <c r="N212">
        <v>6</v>
      </c>
      <c r="O212">
        <v>0</v>
      </c>
      <c r="P212">
        <v>0</v>
      </c>
      <c r="Q212">
        <v>1927</v>
      </c>
      <c r="R212">
        <v>0</v>
      </c>
      <c r="S212">
        <v>0</v>
      </c>
      <c r="T212">
        <v>1927</v>
      </c>
    </row>
    <row r="213" spans="1:20" x14ac:dyDescent="0.25">
      <c r="A213" t="s">
        <v>8</v>
      </c>
      <c r="B213">
        <v>32</v>
      </c>
      <c r="C213" t="s">
        <v>7</v>
      </c>
      <c r="D213">
        <v>3</v>
      </c>
      <c r="E213">
        <v>9</v>
      </c>
      <c r="F213" t="s">
        <v>4</v>
      </c>
      <c r="G213" t="s">
        <v>1</v>
      </c>
      <c r="H213">
        <v>56</v>
      </c>
      <c r="I213">
        <v>167</v>
      </c>
      <c r="J213" t="s">
        <v>2</v>
      </c>
      <c r="K213">
        <v>11</v>
      </c>
      <c r="L213">
        <v>0</v>
      </c>
      <c r="M213">
        <v>0</v>
      </c>
      <c r="N213">
        <v>6</v>
      </c>
      <c r="O213">
        <v>0</v>
      </c>
      <c r="P213">
        <v>0</v>
      </c>
      <c r="Q213">
        <v>1875</v>
      </c>
      <c r="R213">
        <v>0</v>
      </c>
      <c r="S213">
        <v>0</v>
      </c>
      <c r="T213">
        <v>1875</v>
      </c>
    </row>
    <row r="214" spans="1:20" x14ac:dyDescent="0.25">
      <c r="A214" t="s">
        <v>8</v>
      </c>
      <c r="B214">
        <v>32</v>
      </c>
      <c r="C214" t="s">
        <v>7</v>
      </c>
      <c r="D214">
        <v>3</v>
      </c>
      <c r="E214">
        <v>10</v>
      </c>
      <c r="F214" t="s">
        <v>4</v>
      </c>
      <c r="G214" t="s">
        <v>1</v>
      </c>
      <c r="H214">
        <v>56</v>
      </c>
      <c r="I214">
        <v>200</v>
      </c>
      <c r="J214" t="s">
        <v>2</v>
      </c>
      <c r="K214">
        <v>12</v>
      </c>
      <c r="L214">
        <v>0</v>
      </c>
      <c r="M214">
        <v>0</v>
      </c>
      <c r="N214">
        <v>7</v>
      </c>
      <c r="O214">
        <v>0</v>
      </c>
      <c r="P214">
        <v>0</v>
      </c>
      <c r="Q214">
        <v>2104</v>
      </c>
      <c r="R214">
        <v>0</v>
      </c>
      <c r="S214">
        <v>0</v>
      </c>
      <c r="T214">
        <v>2104</v>
      </c>
    </row>
    <row r="215" spans="1:20" x14ac:dyDescent="0.25">
      <c r="A215" t="s">
        <v>8</v>
      </c>
      <c r="B215">
        <v>32</v>
      </c>
      <c r="C215" t="s">
        <v>7</v>
      </c>
      <c r="D215">
        <v>3</v>
      </c>
      <c r="E215">
        <v>11</v>
      </c>
      <c r="F215" t="s">
        <v>4</v>
      </c>
      <c r="G215" t="s">
        <v>1</v>
      </c>
      <c r="H215">
        <v>56</v>
      </c>
      <c r="I215">
        <v>207</v>
      </c>
      <c r="J215" t="s">
        <v>2</v>
      </c>
      <c r="K215">
        <v>13</v>
      </c>
      <c r="L215">
        <v>0</v>
      </c>
      <c r="M215">
        <v>0</v>
      </c>
      <c r="N215">
        <v>8</v>
      </c>
      <c r="O215">
        <v>0</v>
      </c>
      <c r="P215">
        <v>0</v>
      </c>
      <c r="Q215">
        <v>2273</v>
      </c>
      <c r="R215">
        <v>0</v>
      </c>
      <c r="S215">
        <v>0</v>
      </c>
      <c r="T215">
        <v>2273</v>
      </c>
    </row>
    <row r="216" spans="1:20" x14ac:dyDescent="0.25">
      <c r="A216" t="s">
        <v>8</v>
      </c>
      <c r="B216">
        <v>32</v>
      </c>
      <c r="C216" t="s">
        <v>7</v>
      </c>
      <c r="D216">
        <v>3</v>
      </c>
      <c r="E216">
        <v>12</v>
      </c>
      <c r="F216" t="s">
        <v>4</v>
      </c>
      <c r="G216" t="s">
        <v>1</v>
      </c>
      <c r="H216">
        <v>97</v>
      </c>
      <c r="I216">
        <v>303</v>
      </c>
      <c r="J216" t="s">
        <v>2</v>
      </c>
      <c r="K216">
        <v>13</v>
      </c>
      <c r="L216">
        <v>0</v>
      </c>
      <c r="M216">
        <v>0</v>
      </c>
      <c r="N216">
        <v>8</v>
      </c>
      <c r="O216">
        <v>0</v>
      </c>
      <c r="P216">
        <v>0</v>
      </c>
      <c r="Q216">
        <v>2456</v>
      </c>
      <c r="R216">
        <v>0</v>
      </c>
      <c r="S216">
        <v>0</v>
      </c>
      <c r="T216">
        <v>2456</v>
      </c>
    </row>
    <row r="217" spans="1:20" x14ac:dyDescent="0.25">
      <c r="A217" t="s">
        <v>8</v>
      </c>
      <c r="B217">
        <v>32</v>
      </c>
      <c r="C217" t="s">
        <v>7</v>
      </c>
      <c r="D217">
        <v>3</v>
      </c>
      <c r="E217">
        <v>13</v>
      </c>
      <c r="F217" t="s">
        <v>4</v>
      </c>
      <c r="G217" t="s">
        <v>1</v>
      </c>
      <c r="H217">
        <v>97</v>
      </c>
      <c r="I217">
        <v>307</v>
      </c>
      <c r="J217" t="s">
        <v>2</v>
      </c>
      <c r="K217">
        <v>15</v>
      </c>
      <c r="L217">
        <v>0</v>
      </c>
      <c r="M217">
        <v>0</v>
      </c>
      <c r="N217">
        <v>10</v>
      </c>
      <c r="O217">
        <v>0</v>
      </c>
      <c r="P217">
        <v>0</v>
      </c>
      <c r="Q217">
        <v>2781</v>
      </c>
      <c r="R217">
        <v>0</v>
      </c>
      <c r="S217">
        <v>0</v>
      </c>
      <c r="T217">
        <v>2781</v>
      </c>
    </row>
    <row r="218" spans="1:20" x14ac:dyDescent="0.25">
      <c r="A218" t="s">
        <v>8</v>
      </c>
      <c r="B218">
        <v>32</v>
      </c>
      <c r="C218" t="s">
        <v>7</v>
      </c>
      <c r="D218">
        <v>3</v>
      </c>
      <c r="E218">
        <v>14</v>
      </c>
      <c r="F218" t="s">
        <v>4</v>
      </c>
      <c r="G218" t="s">
        <v>1</v>
      </c>
      <c r="H218">
        <v>97</v>
      </c>
      <c r="I218">
        <v>357</v>
      </c>
      <c r="J218" t="s">
        <v>2</v>
      </c>
      <c r="K218">
        <v>20</v>
      </c>
      <c r="L218">
        <v>0</v>
      </c>
      <c r="M218">
        <v>0</v>
      </c>
      <c r="N218">
        <v>12</v>
      </c>
      <c r="O218">
        <v>0</v>
      </c>
      <c r="P218">
        <v>0</v>
      </c>
      <c r="Q218">
        <v>4017</v>
      </c>
      <c r="R218">
        <v>0</v>
      </c>
      <c r="S218">
        <v>0</v>
      </c>
      <c r="T218">
        <v>4017</v>
      </c>
    </row>
    <row r="219" spans="1:20" x14ac:dyDescent="0.25">
      <c r="A219" t="s">
        <v>8</v>
      </c>
      <c r="B219">
        <v>32</v>
      </c>
      <c r="C219" t="s">
        <v>7</v>
      </c>
      <c r="D219">
        <v>3</v>
      </c>
      <c r="E219">
        <v>15</v>
      </c>
      <c r="F219" t="s">
        <v>4</v>
      </c>
      <c r="G219" t="s">
        <v>1</v>
      </c>
      <c r="H219">
        <v>97</v>
      </c>
      <c r="I219">
        <v>361</v>
      </c>
      <c r="J219" t="s">
        <v>2</v>
      </c>
      <c r="K219">
        <v>23</v>
      </c>
      <c r="L219">
        <v>0</v>
      </c>
      <c r="M219">
        <v>0</v>
      </c>
      <c r="N219">
        <v>14</v>
      </c>
      <c r="O219">
        <v>0</v>
      </c>
      <c r="P219">
        <v>0</v>
      </c>
      <c r="Q219">
        <v>4584</v>
      </c>
      <c r="R219">
        <v>0</v>
      </c>
      <c r="S219">
        <v>0</v>
      </c>
      <c r="T219">
        <v>4584</v>
      </c>
    </row>
    <row r="220" spans="1:20" x14ac:dyDescent="0.25">
      <c r="A220" t="s">
        <v>8</v>
      </c>
      <c r="B220">
        <v>32</v>
      </c>
      <c r="C220" t="s">
        <v>7</v>
      </c>
      <c r="D220">
        <v>3</v>
      </c>
      <c r="E220">
        <v>16</v>
      </c>
      <c r="F220" t="s">
        <v>4</v>
      </c>
      <c r="G220" t="s">
        <v>1</v>
      </c>
      <c r="H220">
        <v>97</v>
      </c>
      <c r="I220">
        <v>394</v>
      </c>
      <c r="J220" t="s">
        <v>2</v>
      </c>
      <c r="K220">
        <v>26</v>
      </c>
      <c r="L220">
        <v>0</v>
      </c>
      <c r="M220">
        <v>0</v>
      </c>
      <c r="N220">
        <v>18</v>
      </c>
      <c r="O220">
        <v>0</v>
      </c>
      <c r="P220">
        <v>0</v>
      </c>
      <c r="Q220">
        <v>5023</v>
      </c>
      <c r="R220">
        <v>0</v>
      </c>
      <c r="S220">
        <v>0</v>
      </c>
      <c r="T220">
        <v>5023</v>
      </c>
    </row>
    <row r="221" spans="1:20" x14ac:dyDescent="0.25">
      <c r="A221" t="s">
        <v>8</v>
      </c>
      <c r="B221">
        <v>32</v>
      </c>
      <c r="C221" t="s">
        <v>7</v>
      </c>
      <c r="D221">
        <v>3</v>
      </c>
      <c r="E221">
        <v>17</v>
      </c>
      <c r="F221" t="s">
        <v>4</v>
      </c>
      <c r="G221" t="s">
        <v>1</v>
      </c>
      <c r="H221">
        <v>97</v>
      </c>
      <c r="I221">
        <v>402</v>
      </c>
      <c r="J221" t="s">
        <v>2</v>
      </c>
      <c r="K221">
        <v>44</v>
      </c>
      <c r="L221">
        <v>0</v>
      </c>
      <c r="M221">
        <v>0</v>
      </c>
      <c r="N221">
        <v>27</v>
      </c>
      <c r="O221">
        <v>0</v>
      </c>
      <c r="P221">
        <v>0</v>
      </c>
      <c r="Q221">
        <v>10877</v>
      </c>
      <c r="R221">
        <v>0</v>
      </c>
      <c r="S221">
        <v>0</v>
      </c>
      <c r="T221">
        <v>10877</v>
      </c>
    </row>
    <row r="222" spans="1:20" x14ac:dyDescent="0.25">
      <c r="A222" t="s">
        <v>8</v>
      </c>
      <c r="B222">
        <v>32</v>
      </c>
      <c r="C222" t="s">
        <v>7</v>
      </c>
      <c r="D222">
        <v>3</v>
      </c>
      <c r="E222">
        <v>18</v>
      </c>
      <c r="F222" t="s">
        <v>4</v>
      </c>
      <c r="G222" t="s">
        <v>1</v>
      </c>
      <c r="H222">
        <v>97</v>
      </c>
      <c r="I222">
        <v>425</v>
      </c>
      <c r="J222" t="s">
        <v>2</v>
      </c>
      <c r="K222">
        <v>46</v>
      </c>
      <c r="L222">
        <v>0</v>
      </c>
      <c r="M222">
        <v>0</v>
      </c>
      <c r="N222">
        <v>29</v>
      </c>
      <c r="O222">
        <v>0</v>
      </c>
      <c r="P222">
        <v>0</v>
      </c>
      <c r="Q222">
        <v>11379</v>
      </c>
      <c r="R222">
        <v>0</v>
      </c>
      <c r="S222">
        <v>0</v>
      </c>
      <c r="T222">
        <v>11379</v>
      </c>
    </row>
    <row r="223" spans="1:20" x14ac:dyDescent="0.25">
      <c r="A223" t="s">
        <v>8</v>
      </c>
      <c r="B223">
        <v>32</v>
      </c>
      <c r="C223" t="s">
        <v>7</v>
      </c>
      <c r="D223">
        <v>3</v>
      </c>
      <c r="E223">
        <v>19</v>
      </c>
      <c r="F223" t="s">
        <v>4</v>
      </c>
      <c r="G223" t="s">
        <v>1</v>
      </c>
      <c r="H223">
        <v>97</v>
      </c>
      <c r="I223">
        <v>432</v>
      </c>
      <c r="J223" t="s">
        <v>2</v>
      </c>
      <c r="K223">
        <v>49</v>
      </c>
      <c r="L223">
        <v>0</v>
      </c>
      <c r="M223">
        <v>0</v>
      </c>
      <c r="N223">
        <v>30</v>
      </c>
      <c r="O223">
        <v>0</v>
      </c>
      <c r="P223">
        <v>0</v>
      </c>
      <c r="Q223">
        <v>39262</v>
      </c>
      <c r="R223">
        <v>0</v>
      </c>
      <c r="S223">
        <v>0</v>
      </c>
      <c r="T223">
        <v>39262</v>
      </c>
    </row>
    <row r="224" spans="1:20" x14ac:dyDescent="0.25">
      <c r="A224" t="s">
        <v>8</v>
      </c>
      <c r="B224">
        <v>32</v>
      </c>
      <c r="C224" t="s">
        <v>7</v>
      </c>
      <c r="D224">
        <v>3</v>
      </c>
      <c r="E224">
        <v>20</v>
      </c>
      <c r="F224" t="s">
        <v>4</v>
      </c>
      <c r="G224" t="s">
        <v>1</v>
      </c>
      <c r="H224">
        <v>97</v>
      </c>
      <c r="I224">
        <v>483</v>
      </c>
      <c r="J224" t="s">
        <v>2</v>
      </c>
      <c r="K224">
        <v>52</v>
      </c>
      <c r="L224">
        <v>0</v>
      </c>
      <c r="M224">
        <v>0</v>
      </c>
      <c r="N224">
        <v>29</v>
      </c>
      <c r="O224">
        <v>0</v>
      </c>
      <c r="P224">
        <v>0</v>
      </c>
      <c r="Q224">
        <v>40665</v>
      </c>
      <c r="R224">
        <v>0</v>
      </c>
      <c r="S224">
        <v>0</v>
      </c>
      <c r="T224">
        <v>40665</v>
      </c>
    </row>
    <row r="225" spans="1:20" x14ac:dyDescent="0.25">
      <c r="A225" t="s">
        <v>8</v>
      </c>
      <c r="B225">
        <v>32</v>
      </c>
      <c r="C225" t="s">
        <v>7</v>
      </c>
      <c r="D225">
        <v>3</v>
      </c>
      <c r="E225">
        <v>21</v>
      </c>
      <c r="F225" t="s">
        <v>4</v>
      </c>
      <c r="G225" t="s">
        <v>1</v>
      </c>
      <c r="H225">
        <v>97</v>
      </c>
      <c r="I225">
        <v>485</v>
      </c>
      <c r="J225" t="s">
        <v>2</v>
      </c>
      <c r="K225">
        <v>56</v>
      </c>
      <c r="L225">
        <v>0</v>
      </c>
      <c r="M225">
        <v>0</v>
      </c>
      <c r="N225">
        <v>31</v>
      </c>
      <c r="O225">
        <v>0</v>
      </c>
      <c r="P225">
        <v>0</v>
      </c>
      <c r="Q225">
        <v>40380</v>
      </c>
      <c r="R225">
        <v>0</v>
      </c>
      <c r="S225">
        <v>0</v>
      </c>
      <c r="T225">
        <v>40380</v>
      </c>
    </row>
    <row r="226" spans="1:20" x14ac:dyDescent="0.25">
      <c r="A226" t="s">
        <v>8</v>
      </c>
      <c r="B226">
        <v>32</v>
      </c>
      <c r="C226" t="s">
        <v>7</v>
      </c>
      <c r="D226">
        <v>3</v>
      </c>
      <c r="E226">
        <v>22</v>
      </c>
      <c r="F226" t="s">
        <v>4</v>
      </c>
      <c r="G226" t="s">
        <v>1</v>
      </c>
      <c r="H226">
        <v>97</v>
      </c>
      <c r="I226">
        <v>515</v>
      </c>
      <c r="J226" t="s">
        <v>2</v>
      </c>
      <c r="K226">
        <v>57</v>
      </c>
      <c r="L226">
        <v>0</v>
      </c>
      <c r="M226">
        <v>0</v>
      </c>
      <c r="N226">
        <v>32</v>
      </c>
      <c r="O226">
        <v>0</v>
      </c>
      <c r="P226">
        <v>0</v>
      </c>
      <c r="Q226">
        <v>40728</v>
      </c>
      <c r="R226">
        <v>0</v>
      </c>
      <c r="S226">
        <v>0</v>
      </c>
      <c r="T226">
        <v>40728</v>
      </c>
    </row>
    <row r="227" spans="1:20" x14ac:dyDescent="0.25">
      <c r="A227" t="s">
        <v>8</v>
      </c>
      <c r="B227">
        <v>32</v>
      </c>
      <c r="C227" t="s">
        <v>7</v>
      </c>
      <c r="D227">
        <v>3</v>
      </c>
      <c r="E227">
        <v>23</v>
      </c>
      <c r="F227" t="s">
        <v>4</v>
      </c>
      <c r="G227" t="s">
        <v>1</v>
      </c>
      <c r="H227">
        <v>97</v>
      </c>
      <c r="I227">
        <v>515</v>
      </c>
      <c r="J227" t="s">
        <v>3</v>
      </c>
      <c r="K227">
        <v>63</v>
      </c>
      <c r="L227">
        <v>0</v>
      </c>
      <c r="M227">
        <v>0</v>
      </c>
      <c r="N227">
        <v>36</v>
      </c>
      <c r="O227">
        <v>0</v>
      </c>
      <c r="P227">
        <v>0</v>
      </c>
      <c r="Q227">
        <v>600153</v>
      </c>
      <c r="R227">
        <v>0</v>
      </c>
      <c r="S227">
        <v>0</v>
      </c>
      <c r="T227">
        <v>600153</v>
      </c>
    </row>
    <row r="228" spans="1:20" x14ac:dyDescent="0.25">
      <c r="A228" t="s">
        <v>8</v>
      </c>
      <c r="B228">
        <v>32</v>
      </c>
      <c r="C228" t="s">
        <v>7</v>
      </c>
      <c r="D228">
        <v>3</v>
      </c>
      <c r="E228">
        <v>1</v>
      </c>
      <c r="F228" t="s">
        <v>5</v>
      </c>
      <c r="G228" t="s">
        <v>1</v>
      </c>
      <c r="H228">
        <v>10</v>
      </c>
      <c r="I228">
        <v>9</v>
      </c>
      <c r="J228" t="s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t="s">
        <v>8</v>
      </c>
      <c r="B229">
        <v>32</v>
      </c>
      <c r="C229" t="s">
        <v>7</v>
      </c>
      <c r="D229">
        <v>3</v>
      </c>
      <c r="E229">
        <v>2</v>
      </c>
      <c r="F229" t="s">
        <v>5</v>
      </c>
      <c r="G229" t="s">
        <v>1</v>
      </c>
      <c r="H229">
        <v>33</v>
      </c>
      <c r="I229">
        <v>41</v>
      </c>
      <c r="J229" t="s">
        <v>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t="s">
        <v>8</v>
      </c>
      <c r="B230">
        <v>32</v>
      </c>
      <c r="C230" t="s">
        <v>7</v>
      </c>
      <c r="D230">
        <v>3</v>
      </c>
      <c r="E230">
        <v>3</v>
      </c>
      <c r="F230" t="s">
        <v>5</v>
      </c>
      <c r="G230" t="s">
        <v>1</v>
      </c>
      <c r="H230">
        <v>33</v>
      </c>
      <c r="I230">
        <v>47</v>
      </c>
      <c r="J230" t="s">
        <v>2</v>
      </c>
      <c r="K230">
        <v>0</v>
      </c>
      <c r="L230">
        <v>0</v>
      </c>
      <c r="M230">
        <v>2</v>
      </c>
      <c r="N230">
        <v>0</v>
      </c>
      <c r="O230">
        <v>0</v>
      </c>
      <c r="P230">
        <v>2</v>
      </c>
      <c r="Q230">
        <v>0</v>
      </c>
      <c r="R230">
        <v>0</v>
      </c>
      <c r="S230">
        <v>223</v>
      </c>
      <c r="T230">
        <v>223</v>
      </c>
    </row>
    <row r="231" spans="1:20" x14ac:dyDescent="0.25">
      <c r="A231" t="s">
        <v>8</v>
      </c>
      <c r="B231">
        <v>32</v>
      </c>
      <c r="C231" t="s">
        <v>7</v>
      </c>
      <c r="D231">
        <v>3</v>
      </c>
      <c r="E231">
        <v>4</v>
      </c>
      <c r="F231" t="s">
        <v>5</v>
      </c>
      <c r="G231" t="s">
        <v>1</v>
      </c>
      <c r="H231">
        <v>33</v>
      </c>
      <c r="I231">
        <v>73</v>
      </c>
      <c r="J231" t="s">
        <v>2</v>
      </c>
      <c r="K231">
        <v>0</v>
      </c>
      <c r="L231">
        <v>0</v>
      </c>
      <c r="M231">
        <v>4</v>
      </c>
      <c r="N231">
        <v>0</v>
      </c>
      <c r="O231">
        <v>0</v>
      </c>
      <c r="P231">
        <v>4</v>
      </c>
      <c r="Q231">
        <v>0</v>
      </c>
      <c r="R231">
        <v>0</v>
      </c>
      <c r="S231">
        <v>448</v>
      </c>
      <c r="T231">
        <v>448</v>
      </c>
    </row>
    <row r="232" spans="1:20" x14ac:dyDescent="0.25">
      <c r="A232" t="s">
        <v>8</v>
      </c>
      <c r="B232">
        <v>32</v>
      </c>
      <c r="C232" t="s">
        <v>7</v>
      </c>
      <c r="D232">
        <v>3</v>
      </c>
      <c r="E232">
        <v>5</v>
      </c>
      <c r="F232" t="s">
        <v>5</v>
      </c>
      <c r="G232" t="s">
        <v>1</v>
      </c>
      <c r="H232">
        <v>33</v>
      </c>
      <c r="I232">
        <v>79</v>
      </c>
      <c r="J232" t="s">
        <v>2</v>
      </c>
      <c r="K232">
        <v>0</v>
      </c>
      <c r="L232">
        <v>0</v>
      </c>
      <c r="M232">
        <v>4</v>
      </c>
      <c r="N232">
        <v>0</v>
      </c>
      <c r="O232">
        <v>0</v>
      </c>
      <c r="P232">
        <v>4</v>
      </c>
      <c r="Q232">
        <v>0</v>
      </c>
      <c r="R232">
        <v>0</v>
      </c>
      <c r="S232">
        <v>452</v>
      </c>
      <c r="T232">
        <v>452</v>
      </c>
    </row>
    <row r="233" spans="1:20" x14ac:dyDescent="0.25">
      <c r="A233" t="s">
        <v>8</v>
      </c>
      <c r="B233">
        <v>32</v>
      </c>
      <c r="C233" t="s">
        <v>7</v>
      </c>
      <c r="D233">
        <v>3</v>
      </c>
      <c r="E233">
        <v>6</v>
      </c>
      <c r="F233" t="s">
        <v>5</v>
      </c>
      <c r="G233" t="s">
        <v>1</v>
      </c>
      <c r="H233">
        <v>56</v>
      </c>
      <c r="I233">
        <v>134</v>
      </c>
      <c r="J233" t="s">
        <v>2</v>
      </c>
      <c r="K233">
        <v>0</v>
      </c>
      <c r="L233">
        <v>0</v>
      </c>
      <c r="M233">
        <v>4</v>
      </c>
      <c r="N233">
        <v>0</v>
      </c>
      <c r="O233">
        <v>0</v>
      </c>
      <c r="P233">
        <v>4</v>
      </c>
      <c r="Q233">
        <v>0</v>
      </c>
      <c r="R233">
        <v>0</v>
      </c>
      <c r="S233">
        <v>468</v>
      </c>
      <c r="T233">
        <v>468</v>
      </c>
    </row>
    <row r="234" spans="1:20" x14ac:dyDescent="0.25">
      <c r="A234" t="s">
        <v>8</v>
      </c>
      <c r="B234">
        <v>32</v>
      </c>
      <c r="C234" t="s">
        <v>7</v>
      </c>
      <c r="D234">
        <v>3</v>
      </c>
      <c r="E234">
        <v>7</v>
      </c>
      <c r="F234" t="s">
        <v>5</v>
      </c>
      <c r="G234" t="s">
        <v>1</v>
      </c>
      <c r="H234">
        <v>56</v>
      </c>
      <c r="I234">
        <v>150</v>
      </c>
      <c r="J234" t="s">
        <v>2</v>
      </c>
      <c r="K234">
        <v>0</v>
      </c>
      <c r="L234">
        <v>0</v>
      </c>
      <c r="M234">
        <v>6</v>
      </c>
      <c r="N234">
        <v>0</v>
      </c>
      <c r="O234">
        <v>0</v>
      </c>
      <c r="P234">
        <v>6</v>
      </c>
      <c r="Q234">
        <v>0</v>
      </c>
      <c r="R234">
        <v>0</v>
      </c>
      <c r="S234">
        <v>710</v>
      </c>
      <c r="T234">
        <v>710</v>
      </c>
    </row>
    <row r="235" spans="1:20" x14ac:dyDescent="0.25">
      <c r="A235" t="s">
        <v>8</v>
      </c>
      <c r="B235">
        <v>32</v>
      </c>
      <c r="C235" t="s">
        <v>7</v>
      </c>
      <c r="D235">
        <v>3</v>
      </c>
      <c r="E235">
        <v>8</v>
      </c>
      <c r="F235" t="s">
        <v>5</v>
      </c>
      <c r="G235" t="s">
        <v>1</v>
      </c>
      <c r="H235">
        <v>56</v>
      </c>
      <c r="I235">
        <v>162</v>
      </c>
      <c r="J235" t="s">
        <v>2</v>
      </c>
      <c r="K235">
        <v>0</v>
      </c>
      <c r="L235">
        <v>0</v>
      </c>
      <c r="M235">
        <v>8</v>
      </c>
      <c r="N235">
        <v>0</v>
      </c>
      <c r="O235">
        <v>0</v>
      </c>
      <c r="P235">
        <v>8</v>
      </c>
      <c r="Q235">
        <v>0</v>
      </c>
      <c r="R235">
        <v>0</v>
      </c>
      <c r="S235">
        <v>1021</v>
      </c>
      <c r="T235">
        <v>1021</v>
      </c>
    </row>
    <row r="236" spans="1:20" x14ac:dyDescent="0.25">
      <c r="A236" t="s">
        <v>8</v>
      </c>
      <c r="B236">
        <v>32</v>
      </c>
      <c r="C236" t="s">
        <v>7</v>
      </c>
      <c r="D236">
        <v>3</v>
      </c>
      <c r="E236">
        <v>9</v>
      </c>
      <c r="F236" t="s">
        <v>5</v>
      </c>
      <c r="G236" t="s">
        <v>1</v>
      </c>
      <c r="H236">
        <v>56</v>
      </c>
      <c r="I236">
        <v>167</v>
      </c>
      <c r="J236" t="s">
        <v>2</v>
      </c>
      <c r="K236">
        <v>0</v>
      </c>
      <c r="L236">
        <v>0</v>
      </c>
      <c r="M236">
        <v>8</v>
      </c>
      <c r="N236">
        <v>0</v>
      </c>
      <c r="O236">
        <v>0</v>
      </c>
      <c r="P236">
        <v>8</v>
      </c>
      <c r="Q236">
        <v>0</v>
      </c>
      <c r="R236">
        <v>0</v>
      </c>
      <c r="S236">
        <v>1041</v>
      </c>
      <c r="T236">
        <v>1041</v>
      </c>
    </row>
    <row r="237" spans="1:20" x14ac:dyDescent="0.25">
      <c r="A237" t="s">
        <v>8</v>
      </c>
      <c r="B237">
        <v>32</v>
      </c>
      <c r="C237" t="s">
        <v>7</v>
      </c>
      <c r="D237">
        <v>3</v>
      </c>
      <c r="E237">
        <v>10</v>
      </c>
      <c r="F237" t="s">
        <v>5</v>
      </c>
      <c r="G237" t="s">
        <v>1</v>
      </c>
      <c r="H237">
        <v>56</v>
      </c>
      <c r="I237">
        <v>200</v>
      </c>
      <c r="J237" t="s">
        <v>2</v>
      </c>
      <c r="K237">
        <v>0</v>
      </c>
      <c r="L237">
        <v>0</v>
      </c>
      <c r="M237">
        <v>10</v>
      </c>
      <c r="N237">
        <v>0</v>
      </c>
      <c r="O237">
        <v>0</v>
      </c>
      <c r="P237">
        <v>10</v>
      </c>
      <c r="Q237">
        <v>0</v>
      </c>
      <c r="R237">
        <v>0</v>
      </c>
      <c r="S237">
        <v>1313</v>
      </c>
      <c r="T237">
        <v>1313</v>
      </c>
    </row>
    <row r="238" spans="1:20" x14ac:dyDescent="0.25">
      <c r="A238" t="s">
        <v>8</v>
      </c>
      <c r="B238">
        <v>32</v>
      </c>
      <c r="C238" t="s">
        <v>7</v>
      </c>
      <c r="D238">
        <v>3</v>
      </c>
      <c r="E238">
        <v>11</v>
      </c>
      <c r="F238" t="s">
        <v>5</v>
      </c>
      <c r="G238" t="s">
        <v>1</v>
      </c>
      <c r="H238">
        <v>56</v>
      </c>
      <c r="I238">
        <v>207</v>
      </c>
      <c r="J238" t="s">
        <v>2</v>
      </c>
      <c r="K238">
        <v>0</v>
      </c>
      <c r="L238">
        <v>0</v>
      </c>
      <c r="M238">
        <v>12</v>
      </c>
      <c r="N238">
        <v>0</v>
      </c>
      <c r="O238">
        <v>0</v>
      </c>
      <c r="P238">
        <v>12</v>
      </c>
      <c r="Q238">
        <v>0</v>
      </c>
      <c r="R238">
        <v>0</v>
      </c>
      <c r="S238">
        <v>1503</v>
      </c>
      <c r="T238">
        <v>1503</v>
      </c>
    </row>
    <row r="239" spans="1:20" x14ac:dyDescent="0.25">
      <c r="A239" t="s">
        <v>8</v>
      </c>
      <c r="B239">
        <v>32</v>
      </c>
      <c r="C239" t="s">
        <v>7</v>
      </c>
      <c r="D239">
        <v>3</v>
      </c>
      <c r="E239">
        <v>12</v>
      </c>
      <c r="F239" t="s">
        <v>5</v>
      </c>
      <c r="G239" t="s">
        <v>1</v>
      </c>
      <c r="H239">
        <v>97</v>
      </c>
      <c r="I239">
        <v>303</v>
      </c>
      <c r="J239" t="s">
        <v>2</v>
      </c>
      <c r="K239">
        <v>0</v>
      </c>
      <c r="L239">
        <v>0</v>
      </c>
      <c r="M239">
        <v>12</v>
      </c>
      <c r="N239">
        <v>0</v>
      </c>
      <c r="O239">
        <v>0</v>
      </c>
      <c r="P239">
        <v>12</v>
      </c>
      <c r="Q239">
        <v>0</v>
      </c>
      <c r="R239">
        <v>0</v>
      </c>
      <c r="S239">
        <v>1653</v>
      </c>
      <c r="T239">
        <v>1653</v>
      </c>
    </row>
    <row r="240" spans="1:20" x14ac:dyDescent="0.25">
      <c r="A240" t="s">
        <v>8</v>
      </c>
      <c r="B240">
        <v>32</v>
      </c>
      <c r="C240" t="s">
        <v>7</v>
      </c>
      <c r="D240">
        <v>3</v>
      </c>
      <c r="E240">
        <v>13</v>
      </c>
      <c r="F240" t="s">
        <v>5</v>
      </c>
      <c r="G240" t="s">
        <v>1</v>
      </c>
      <c r="H240">
        <v>97</v>
      </c>
      <c r="I240">
        <v>307</v>
      </c>
      <c r="J240" t="s">
        <v>2</v>
      </c>
      <c r="K240">
        <v>0</v>
      </c>
      <c r="L240">
        <v>0</v>
      </c>
      <c r="M240">
        <v>16</v>
      </c>
      <c r="N240">
        <v>0</v>
      </c>
      <c r="O240">
        <v>0</v>
      </c>
      <c r="P240">
        <v>16</v>
      </c>
      <c r="Q240">
        <v>0</v>
      </c>
      <c r="R240">
        <v>0</v>
      </c>
      <c r="S240">
        <v>2322</v>
      </c>
      <c r="T240">
        <v>2322</v>
      </c>
    </row>
    <row r="241" spans="1:20" x14ac:dyDescent="0.25">
      <c r="A241" t="s">
        <v>8</v>
      </c>
      <c r="B241">
        <v>32</v>
      </c>
      <c r="C241" t="s">
        <v>7</v>
      </c>
      <c r="D241">
        <v>3</v>
      </c>
      <c r="E241">
        <v>14</v>
      </c>
      <c r="F241" t="s">
        <v>5</v>
      </c>
      <c r="G241" t="s">
        <v>1</v>
      </c>
      <c r="H241">
        <v>97</v>
      </c>
      <c r="I241">
        <v>357</v>
      </c>
      <c r="J241" t="s">
        <v>2</v>
      </c>
      <c r="K241">
        <v>0</v>
      </c>
      <c r="L241">
        <v>0</v>
      </c>
      <c r="M241">
        <v>20</v>
      </c>
      <c r="N241">
        <v>0</v>
      </c>
      <c r="O241">
        <v>0</v>
      </c>
      <c r="P241">
        <v>20</v>
      </c>
      <c r="Q241">
        <v>0</v>
      </c>
      <c r="R241">
        <v>0</v>
      </c>
      <c r="S241">
        <v>2992</v>
      </c>
      <c r="T241">
        <v>2992</v>
      </c>
    </row>
    <row r="242" spans="1:20" x14ac:dyDescent="0.25">
      <c r="A242" t="s">
        <v>8</v>
      </c>
      <c r="B242">
        <v>32</v>
      </c>
      <c r="C242" t="s">
        <v>7</v>
      </c>
      <c r="D242">
        <v>3</v>
      </c>
      <c r="E242">
        <v>15</v>
      </c>
      <c r="F242" t="s">
        <v>5</v>
      </c>
      <c r="G242" t="s">
        <v>1</v>
      </c>
      <c r="H242">
        <v>97</v>
      </c>
      <c r="I242">
        <v>361</v>
      </c>
      <c r="J242" t="s">
        <v>2</v>
      </c>
      <c r="K242">
        <v>0</v>
      </c>
      <c r="L242">
        <v>0</v>
      </c>
      <c r="M242">
        <v>22</v>
      </c>
      <c r="N242">
        <v>0</v>
      </c>
      <c r="O242">
        <v>0</v>
      </c>
      <c r="P242">
        <v>22</v>
      </c>
      <c r="Q242">
        <v>0</v>
      </c>
      <c r="R242">
        <v>0</v>
      </c>
      <c r="S242">
        <v>3338</v>
      </c>
      <c r="T242">
        <v>3338</v>
      </c>
    </row>
    <row r="243" spans="1:20" x14ac:dyDescent="0.25">
      <c r="A243" t="s">
        <v>8</v>
      </c>
      <c r="B243">
        <v>32</v>
      </c>
      <c r="C243" t="s">
        <v>7</v>
      </c>
      <c r="D243">
        <v>3</v>
      </c>
      <c r="E243">
        <v>16</v>
      </c>
      <c r="F243" t="s">
        <v>5</v>
      </c>
      <c r="G243" t="s">
        <v>1</v>
      </c>
      <c r="H243">
        <v>97</v>
      </c>
      <c r="I243">
        <v>394</v>
      </c>
      <c r="J243" t="s">
        <v>2</v>
      </c>
      <c r="K243">
        <v>0</v>
      </c>
      <c r="L243">
        <v>0</v>
      </c>
      <c r="M243">
        <v>22</v>
      </c>
      <c r="N243">
        <v>0</v>
      </c>
      <c r="O243">
        <v>0</v>
      </c>
      <c r="P243">
        <v>22</v>
      </c>
      <c r="Q243">
        <v>0</v>
      </c>
      <c r="R243">
        <v>0</v>
      </c>
      <c r="S243">
        <v>3249</v>
      </c>
      <c r="T243">
        <v>3249</v>
      </c>
    </row>
    <row r="244" spans="1:20" x14ac:dyDescent="0.25">
      <c r="A244" t="s">
        <v>8</v>
      </c>
      <c r="B244">
        <v>32</v>
      </c>
      <c r="C244" t="s">
        <v>7</v>
      </c>
      <c r="D244">
        <v>3</v>
      </c>
      <c r="E244">
        <v>17</v>
      </c>
      <c r="F244" t="s">
        <v>5</v>
      </c>
      <c r="G244" t="s">
        <v>1</v>
      </c>
      <c r="H244">
        <v>97</v>
      </c>
      <c r="I244">
        <v>402</v>
      </c>
      <c r="J244" t="s">
        <v>2</v>
      </c>
      <c r="K244">
        <v>0</v>
      </c>
      <c r="L244">
        <v>0</v>
      </c>
      <c r="M244">
        <v>26</v>
      </c>
      <c r="N244">
        <v>0</v>
      </c>
      <c r="O244">
        <v>0</v>
      </c>
      <c r="P244">
        <v>26</v>
      </c>
      <c r="Q244">
        <v>0</v>
      </c>
      <c r="R244">
        <v>0</v>
      </c>
      <c r="S244">
        <v>182071</v>
      </c>
      <c r="T244">
        <v>182071</v>
      </c>
    </row>
    <row r="245" spans="1:20" x14ac:dyDescent="0.25">
      <c r="A245" t="s">
        <v>8</v>
      </c>
      <c r="B245">
        <v>32</v>
      </c>
      <c r="C245" t="s">
        <v>7</v>
      </c>
      <c r="D245">
        <v>3</v>
      </c>
      <c r="E245">
        <v>18</v>
      </c>
      <c r="F245" t="s">
        <v>5</v>
      </c>
      <c r="G245" t="s">
        <v>1</v>
      </c>
      <c r="H245">
        <v>97</v>
      </c>
      <c r="I245">
        <v>425</v>
      </c>
      <c r="J245" t="s">
        <v>2</v>
      </c>
      <c r="K245">
        <v>0</v>
      </c>
      <c r="L245">
        <v>0</v>
      </c>
      <c r="M245">
        <v>28</v>
      </c>
      <c r="N245">
        <v>0</v>
      </c>
      <c r="O245">
        <v>0</v>
      </c>
      <c r="P245">
        <v>28</v>
      </c>
      <c r="Q245">
        <v>0</v>
      </c>
      <c r="R245">
        <v>0</v>
      </c>
      <c r="S245">
        <v>183033</v>
      </c>
      <c r="T245">
        <v>183033</v>
      </c>
    </row>
    <row r="246" spans="1:20" x14ac:dyDescent="0.25">
      <c r="A246" t="s">
        <v>8</v>
      </c>
      <c r="B246">
        <v>32</v>
      </c>
      <c r="C246" t="s">
        <v>7</v>
      </c>
      <c r="D246">
        <v>3</v>
      </c>
      <c r="E246">
        <v>19</v>
      </c>
      <c r="F246" t="s">
        <v>5</v>
      </c>
      <c r="G246" t="s">
        <v>1</v>
      </c>
      <c r="H246">
        <v>97</v>
      </c>
      <c r="I246">
        <v>425</v>
      </c>
      <c r="J246" t="s">
        <v>3</v>
      </c>
      <c r="K246">
        <v>0</v>
      </c>
      <c r="L246">
        <v>0</v>
      </c>
      <c r="M246">
        <v>22</v>
      </c>
      <c r="N246">
        <v>0</v>
      </c>
      <c r="O246">
        <v>0</v>
      </c>
      <c r="P246">
        <v>21</v>
      </c>
      <c r="Q246">
        <v>0</v>
      </c>
      <c r="R246">
        <v>0</v>
      </c>
      <c r="S246">
        <v>600118</v>
      </c>
      <c r="T246">
        <v>600118</v>
      </c>
    </row>
    <row r="247" spans="1:20" x14ac:dyDescent="0.25">
      <c r="A247" t="s">
        <v>8</v>
      </c>
      <c r="B247">
        <v>32</v>
      </c>
      <c r="C247" t="s">
        <v>7</v>
      </c>
      <c r="D247">
        <v>3</v>
      </c>
      <c r="E247">
        <v>1</v>
      </c>
      <c r="F247" t="s">
        <v>6</v>
      </c>
      <c r="G247" t="s">
        <v>1</v>
      </c>
      <c r="H247">
        <v>10</v>
      </c>
      <c r="I247">
        <v>9</v>
      </c>
      <c r="J247" t="s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 t="s">
        <v>8</v>
      </c>
      <c r="B248">
        <v>32</v>
      </c>
      <c r="C248" t="s">
        <v>7</v>
      </c>
      <c r="D248">
        <v>3</v>
      </c>
      <c r="E248">
        <v>2</v>
      </c>
      <c r="F248" t="s">
        <v>6</v>
      </c>
      <c r="G248" t="s">
        <v>1</v>
      </c>
      <c r="H248">
        <v>33</v>
      </c>
      <c r="I248">
        <v>41</v>
      </c>
      <c r="J248" t="s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 t="s">
        <v>8</v>
      </c>
      <c r="B249">
        <v>32</v>
      </c>
      <c r="C249" t="s">
        <v>7</v>
      </c>
      <c r="D249">
        <v>3</v>
      </c>
      <c r="E249">
        <v>3</v>
      </c>
      <c r="F249" t="s">
        <v>6</v>
      </c>
      <c r="G249" t="s">
        <v>1</v>
      </c>
      <c r="H249">
        <v>33</v>
      </c>
      <c r="I249">
        <v>47</v>
      </c>
      <c r="J249" t="s">
        <v>2</v>
      </c>
      <c r="K249">
        <v>0</v>
      </c>
      <c r="L249">
        <v>0</v>
      </c>
      <c r="M249">
        <v>2</v>
      </c>
      <c r="N249">
        <v>0</v>
      </c>
      <c r="O249">
        <v>0</v>
      </c>
      <c r="P249">
        <v>2</v>
      </c>
      <c r="Q249">
        <v>0</v>
      </c>
      <c r="R249">
        <v>0</v>
      </c>
      <c r="S249">
        <v>214</v>
      </c>
      <c r="T249">
        <v>214</v>
      </c>
    </row>
    <row r="250" spans="1:20" x14ac:dyDescent="0.25">
      <c r="A250" t="s">
        <v>8</v>
      </c>
      <c r="B250">
        <v>32</v>
      </c>
      <c r="C250" t="s">
        <v>7</v>
      </c>
      <c r="D250">
        <v>3</v>
      </c>
      <c r="E250">
        <v>4</v>
      </c>
      <c r="F250" t="s">
        <v>6</v>
      </c>
      <c r="G250" t="s">
        <v>1</v>
      </c>
      <c r="H250">
        <v>33</v>
      </c>
      <c r="I250">
        <v>73</v>
      </c>
      <c r="J250" t="s">
        <v>2</v>
      </c>
      <c r="K250">
        <v>0</v>
      </c>
      <c r="L250">
        <v>0</v>
      </c>
      <c r="M250">
        <v>4</v>
      </c>
      <c r="N250">
        <v>0</v>
      </c>
      <c r="O250">
        <v>0</v>
      </c>
      <c r="P250">
        <v>4</v>
      </c>
      <c r="Q250">
        <v>0</v>
      </c>
      <c r="R250">
        <v>0</v>
      </c>
      <c r="S250">
        <v>436</v>
      </c>
      <c r="T250">
        <v>436</v>
      </c>
    </row>
    <row r="251" spans="1:20" x14ac:dyDescent="0.25">
      <c r="A251" t="s">
        <v>8</v>
      </c>
      <c r="B251">
        <v>32</v>
      </c>
      <c r="C251" t="s">
        <v>7</v>
      </c>
      <c r="D251">
        <v>3</v>
      </c>
      <c r="E251">
        <v>5</v>
      </c>
      <c r="F251" t="s">
        <v>6</v>
      </c>
      <c r="G251" t="s">
        <v>1</v>
      </c>
      <c r="H251">
        <v>33</v>
      </c>
      <c r="I251">
        <v>79</v>
      </c>
      <c r="J251" t="s">
        <v>2</v>
      </c>
      <c r="K251">
        <v>0</v>
      </c>
      <c r="L251">
        <v>0</v>
      </c>
      <c r="M251">
        <v>4</v>
      </c>
      <c r="N251">
        <v>0</v>
      </c>
      <c r="O251">
        <v>0</v>
      </c>
      <c r="P251">
        <v>4</v>
      </c>
      <c r="Q251">
        <v>0</v>
      </c>
      <c r="R251">
        <v>0</v>
      </c>
      <c r="S251">
        <v>454</v>
      </c>
      <c r="T251">
        <v>454</v>
      </c>
    </row>
    <row r="252" spans="1:20" x14ac:dyDescent="0.25">
      <c r="A252" t="s">
        <v>8</v>
      </c>
      <c r="B252">
        <v>32</v>
      </c>
      <c r="C252" t="s">
        <v>7</v>
      </c>
      <c r="D252">
        <v>3</v>
      </c>
      <c r="E252">
        <v>6</v>
      </c>
      <c r="F252" t="s">
        <v>6</v>
      </c>
      <c r="G252" t="s">
        <v>1</v>
      </c>
      <c r="H252">
        <v>56</v>
      </c>
      <c r="I252">
        <v>134</v>
      </c>
      <c r="J252" t="s">
        <v>2</v>
      </c>
      <c r="K252">
        <v>0</v>
      </c>
      <c r="L252">
        <v>0</v>
      </c>
      <c r="M252">
        <v>4</v>
      </c>
      <c r="N252">
        <v>0</v>
      </c>
      <c r="O252">
        <v>0</v>
      </c>
      <c r="P252">
        <v>4</v>
      </c>
      <c r="Q252">
        <v>0</v>
      </c>
      <c r="R252">
        <v>0</v>
      </c>
      <c r="S252">
        <v>484</v>
      </c>
      <c r="T252">
        <v>484</v>
      </c>
    </row>
    <row r="253" spans="1:20" x14ac:dyDescent="0.25">
      <c r="A253" t="s">
        <v>8</v>
      </c>
      <c r="B253">
        <v>32</v>
      </c>
      <c r="C253" t="s">
        <v>7</v>
      </c>
      <c r="D253">
        <v>3</v>
      </c>
      <c r="E253">
        <v>7</v>
      </c>
      <c r="F253" t="s">
        <v>6</v>
      </c>
      <c r="G253" t="s">
        <v>1</v>
      </c>
      <c r="H253">
        <v>56</v>
      </c>
      <c r="I253">
        <v>150</v>
      </c>
      <c r="J253" t="s">
        <v>2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6</v>
      </c>
      <c r="Q253">
        <v>0</v>
      </c>
      <c r="R253">
        <v>0</v>
      </c>
      <c r="S253">
        <v>731</v>
      </c>
      <c r="T253">
        <v>731</v>
      </c>
    </row>
    <row r="254" spans="1:20" x14ac:dyDescent="0.25">
      <c r="A254" t="s">
        <v>8</v>
      </c>
      <c r="B254">
        <v>32</v>
      </c>
      <c r="C254" t="s">
        <v>7</v>
      </c>
      <c r="D254">
        <v>3</v>
      </c>
      <c r="E254">
        <v>8</v>
      </c>
      <c r="F254" t="s">
        <v>6</v>
      </c>
      <c r="G254" t="s">
        <v>1</v>
      </c>
      <c r="H254">
        <v>56</v>
      </c>
      <c r="I254">
        <v>162</v>
      </c>
      <c r="J254" t="s">
        <v>2</v>
      </c>
      <c r="K254">
        <v>0</v>
      </c>
      <c r="L254">
        <v>0</v>
      </c>
      <c r="M254">
        <v>8</v>
      </c>
      <c r="N254">
        <v>0</v>
      </c>
      <c r="O254">
        <v>0</v>
      </c>
      <c r="P254">
        <v>8</v>
      </c>
      <c r="Q254">
        <v>0</v>
      </c>
      <c r="R254">
        <v>0</v>
      </c>
      <c r="S254">
        <v>1069</v>
      </c>
      <c r="T254">
        <v>1069</v>
      </c>
    </row>
    <row r="255" spans="1:20" x14ac:dyDescent="0.25">
      <c r="A255" t="s">
        <v>8</v>
      </c>
      <c r="B255">
        <v>32</v>
      </c>
      <c r="C255" t="s">
        <v>7</v>
      </c>
      <c r="D255">
        <v>3</v>
      </c>
      <c r="E255">
        <v>9</v>
      </c>
      <c r="F255" t="s">
        <v>6</v>
      </c>
      <c r="G255" t="s">
        <v>1</v>
      </c>
      <c r="H255">
        <v>56</v>
      </c>
      <c r="I255">
        <v>167</v>
      </c>
      <c r="J255" t="s">
        <v>2</v>
      </c>
      <c r="K255">
        <v>0</v>
      </c>
      <c r="L255">
        <v>0</v>
      </c>
      <c r="M255">
        <v>8</v>
      </c>
      <c r="N255">
        <v>0</v>
      </c>
      <c r="O255">
        <v>0</v>
      </c>
      <c r="P255">
        <v>8</v>
      </c>
      <c r="Q255">
        <v>0</v>
      </c>
      <c r="R255">
        <v>0</v>
      </c>
      <c r="S255">
        <v>1013</v>
      </c>
      <c r="T255">
        <v>1013</v>
      </c>
    </row>
    <row r="256" spans="1:20" x14ac:dyDescent="0.25">
      <c r="A256" t="s">
        <v>8</v>
      </c>
      <c r="B256">
        <v>32</v>
      </c>
      <c r="C256" t="s">
        <v>7</v>
      </c>
      <c r="D256">
        <v>3</v>
      </c>
      <c r="E256">
        <v>10</v>
      </c>
      <c r="F256" t="s">
        <v>6</v>
      </c>
      <c r="G256" t="s">
        <v>1</v>
      </c>
      <c r="H256">
        <v>56</v>
      </c>
      <c r="I256">
        <v>200</v>
      </c>
      <c r="J256" t="s">
        <v>2</v>
      </c>
      <c r="K256">
        <v>0</v>
      </c>
      <c r="L256">
        <v>0</v>
      </c>
      <c r="M256">
        <v>10</v>
      </c>
      <c r="N256">
        <v>0</v>
      </c>
      <c r="O256">
        <v>0</v>
      </c>
      <c r="P256">
        <v>10</v>
      </c>
      <c r="Q256">
        <v>0</v>
      </c>
      <c r="R256">
        <v>0</v>
      </c>
      <c r="S256">
        <v>1303</v>
      </c>
      <c r="T256">
        <v>1303</v>
      </c>
    </row>
    <row r="257" spans="1:20" x14ac:dyDescent="0.25">
      <c r="A257" t="s">
        <v>8</v>
      </c>
      <c r="B257">
        <v>32</v>
      </c>
      <c r="C257" t="s">
        <v>7</v>
      </c>
      <c r="D257">
        <v>3</v>
      </c>
      <c r="E257">
        <v>11</v>
      </c>
      <c r="F257" t="s">
        <v>6</v>
      </c>
      <c r="G257" t="s">
        <v>1</v>
      </c>
      <c r="H257">
        <v>56</v>
      </c>
      <c r="I257">
        <v>207</v>
      </c>
      <c r="J257" t="s">
        <v>2</v>
      </c>
      <c r="K257">
        <v>0</v>
      </c>
      <c r="L257">
        <v>0</v>
      </c>
      <c r="M257">
        <v>12</v>
      </c>
      <c r="N257">
        <v>0</v>
      </c>
      <c r="O257">
        <v>0</v>
      </c>
      <c r="P257">
        <v>12</v>
      </c>
      <c r="Q257">
        <v>0</v>
      </c>
      <c r="R257">
        <v>0</v>
      </c>
      <c r="S257">
        <v>1544</v>
      </c>
      <c r="T257">
        <v>1544</v>
      </c>
    </row>
    <row r="258" spans="1:20" x14ac:dyDescent="0.25">
      <c r="A258" t="s">
        <v>8</v>
      </c>
      <c r="B258">
        <v>32</v>
      </c>
      <c r="C258" t="s">
        <v>7</v>
      </c>
      <c r="D258">
        <v>3</v>
      </c>
      <c r="E258">
        <v>12</v>
      </c>
      <c r="F258" t="s">
        <v>6</v>
      </c>
      <c r="G258" t="s">
        <v>1</v>
      </c>
      <c r="H258">
        <v>97</v>
      </c>
      <c r="I258">
        <v>303</v>
      </c>
      <c r="J258" t="s">
        <v>2</v>
      </c>
      <c r="K258">
        <v>0</v>
      </c>
      <c r="L258">
        <v>0</v>
      </c>
      <c r="M258">
        <v>12</v>
      </c>
      <c r="N258">
        <v>0</v>
      </c>
      <c r="O258">
        <v>0</v>
      </c>
      <c r="P258">
        <v>12</v>
      </c>
      <c r="Q258">
        <v>0</v>
      </c>
      <c r="R258">
        <v>0</v>
      </c>
      <c r="S258">
        <v>1680</v>
      </c>
      <c r="T258">
        <v>1680</v>
      </c>
    </row>
    <row r="259" spans="1:20" x14ac:dyDescent="0.25">
      <c r="A259" t="s">
        <v>8</v>
      </c>
      <c r="B259">
        <v>32</v>
      </c>
      <c r="C259" t="s">
        <v>7</v>
      </c>
      <c r="D259">
        <v>3</v>
      </c>
      <c r="E259">
        <v>13</v>
      </c>
      <c r="F259" t="s">
        <v>6</v>
      </c>
      <c r="G259" t="s">
        <v>1</v>
      </c>
      <c r="H259">
        <v>97</v>
      </c>
      <c r="I259">
        <v>307</v>
      </c>
      <c r="J259" t="s">
        <v>2</v>
      </c>
      <c r="K259">
        <v>1</v>
      </c>
      <c r="L259">
        <v>0</v>
      </c>
      <c r="M259">
        <v>15</v>
      </c>
      <c r="N259">
        <v>1</v>
      </c>
      <c r="O259">
        <v>0</v>
      </c>
      <c r="P259">
        <v>15</v>
      </c>
      <c r="Q259">
        <v>215</v>
      </c>
      <c r="R259">
        <v>0</v>
      </c>
      <c r="S259">
        <v>2088</v>
      </c>
      <c r="T259">
        <v>2303</v>
      </c>
    </row>
    <row r="260" spans="1:20" x14ac:dyDescent="0.25">
      <c r="A260" t="s">
        <v>8</v>
      </c>
      <c r="B260">
        <v>32</v>
      </c>
      <c r="C260" t="s">
        <v>7</v>
      </c>
      <c r="D260">
        <v>3</v>
      </c>
      <c r="E260">
        <v>14</v>
      </c>
      <c r="F260" t="s">
        <v>6</v>
      </c>
      <c r="G260" t="s">
        <v>1</v>
      </c>
      <c r="H260">
        <v>97</v>
      </c>
      <c r="I260">
        <v>357</v>
      </c>
      <c r="J260" t="s">
        <v>2</v>
      </c>
      <c r="K260">
        <v>1</v>
      </c>
      <c r="L260">
        <v>0</v>
      </c>
      <c r="M260">
        <v>19</v>
      </c>
      <c r="N260">
        <v>1</v>
      </c>
      <c r="O260">
        <v>0</v>
      </c>
      <c r="P260">
        <v>19</v>
      </c>
      <c r="Q260">
        <v>217</v>
      </c>
      <c r="R260">
        <v>0</v>
      </c>
      <c r="S260">
        <v>3107</v>
      </c>
      <c r="T260">
        <v>3324</v>
      </c>
    </row>
    <row r="261" spans="1:20" x14ac:dyDescent="0.25">
      <c r="A261" t="s">
        <v>8</v>
      </c>
      <c r="B261">
        <v>32</v>
      </c>
      <c r="C261" t="s">
        <v>7</v>
      </c>
      <c r="D261">
        <v>3</v>
      </c>
      <c r="E261">
        <v>15</v>
      </c>
      <c r="F261" t="s">
        <v>6</v>
      </c>
      <c r="G261" t="s">
        <v>1</v>
      </c>
      <c r="H261">
        <v>97</v>
      </c>
      <c r="I261">
        <v>361</v>
      </c>
      <c r="J261" t="s">
        <v>2</v>
      </c>
      <c r="K261">
        <v>1</v>
      </c>
      <c r="L261">
        <v>0</v>
      </c>
      <c r="M261">
        <v>21</v>
      </c>
      <c r="N261">
        <v>1</v>
      </c>
      <c r="O261">
        <v>0</v>
      </c>
      <c r="P261">
        <v>21</v>
      </c>
      <c r="Q261">
        <v>224</v>
      </c>
      <c r="R261">
        <v>0</v>
      </c>
      <c r="S261">
        <v>2976</v>
      </c>
      <c r="T261">
        <v>3200</v>
      </c>
    </row>
    <row r="262" spans="1:20" x14ac:dyDescent="0.25">
      <c r="A262" t="s">
        <v>8</v>
      </c>
      <c r="B262">
        <v>32</v>
      </c>
      <c r="C262" t="s">
        <v>7</v>
      </c>
      <c r="D262">
        <v>3</v>
      </c>
      <c r="E262">
        <v>16</v>
      </c>
      <c r="F262" t="s">
        <v>6</v>
      </c>
      <c r="G262" t="s">
        <v>1</v>
      </c>
      <c r="H262">
        <v>97</v>
      </c>
      <c r="I262">
        <v>394</v>
      </c>
      <c r="J262" t="s">
        <v>2</v>
      </c>
      <c r="K262">
        <v>1</v>
      </c>
      <c r="L262">
        <v>0</v>
      </c>
      <c r="M262">
        <v>21</v>
      </c>
      <c r="N262">
        <v>1</v>
      </c>
      <c r="O262">
        <v>0</v>
      </c>
      <c r="P262">
        <v>21</v>
      </c>
      <c r="Q262">
        <v>227</v>
      </c>
      <c r="R262">
        <v>0</v>
      </c>
      <c r="S262">
        <v>3096</v>
      </c>
      <c r="T262">
        <v>3323</v>
      </c>
    </row>
    <row r="263" spans="1:20" x14ac:dyDescent="0.25">
      <c r="A263" t="s">
        <v>8</v>
      </c>
      <c r="B263">
        <v>32</v>
      </c>
      <c r="C263" t="s">
        <v>7</v>
      </c>
      <c r="D263">
        <v>3</v>
      </c>
      <c r="E263">
        <v>17</v>
      </c>
      <c r="F263" t="s">
        <v>6</v>
      </c>
      <c r="G263" t="s">
        <v>1</v>
      </c>
      <c r="H263">
        <v>97</v>
      </c>
      <c r="I263">
        <v>402</v>
      </c>
      <c r="J263" t="s">
        <v>2</v>
      </c>
      <c r="K263">
        <v>5</v>
      </c>
      <c r="L263">
        <v>1</v>
      </c>
      <c r="M263">
        <v>22</v>
      </c>
      <c r="N263">
        <v>3</v>
      </c>
      <c r="O263">
        <v>0</v>
      </c>
      <c r="P263">
        <v>22</v>
      </c>
      <c r="Q263">
        <v>2780</v>
      </c>
      <c r="R263">
        <v>351</v>
      </c>
      <c r="S263">
        <v>3493</v>
      </c>
      <c r="T263">
        <v>6624</v>
      </c>
    </row>
    <row r="264" spans="1:20" x14ac:dyDescent="0.25">
      <c r="A264" t="s">
        <v>8</v>
      </c>
      <c r="B264">
        <v>32</v>
      </c>
      <c r="C264" t="s">
        <v>7</v>
      </c>
      <c r="D264">
        <v>3</v>
      </c>
      <c r="E264">
        <v>18</v>
      </c>
      <c r="F264" t="s">
        <v>6</v>
      </c>
      <c r="G264" t="s">
        <v>1</v>
      </c>
      <c r="H264">
        <v>97</v>
      </c>
      <c r="I264">
        <v>425</v>
      </c>
      <c r="J264" t="s">
        <v>2</v>
      </c>
      <c r="K264">
        <v>5</v>
      </c>
      <c r="L264">
        <v>1</v>
      </c>
      <c r="M264">
        <v>24</v>
      </c>
      <c r="N264">
        <v>3</v>
      </c>
      <c r="O264">
        <v>0</v>
      </c>
      <c r="P264">
        <v>24</v>
      </c>
      <c r="Q264">
        <v>2713</v>
      </c>
      <c r="R264">
        <v>337</v>
      </c>
      <c r="S264">
        <v>3836</v>
      </c>
      <c r="T264">
        <v>6886</v>
      </c>
    </row>
    <row r="265" spans="1:20" x14ac:dyDescent="0.25">
      <c r="A265" t="s">
        <v>8</v>
      </c>
      <c r="B265">
        <v>32</v>
      </c>
      <c r="C265" t="s">
        <v>7</v>
      </c>
      <c r="D265">
        <v>3</v>
      </c>
      <c r="E265">
        <v>19</v>
      </c>
      <c r="F265" t="s">
        <v>6</v>
      </c>
      <c r="G265" t="s">
        <v>1</v>
      </c>
      <c r="H265">
        <v>97</v>
      </c>
      <c r="I265">
        <v>432</v>
      </c>
      <c r="J265" t="s">
        <v>2</v>
      </c>
      <c r="K265">
        <v>6</v>
      </c>
      <c r="L265">
        <v>2</v>
      </c>
      <c r="M265">
        <v>25</v>
      </c>
      <c r="N265">
        <v>4</v>
      </c>
      <c r="O265">
        <v>0</v>
      </c>
      <c r="P265">
        <v>25</v>
      </c>
      <c r="Q265">
        <v>17812</v>
      </c>
      <c r="R265">
        <v>9190</v>
      </c>
      <c r="S265">
        <v>4298</v>
      </c>
      <c r="T265">
        <v>31300</v>
      </c>
    </row>
    <row r="266" spans="1:20" x14ac:dyDescent="0.25">
      <c r="A266" t="s">
        <v>8</v>
      </c>
      <c r="B266">
        <v>32</v>
      </c>
      <c r="C266" t="s">
        <v>7</v>
      </c>
      <c r="D266">
        <v>3</v>
      </c>
      <c r="E266">
        <v>20</v>
      </c>
      <c r="F266" t="s">
        <v>6</v>
      </c>
      <c r="G266" t="s">
        <v>1</v>
      </c>
      <c r="H266">
        <v>97</v>
      </c>
      <c r="I266">
        <v>483</v>
      </c>
      <c r="J266" t="s">
        <v>2</v>
      </c>
      <c r="K266">
        <v>6</v>
      </c>
      <c r="L266">
        <v>2</v>
      </c>
      <c r="M266">
        <v>27</v>
      </c>
      <c r="N266">
        <v>4</v>
      </c>
      <c r="O266">
        <v>0</v>
      </c>
      <c r="P266">
        <v>27</v>
      </c>
      <c r="Q266">
        <v>17552</v>
      </c>
      <c r="R266">
        <v>9049</v>
      </c>
      <c r="S266">
        <v>4781</v>
      </c>
      <c r="T266">
        <v>31382</v>
      </c>
    </row>
    <row r="267" spans="1:20" x14ac:dyDescent="0.25">
      <c r="A267" t="s">
        <v>8</v>
      </c>
      <c r="B267">
        <v>32</v>
      </c>
      <c r="C267" t="s">
        <v>7</v>
      </c>
      <c r="D267">
        <v>3</v>
      </c>
      <c r="E267">
        <v>21</v>
      </c>
      <c r="F267" t="s">
        <v>6</v>
      </c>
      <c r="G267" t="s">
        <v>1</v>
      </c>
      <c r="H267">
        <v>97</v>
      </c>
      <c r="I267">
        <v>485</v>
      </c>
      <c r="J267" t="s">
        <v>2</v>
      </c>
      <c r="K267">
        <v>5</v>
      </c>
      <c r="L267">
        <v>1</v>
      </c>
      <c r="M267">
        <v>30</v>
      </c>
      <c r="N267">
        <v>3</v>
      </c>
      <c r="O267">
        <v>0</v>
      </c>
      <c r="P267">
        <v>30</v>
      </c>
      <c r="Q267">
        <v>20566</v>
      </c>
      <c r="R267">
        <v>340</v>
      </c>
      <c r="S267">
        <v>4892</v>
      </c>
      <c r="T267">
        <v>25798</v>
      </c>
    </row>
    <row r="268" spans="1:20" x14ac:dyDescent="0.25">
      <c r="A268" t="s">
        <v>8</v>
      </c>
      <c r="B268">
        <v>32</v>
      </c>
      <c r="C268" t="s">
        <v>7</v>
      </c>
      <c r="D268">
        <v>3</v>
      </c>
      <c r="E268">
        <v>22</v>
      </c>
      <c r="F268" t="s">
        <v>6</v>
      </c>
      <c r="G268" t="s">
        <v>1</v>
      </c>
      <c r="H268">
        <v>97</v>
      </c>
      <c r="I268">
        <v>515</v>
      </c>
      <c r="J268" t="s">
        <v>2</v>
      </c>
      <c r="K268">
        <v>5</v>
      </c>
      <c r="L268">
        <v>1</v>
      </c>
      <c r="M268">
        <v>32</v>
      </c>
      <c r="N268">
        <v>3</v>
      </c>
      <c r="O268">
        <v>0</v>
      </c>
      <c r="P268">
        <v>32</v>
      </c>
      <c r="Q268">
        <v>20439</v>
      </c>
      <c r="R268">
        <v>338</v>
      </c>
      <c r="S268">
        <v>5218</v>
      </c>
      <c r="T268">
        <v>25995</v>
      </c>
    </row>
    <row r="269" spans="1:20" x14ac:dyDescent="0.25">
      <c r="A269" t="s">
        <v>8</v>
      </c>
      <c r="B269">
        <v>32</v>
      </c>
      <c r="C269" t="s">
        <v>7</v>
      </c>
      <c r="D269">
        <v>3</v>
      </c>
      <c r="E269">
        <v>23</v>
      </c>
      <c r="F269" t="s">
        <v>6</v>
      </c>
      <c r="G269" t="s">
        <v>1</v>
      </c>
      <c r="H269">
        <v>97</v>
      </c>
      <c r="I269">
        <v>546</v>
      </c>
      <c r="J269" t="s">
        <v>2</v>
      </c>
      <c r="K269">
        <v>9</v>
      </c>
      <c r="L269">
        <v>2</v>
      </c>
      <c r="M269">
        <v>33</v>
      </c>
      <c r="N269">
        <v>6</v>
      </c>
      <c r="O269">
        <v>0</v>
      </c>
      <c r="P269">
        <v>33</v>
      </c>
      <c r="Q269">
        <v>249151</v>
      </c>
      <c r="R269">
        <v>28504</v>
      </c>
      <c r="S269">
        <v>6208</v>
      </c>
      <c r="T269">
        <v>283863</v>
      </c>
    </row>
    <row r="270" spans="1:20" x14ac:dyDescent="0.25">
      <c r="A270" t="s">
        <v>8</v>
      </c>
      <c r="B270">
        <v>32</v>
      </c>
      <c r="C270" t="s">
        <v>7</v>
      </c>
      <c r="D270">
        <v>3</v>
      </c>
      <c r="E270">
        <v>24</v>
      </c>
      <c r="F270" t="s">
        <v>6</v>
      </c>
      <c r="G270" t="s">
        <v>1</v>
      </c>
      <c r="H270">
        <v>97</v>
      </c>
      <c r="I270">
        <v>575</v>
      </c>
      <c r="J270" t="s">
        <v>2</v>
      </c>
      <c r="K270">
        <v>10</v>
      </c>
      <c r="L270">
        <v>2</v>
      </c>
      <c r="M270">
        <v>34</v>
      </c>
      <c r="N270">
        <v>7</v>
      </c>
      <c r="O270">
        <v>0</v>
      </c>
      <c r="P270">
        <v>34</v>
      </c>
      <c r="Q270">
        <v>250781</v>
      </c>
      <c r="R270">
        <v>28193</v>
      </c>
      <c r="S270">
        <v>6399</v>
      </c>
      <c r="T270">
        <v>285373</v>
      </c>
    </row>
    <row r="271" spans="1:20" x14ac:dyDescent="0.25">
      <c r="A271" t="s">
        <v>8</v>
      </c>
      <c r="B271">
        <v>32</v>
      </c>
      <c r="C271" t="s">
        <v>7</v>
      </c>
      <c r="D271">
        <v>3</v>
      </c>
      <c r="E271">
        <v>25</v>
      </c>
      <c r="F271" t="s">
        <v>6</v>
      </c>
      <c r="G271" t="s">
        <v>1</v>
      </c>
      <c r="H271">
        <v>97</v>
      </c>
      <c r="I271">
        <v>578</v>
      </c>
      <c r="J271" t="s">
        <v>2</v>
      </c>
      <c r="K271">
        <v>10</v>
      </c>
      <c r="L271">
        <v>2</v>
      </c>
      <c r="M271">
        <v>36</v>
      </c>
      <c r="N271">
        <v>7</v>
      </c>
      <c r="O271">
        <v>0</v>
      </c>
      <c r="P271">
        <v>36</v>
      </c>
      <c r="Q271">
        <v>477385</v>
      </c>
      <c r="R271">
        <v>34553</v>
      </c>
      <c r="S271">
        <v>6964</v>
      </c>
      <c r="T271">
        <v>518902</v>
      </c>
    </row>
    <row r="272" spans="1:20" x14ac:dyDescent="0.25">
      <c r="A272" t="s">
        <v>8</v>
      </c>
      <c r="B272">
        <v>32</v>
      </c>
      <c r="C272" t="s">
        <v>7</v>
      </c>
      <c r="D272">
        <v>3</v>
      </c>
      <c r="E272">
        <v>26</v>
      </c>
      <c r="F272" t="s">
        <v>6</v>
      </c>
      <c r="G272" t="s">
        <v>1</v>
      </c>
      <c r="H272">
        <v>97</v>
      </c>
      <c r="I272">
        <v>578</v>
      </c>
      <c r="J272" t="s">
        <v>3</v>
      </c>
      <c r="K272">
        <v>10</v>
      </c>
      <c r="L272">
        <v>4</v>
      </c>
      <c r="M272">
        <v>37</v>
      </c>
      <c r="N272">
        <v>7</v>
      </c>
      <c r="O272">
        <v>0</v>
      </c>
      <c r="P272">
        <v>37</v>
      </c>
      <c r="Q272">
        <v>470264</v>
      </c>
      <c r="R272">
        <v>121859</v>
      </c>
      <c r="S272">
        <v>7614</v>
      </c>
      <c r="T272">
        <v>599737</v>
      </c>
    </row>
    <row r="273" spans="1:20" x14ac:dyDescent="0.25">
      <c r="A273" t="s">
        <v>8</v>
      </c>
      <c r="B273">
        <v>32</v>
      </c>
      <c r="C273" t="s">
        <v>7</v>
      </c>
      <c r="D273">
        <v>4</v>
      </c>
      <c r="E273">
        <v>1</v>
      </c>
      <c r="F273" t="s">
        <v>0</v>
      </c>
      <c r="G273" t="s">
        <v>1</v>
      </c>
      <c r="H273">
        <v>8</v>
      </c>
      <c r="I273">
        <v>7</v>
      </c>
      <c r="J273" t="s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 t="s">
        <v>8</v>
      </c>
      <c r="B274">
        <v>32</v>
      </c>
      <c r="C274" t="s">
        <v>7</v>
      </c>
      <c r="D274">
        <v>4</v>
      </c>
      <c r="E274">
        <v>2</v>
      </c>
      <c r="F274" t="s">
        <v>0</v>
      </c>
      <c r="G274" t="s">
        <v>1</v>
      </c>
      <c r="H274">
        <v>70</v>
      </c>
      <c r="I274">
        <v>76</v>
      </c>
      <c r="J274" t="s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t="s">
        <v>8</v>
      </c>
      <c r="B275">
        <v>32</v>
      </c>
      <c r="C275" t="s">
        <v>7</v>
      </c>
      <c r="D275">
        <v>4</v>
      </c>
      <c r="E275">
        <v>3</v>
      </c>
      <c r="F275" t="s">
        <v>0</v>
      </c>
      <c r="G275" t="s">
        <v>1</v>
      </c>
      <c r="H275">
        <v>70</v>
      </c>
      <c r="I275">
        <v>86</v>
      </c>
      <c r="J275" t="s">
        <v>2</v>
      </c>
      <c r="K275">
        <v>0</v>
      </c>
      <c r="L275">
        <v>3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2117</v>
      </c>
      <c r="S275">
        <v>0</v>
      </c>
      <c r="T275">
        <v>2117</v>
      </c>
    </row>
    <row r="276" spans="1:20" x14ac:dyDescent="0.25">
      <c r="A276" t="s">
        <v>8</v>
      </c>
      <c r="B276">
        <v>32</v>
      </c>
      <c r="C276" t="s">
        <v>7</v>
      </c>
      <c r="D276">
        <v>4</v>
      </c>
      <c r="E276">
        <v>4</v>
      </c>
      <c r="F276" t="s">
        <v>0</v>
      </c>
      <c r="G276" t="s">
        <v>1</v>
      </c>
      <c r="H276">
        <v>84</v>
      </c>
      <c r="I276">
        <v>169</v>
      </c>
      <c r="J276" t="s">
        <v>2</v>
      </c>
      <c r="K276">
        <v>0</v>
      </c>
      <c r="L276">
        <v>3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2081</v>
      </c>
      <c r="S276">
        <v>0</v>
      </c>
      <c r="T276">
        <v>2081</v>
      </c>
    </row>
    <row r="277" spans="1:20" x14ac:dyDescent="0.25">
      <c r="A277" t="s">
        <v>8</v>
      </c>
      <c r="B277">
        <v>32</v>
      </c>
      <c r="C277" t="s">
        <v>7</v>
      </c>
      <c r="D277">
        <v>4</v>
      </c>
      <c r="E277">
        <v>5</v>
      </c>
      <c r="F277" t="s">
        <v>0</v>
      </c>
      <c r="G277" t="s">
        <v>1</v>
      </c>
      <c r="H277">
        <v>84</v>
      </c>
      <c r="I277">
        <v>186</v>
      </c>
      <c r="J277" t="s">
        <v>2</v>
      </c>
      <c r="K277">
        <v>0</v>
      </c>
      <c r="L277">
        <v>5</v>
      </c>
      <c r="M277">
        <v>0</v>
      </c>
      <c r="N277">
        <v>0</v>
      </c>
      <c r="O277">
        <v>2</v>
      </c>
      <c r="P277">
        <v>0</v>
      </c>
      <c r="Q277">
        <v>0</v>
      </c>
      <c r="R277">
        <v>4138</v>
      </c>
      <c r="S277">
        <v>0</v>
      </c>
      <c r="T277">
        <v>4138</v>
      </c>
    </row>
    <row r="278" spans="1:20" x14ac:dyDescent="0.25">
      <c r="A278" t="s">
        <v>8</v>
      </c>
      <c r="B278">
        <v>32</v>
      </c>
      <c r="C278" t="s">
        <v>7</v>
      </c>
      <c r="D278">
        <v>4</v>
      </c>
      <c r="E278">
        <v>6</v>
      </c>
      <c r="F278" t="s">
        <v>0</v>
      </c>
      <c r="G278" t="s">
        <v>1</v>
      </c>
      <c r="H278">
        <v>84</v>
      </c>
      <c r="I278">
        <v>230</v>
      </c>
      <c r="J278" t="s">
        <v>2</v>
      </c>
      <c r="K278">
        <v>0</v>
      </c>
      <c r="L278">
        <v>5</v>
      </c>
      <c r="M278">
        <v>0</v>
      </c>
      <c r="N278">
        <v>0</v>
      </c>
      <c r="O278">
        <v>2</v>
      </c>
      <c r="P278">
        <v>0</v>
      </c>
      <c r="Q278">
        <v>0</v>
      </c>
      <c r="R278">
        <v>4127</v>
      </c>
      <c r="S278">
        <v>0</v>
      </c>
      <c r="T278">
        <v>4127</v>
      </c>
    </row>
    <row r="279" spans="1:20" x14ac:dyDescent="0.25">
      <c r="A279" t="s">
        <v>8</v>
      </c>
      <c r="B279">
        <v>32</v>
      </c>
      <c r="C279" t="s">
        <v>7</v>
      </c>
      <c r="D279">
        <v>4</v>
      </c>
      <c r="E279">
        <v>7</v>
      </c>
      <c r="F279" t="s">
        <v>0</v>
      </c>
      <c r="G279" t="s">
        <v>1</v>
      </c>
      <c r="H279">
        <v>84</v>
      </c>
      <c r="I279">
        <v>232</v>
      </c>
      <c r="J279" t="s">
        <v>2</v>
      </c>
      <c r="K279">
        <v>0</v>
      </c>
      <c r="L279">
        <v>5</v>
      </c>
      <c r="M279">
        <v>0</v>
      </c>
      <c r="N279">
        <v>0</v>
      </c>
      <c r="O279">
        <v>2</v>
      </c>
      <c r="P279">
        <v>0</v>
      </c>
      <c r="Q279">
        <v>0</v>
      </c>
      <c r="R279">
        <v>4126</v>
      </c>
      <c r="S279">
        <v>0</v>
      </c>
      <c r="T279">
        <v>4126</v>
      </c>
    </row>
    <row r="280" spans="1:20" x14ac:dyDescent="0.25">
      <c r="A280" t="s">
        <v>8</v>
      </c>
      <c r="B280">
        <v>32</v>
      </c>
      <c r="C280" t="s">
        <v>7</v>
      </c>
      <c r="D280">
        <v>4</v>
      </c>
      <c r="E280">
        <v>8</v>
      </c>
      <c r="F280" t="s">
        <v>0</v>
      </c>
      <c r="G280" t="s">
        <v>1</v>
      </c>
      <c r="H280">
        <v>84</v>
      </c>
      <c r="I280">
        <v>312</v>
      </c>
      <c r="J280" t="s">
        <v>2</v>
      </c>
      <c r="K280">
        <v>0</v>
      </c>
      <c r="L280">
        <v>7</v>
      </c>
      <c r="M280">
        <v>0</v>
      </c>
      <c r="N280">
        <v>0</v>
      </c>
      <c r="O280">
        <v>4</v>
      </c>
      <c r="P280">
        <v>0</v>
      </c>
      <c r="Q280">
        <v>0</v>
      </c>
      <c r="R280">
        <v>14825</v>
      </c>
      <c r="S280">
        <v>0</v>
      </c>
      <c r="T280">
        <v>14825</v>
      </c>
    </row>
    <row r="281" spans="1:20" x14ac:dyDescent="0.25">
      <c r="A281" t="s">
        <v>8</v>
      </c>
      <c r="B281">
        <v>32</v>
      </c>
      <c r="C281" t="s">
        <v>7</v>
      </c>
      <c r="D281">
        <v>4</v>
      </c>
      <c r="E281">
        <v>9</v>
      </c>
      <c r="F281" t="s">
        <v>0</v>
      </c>
      <c r="G281" t="s">
        <v>1</v>
      </c>
      <c r="H281">
        <v>84</v>
      </c>
      <c r="I281">
        <v>318</v>
      </c>
      <c r="J281" t="s">
        <v>2</v>
      </c>
      <c r="K281">
        <v>0</v>
      </c>
      <c r="L281">
        <v>12</v>
      </c>
      <c r="M281">
        <v>0</v>
      </c>
      <c r="N281">
        <v>0</v>
      </c>
      <c r="O281">
        <v>6</v>
      </c>
      <c r="P281">
        <v>0</v>
      </c>
      <c r="Q281">
        <v>0</v>
      </c>
      <c r="R281">
        <v>21183</v>
      </c>
      <c r="S281">
        <v>0</v>
      </c>
      <c r="T281">
        <v>21183</v>
      </c>
    </row>
    <row r="282" spans="1:20" x14ac:dyDescent="0.25">
      <c r="A282" t="s">
        <v>8</v>
      </c>
      <c r="B282">
        <v>32</v>
      </c>
      <c r="C282" t="s">
        <v>7</v>
      </c>
      <c r="D282">
        <v>4</v>
      </c>
      <c r="E282">
        <v>10</v>
      </c>
      <c r="F282" t="s">
        <v>0</v>
      </c>
      <c r="G282" t="s">
        <v>1</v>
      </c>
      <c r="H282">
        <v>98</v>
      </c>
      <c r="I282">
        <v>417</v>
      </c>
      <c r="J282" t="s">
        <v>2</v>
      </c>
      <c r="K282">
        <v>0</v>
      </c>
      <c r="L282">
        <v>15</v>
      </c>
      <c r="M282">
        <v>0</v>
      </c>
      <c r="N282">
        <v>0</v>
      </c>
      <c r="O282">
        <v>7</v>
      </c>
      <c r="P282">
        <v>0</v>
      </c>
      <c r="Q282">
        <v>0</v>
      </c>
      <c r="R282">
        <v>56459</v>
      </c>
      <c r="S282">
        <v>0</v>
      </c>
      <c r="T282">
        <v>56459</v>
      </c>
    </row>
    <row r="283" spans="1:20" x14ac:dyDescent="0.25">
      <c r="A283" t="s">
        <v>8</v>
      </c>
      <c r="B283">
        <v>32</v>
      </c>
      <c r="C283" t="s">
        <v>7</v>
      </c>
      <c r="D283">
        <v>4</v>
      </c>
      <c r="E283">
        <v>11</v>
      </c>
      <c r="F283" t="s">
        <v>0</v>
      </c>
      <c r="G283" t="s">
        <v>1</v>
      </c>
      <c r="H283">
        <v>98</v>
      </c>
      <c r="I283">
        <v>423</v>
      </c>
      <c r="J283" t="s">
        <v>2</v>
      </c>
      <c r="K283">
        <v>0</v>
      </c>
      <c r="L283">
        <v>18</v>
      </c>
      <c r="M283">
        <v>0</v>
      </c>
      <c r="N283">
        <v>0</v>
      </c>
      <c r="O283">
        <v>8</v>
      </c>
      <c r="P283">
        <v>0</v>
      </c>
      <c r="Q283">
        <v>0</v>
      </c>
      <c r="R283">
        <v>63406</v>
      </c>
      <c r="S283">
        <v>0</v>
      </c>
      <c r="T283">
        <v>63406</v>
      </c>
    </row>
    <row r="284" spans="1:20" x14ac:dyDescent="0.25">
      <c r="A284" t="s">
        <v>8</v>
      </c>
      <c r="B284">
        <v>32</v>
      </c>
      <c r="C284" t="s">
        <v>7</v>
      </c>
      <c r="D284">
        <v>4</v>
      </c>
      <c r="E284">
        <v>12</v>
      </c>
      <c r="F284" t="s">
        <v>0</v>
      </c>
      <c r="G284" t="s">
        <v>1</v>
      </c>
      <c r="H284">
        <v>98</v>
      </c>
      <c r="I284">
        <v>446</v>
      </c>
      <c r="J284" t="s">
        <v>2</v>
      </c>
      <c r="K284">
        <v>0</v>
      </c>
      <c r="L284">
        <v>18</v>
      </c>
      <c r="M284">
        <v>0</v>
      </c>
      <c r="N284">
        <v>0</v>
      </c>
      <c r="O284">
        <v>8</v>
      </c>
      <c r="P284">
        <v>0</v>
      </c>
      <c r="Q284">
        <v>0</v>
      </c>
      <c r="R284">
        <v>63843</v>
      </c>
      <c r="S284">
        <v>0</v>
      </c>
      <c r="T284">
        <v>63843</v>
      </c>
    </row>
    <row r="285" spans="1:20" x14ac:dyDescent="0.25">
      <c r="A285" t="s">
        <v>8</v>
      </c>
      <c r="B285">
        <v>32</v>
      </c>
      <c r="C285" t="s">
        <v>7</v>
      </c>
      <c r="D285">
        <v>4</v>
      </c>
      <c r="E285">
        <v>13</v>
      </c>
      <c r="F285" t="s">
        <v>0</v>
      </c>
      <c r="G285" t="s">
        <v>1</v>
      </c>
      <c r="H285">
        <v>98</v>
      </c>
      <c r="I285">
        <v>446</v>
      </c>
      <c r="J285" t="s">
        <v>3</v>
      </c>
      <c r="K285">
        <v>0</v>
      </c>
      <c r="L285">
        <v>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599232</v>
      </c>
      <c r="S285">
        <v>0</v>
      </c>
      <c r="T285">
        <v>599232</v>
      </c>
    </row>
    <row r="286" spans="1:20" x14ac:dyDescent="0.25">
      <c r="A286" t="s">
        <v>8</v>
      </c>
      <c r="B286">
        <v>32</v>
      </c>
      <c r="C286" t="s">
        <v>7</v>
      </c>
      <c r="D286">
        <v>4</v>
      </c>
      <c r="E286">
        <v>1</v>
      </c>
      <c r="F286" t="s">
        <v>4</v>
      </c>
      <c r="G286" t="s">
        <v>1</v>
      </c>
      <c r="H286">
        <v>8</v>
      </c>
      <c r="I286">
        <v>7</v>
      </c>
      <c r="J286" t="s">
        <v>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 t="s">
        <v>8</v>
      </c>
      <c r="B287">
        <v>32</v>
      </c>
      <c r="C287" t="s">
        <v>7</v>
      </c>
      <c r="D287">
        <v>4</v>
      </c>
      <c r="E287">
        <v>2</v>
      </c>
      <c r="F287" t="s">
        <v>4</v>
      </c>
      <c r="G287" t="s">
        <v>1</v>
      </c>
      <c r="H287">
        <v>70</v>
      </c>
      <c r="I287">
        <v>76</v>
      </c>
      <c r="J287" t="s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 t="s">
        <v>8</v>
      </c>
      <c r="B288">
        <v>32</v>
      </c>
      <c r="C288" t="s">
        <v>7</v>
      </c>
      <c r="D288">
        <v>4</v>
      </c>
      <c r="E288">
        <v>3</v>
      </c>
      <c r="F288" t="s">
        <v>4</v>
      </c>
      <c r="G288" t="s">
        <v>1</v>
      </c>
      <c r="H288">
        <v>70</v>
      </c>
      <c r="I288">
        <v>86</v>
      </c>
      <c r="J288" t="s">
        <v>2</v>
      </c>
      <c r="K288">
        <v>3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502</v>
      </c>
      <c r="R288">
        <v>0</v>
      </c>
      <c r="S288">
        <v>0</v>
      </c>
      <c r="T288">
        <v>502</v>
      </c>
    </row>
    <row r="289" spans="1:20" x14ac:dyDescent="0.25">
      <c r="A289" t="s">
        <v>8</v>
      </c>
      <c r="B289">
        <v>32</v>
      </c>
      <c r="C289" t="s">
        <v>7</v>
      </c>
      <c r="D289">
        <v>4</v>
      </c>
      <c r="E289">
        <v>4</v>
      </c>
      <c r="F289" t="s">
        <v>4</v>
      </c>
      <c r="G289" t="s">
        <v>1</v>
      </c>
      <c r="H289">
        <v>84</v>
      </c>
      <c r="I289">
        <v>169</v>
      </c>
      <c r="J289" t="s">
        <v>2</v>
      </c>
      <c r="K289">
        <v>3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504</v>
      </c>
      <c r="R289">
        <v>0</v>
      </c>
      <c r="S289">
        <v>0</v>
      </c>
      <c r="T289">
        <v>504</v>
      </c>
    </row>
    <row r="290" spans="1:20" x14ac:dyDescent="0.25">
      <c r="A290" t="s">
        <v>8</v>
      </c>
      <c r="B290">
        <v>32</v>
      </c>
      <c r="C290" t="s">
        <v>7</v>
      </c>
      <c r="D290">
        <v>4</v>
      </c>
      <c r="E290">
        <v>5</v>
      </c>
      <c r="F290" t="s">
        <v>4</v>
      </c>
      <c r="G290" t="s">
        <v>1</v>
      </c>
      <c r="H290">
        <v>84</v>
      </c>
      <c r="I290">
        <v>186</v>
      </c>
      <c r="J290" t="s">
        <v>2</v>
      </c>
      <c r="K290">
        <v>5</v>
      </c>
      <c r="L290">
        <v>0</v>
      </c>
      <c r="M290">
        <v>0</v>
      </c>
      <c r="N290">
        <v>2</v>
      </c>
      <c r="O290">
        <v>0</v>
      </c>
      <c r="P290">
        <v>0</v>
      </c>
      <c r="Q290">
        <v>892</v>
      </c>
      <c r="R290">
        <v>0</v>
      </c>
      <c r="S290">
        <v>0</v>
      </c>
      <c r="T290">
        <v>892</v>
      </c>
    </row>
    <row r="291" spans="1:20" x14ac:dyDescent="0.25">
      <c r="A291" t="s">
        <v>8</v>
      </c>
      <c r="B291">
        <v>32</v>
      </c>
      <c r="C291" t="s">
        <v>7</v>
      </c>
      <c r="D291">
        <v>4</v>
      </c>
      <c r="E291">
        <v>6</v>
      </c>
      <c r="F291" t="s">
        <v>4</v>
      </c>
      <c r="G291" t="s">
        <v>1</v>
      </c>
      <c r="H291">
        <v>84</v>
      </c>
      <c r="I291">
        <v>230</v>
      </c>
      <c r="J291" t="s">
        <v>2</v>
      </c>
      <c r="K291">
        <v>5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888</v>
      </c>
      <c r="R291">
        <v>0</v>
      </c>
      <c r="S291">
        <v>0</v>
      </c>
      <c r="T291">
        <v>888</v>
      </c>
    </row>
    <row r="292" spans="1:20" x14ac:dyDescent="0.25">
      <c r="A292" t="s">
        <v>8</v>
      </c>
      <c r="B292">
        <v>32</v>
      </c>
      <c r="C292" t="s">
        <v>7</v>
      </c>
      <c r="D292">
        <v>4</v>
      </c>
      <c r="E292">
        <v>7</v>
      </c>
      <c r="F292" t="s">
        <v>4</v>
      </c>
      <c r="G292" t="s">
        <v>1</v>
      </c>
      <c r="H292">
        <v>84</v>
      </c>
      <c r="I292">
        <v>232</v>
      </c>
      <c r="J292" t="s">
        <v>2</v>
      </c>
      <c r="K292">
        <v>5</v>
      </c>
      <c r="L292">
        <v>0</v>
      </c>
      <c r="M292">
        <v>0</v>
      </c>
      <c r="N292">
        <v>2</v>
      </c>
      <c r="O292">
        <v>0</v>
      </c>
      <c r="P292">
        <v>0</v>
      </c>
      <c r="Q292">
        <v>871</v>
      </c>
      <c r="R292">
        <v>0</v>
      </c>
      <c r="S292">
        <v>0</v>
      </c>
      <c r="T292">
        <v>871</v>
      </c>
    </row>
    <row r="293" spans="1:20" x14ac:dyDescent="0.25">
      <c r="A293" t="s">
        <v>8</v>
      </c>
      <c r="B293">
        <v>32</v>
      </c>
      <c r="C293" t="s">
        <v>7</v>
      </c>
      <c r="D293">
        <v>4</v>
      </c>
      <c r="E293">
        <v>8</v>
      </c>
      <c r="F293" t="s">
        <v>4</v>
      </c>
      <c r="G293" t="s">
        <v>1</v>
      </c>
      <c r="H293">
        <v>84</v>
      </c>
      <c r="I293">
        <v>312</v>
      </c>
      <c r="J293" t="s">
        <v>2</v>
      </c>
      <c r="K293">
        <v>7</v>
      </c>
      <c r="L293">
        <v>0</v>
      </c>
      <c r="M293">
        <v>0</v>
      </c>
      <c r="N293">
        <v>4</v>
      </c>
      <c r="O293">
        <v>0</v>
      </c>
      <c r="P293">
        <v>0</v>
      </c>
      <c r="Q293">
        <v>1324</v>
      </c>
      <c r="R293">
        <v>0</v>
      </c>
      <c r="S293">
        <v>0</v>
      </c>
      <c r="T293">
        <v>1324</v>
      </c>
    </row>
    <row r="294" spans="1:20" x14ac:dyDescent="0.25">
      <c r="A294" t="s">
        <v>8</v>
      </c>
      <c r="B294">
        <v>32</v>
      </c>
      <c r="C294" t="s">
        <v>7</v>
      </c>
      <c r="D294">
        <v>4</v>
      </c>
      <c r="E294">
        <v>9</v>
      </c>
      <c r="F294" t="s">
        <v>4</v>
      </c>
      <c r="G294" t="s">
        <v>1</v>
      </c>
      <c r="H294">
        <v>84</v>
      </c>
      <c r="I294">
        <v>318</v>
      </c>
      <c r="J294" t="s">
        <v>2</v>
      </c>
      <c r="K294">
        <v>12</v>
      </c>
      <c r="L294">
        <v>0</v>
      </c>
      <c r="M294">
        <v>0</v>
      </c>
      <c r="N294">
        <v>6</v>
      </c>
      <c r="O294">
        <v>0</v>
      </c>
      <c r="P294">
        <v>0</v>
      </c>
      <c r="Q294">
        <v>2235</v>
      </c>
      <c r="R294">
        <v>0</v>
      </c>
      <c r="S294">
        <v>0</v>
      </c>
      <c r="T294">
        <v>2235</v>
      </c>
    </row>
    <row r="295" spans="1:20" x14ac:dyDescent="0.25">
      <c r="A295" t="s">
        <v>8</v>
      </c>
      <c r="B295">
        <v>32</v>
      </c>
      <c r="C295" t="s">
        <v>7</v>
      </c>
      <c r="D295">
        <v>4</v>
      </c>
      <c r="E295">
        <v>10</v>
      </c>
      <c r="F295" t="s">
        <v>4</v>
      </c>
      <c r="G295" t="s">
        <v>1</v>
      </c>
      <c r="H295">
        <v>98</v>
      </c>
      <c r="I295">
        <v>417</v>
      </c>
      <c r="J295" t="s">
        <v>2</v>
      </c>
      <c r="K295">
        <v>17</v>
      </c>
      <c r="L295">
        <v>0</v>
      </c>
      <c r="M295">
        <v>0</v>
      </c>
      <c r="N295">
        <v>9</v>
      </c>
      <c r="O295">
        <v>0</v>
      </c>
      <c r="P295">
        <v>0</v>
      </c>
      <c r="Q295">
        <v>3361</v>
      </c>
      <c r="R295">
        <v>0</v>
      </c>
      <c r="S295">
        <v>0</v>
      </c>
      <c r="T295">
        <v>3361</v>
      </c>
    </row>
    <row r="296" spans="1:20" x14ac:dyDescent="0.25">
      <c r="A296" t="s">
        <v>8</v>
      </c>
      <c r="B296">
        <v>32</v>
      </c>
      <c r="C296" t="s">
        <v>7</v>
      </c>
      <c r="D296">
        <v>4</v>
      </c>
      <c r="E296">
        <v>11</v>
      </c>
      <c r="F296" t="s">
        <v>4</v>
      </c>
      <c r="G296" t="s">
        <v>1</v>
      </c>
      <c r="H296">
        <v>98</v>
      </c>
      <c r="I296">
        <v>423</v>
      </c>
      <c r="J296" t="s">
        <v>2</v>
      </c>
      <c r="K296">
        <v>20</v>
      </c>
      <c r="L296">
        <v>0</v>
      </c>
      <c r="M296">
        <v>0</v>
      </c>
      <c r="N296">
        <v>11</v>
      </c>
      <c r="O296">
        <v>0</v>
      </c>
      <c r="P296">
        <v>0</v>
      </c>
      <c r="Q296">
        <v>4051</v>
      </c>
      <c r="R296">
        <v>0</v>
      </c>
      <c r="S296">
        <v>0</v>
      </c>
      <c r="T296">
        <v>4051</v>
      </c>
    </row>
    <row r="297" spans="1:20" x14ac:dyDescent="0.25">
      <c r="A297" t="s">
        <v>8</v>
      </c>
      <c r="B297">
        <v>32</v>
      </c>
      <c r="C297" t="s">
        <v>7</v>
      </c>
      <c r="D297">
        <v>4</v>
      </c>
      <c r="E297">
        <v>12</v>
      </c>
      <c r="F297" t="s">
        <v>4</v>
      </c>
      <c r="G297" t="s">
        <v>1</v>
      </c>
      <c r="H297">
        <v>98</v>
      </c>
      <c r="I297">
        <v>446</v>
      </c>
      <c r="J297" t="s">
        <v>2</v>
      </c>
      <c r="K297">
        <v>20</v>
      </c>
      <c r="L297">
        <v>0</v>
      </c>
      <c r="M297">
        <v>0</v>
      </c>
      <c r="N297">
        <v>11</v>
      </c>
      <c r="O297">
        <v>0</v>
      </c>
      <c r="P297">
        <v>0</v>
      </c>
      <c r="Q297">
        <v>4077</v>
      </c>
      <c r="R297">
        <v>0</v>
      </c>
      <c r="S297">
        <v>0</v>
      </c>
      <c r="T297">
        <v>4077</v>
      </c>
    </row>
    <row r="298" spans="1:20" x14ac:dyDescent="0.25">
      <c r="A298" t="s">
        <v>8</v>
      </c>
      <c r="B298">
        <v>32</v>
      </c>
      <c r="C298" t="s">
        <v>7</v>
      </c>
      <c r="D298">
        <v>4</v>
      </c>
      <c r="E298">
        <v>13</v>
      </c>
      <c r="F298" t="s">
        <v>4</v>
      </c>
      <c r="G298" t="s">
        <v>1</v>
      </c>
      <c r="H298">
        <v>98</v>
      </c>
      <c r="I298">
        <v>463</v>
      </c>
      <c r="J298" t="s">
        <v>2</v>
      </c>
      <c r="K298">
        <v>23</v>
      </c>
      <c r="L298">
        <v>0</v>
      </c>
      <c r="M298">
        <v>0</v>
      </c>
      <c r="N298">
        <v>12</v>
      </c>
      <c r="O298">
        <v>0</v>
      </c>
      <c r="P298">
        <v>0</v>
      </c>
      <c r="Q298">
        <v>4836</v>
      </c>
      <c r="R298">
        <v>0</v>
      </c>
      <c r="S298">
        <v>0</v>
      </c>
      <c r="T298">
        <v>4836</v>
      </c>
    </row>
    <row r="299" spans="1:20" x14ac:dyDescent="0.25">
      <c r="A299" t="s">
        <v>8</v>
      </c>
      <c r="B299">
        <v>32</v>
      </c>
      <c r="C299" t="s">
        <v>7</v>
      </c>
      <c r="D299">
        <v>4</v>
      </c>
      <c r="E299">
        <v>14</v>
      </c>
      <c r="F299" t="s">
        <v>4</v>
      </c>
      <c r="G299" t="s">
        <v>1</v>
      </c>
      <c r="H299">
        <v>98</v>
      </c>
      <c r="I299">
        <v>521</v>
      </c>
      <c r="J299" t="s">
        <v>2</v>
      </c>
      <c r="K299">
        <v>27</v>
      </c>
      <c r="L299">
        <v>0</v>
      </c>
      <c r="M299">
        <v>0</v>
      </c>
      <c r="N299">
        <v>17</v>
      </c>
      <c r="O299">
        <v>0</v>
      </c>
      <c r="P299">
        <v>0</v>
      </c>
      <c r="Q299">
        <v>6094</v>
      </c>
      <c r="R299">
        <v>0</v>
      </c>
      <c r="S299">
        <v>0</v>
      </c>
      <c r="T299">
        <v>6094</v>
      </c>
    </row>
    <row r="300" spans="1:20" x14ac:dyDescent="0.25">
      <c r="A300" t="s">
        <v>8</v>
      </c>
      <c r="B300">
        <v>32</v>
      </c>
      <c r="C300" t="s">
        <v>7</v>
      </c>
      <c r="D300">
        <v>4</v>
      </c>
      <c r="E300">
        <v>15</v>
      </c>
      <c r="F300" t="s">
        <v>4</v>
      </c>
      <c r="G300" t="s">
        <v>1</v>
      </c>
      <c r="H300">
        <v>98</v>
      </c>
      <c r="I300">
        <v>526</v>
      </c>
      <c r="J300" t="s">
        <v>2</v>
      </c>
      <c r="K300">
        <v>29</v>
      </c>
      <c r="L300">
        <v>0</v>
      </c>
      <c r="M300">
        <v>0</v>
      </c>
      <c r="N300">
        <v>19</v>
      </c>
      <c r="O300">
        <v>0</v>
      </c>
      <c r="P300">
        <v>0</v>
      </c>
      <c r="Q300">
        <v>6740</v>
      </c>
      <c r="R300">
        <v>0</v>
      </c>
      <c r="S300">
        <v>0</v>
      </c>
      <c r="T300">
        <v>6740</v>
      </c>
    </row>
    <row r="301" spans="1:20" x14ac:dyDescent="0.25">
      <c r="A301" t="s">
        <v>8</v>
      </c>
      <c r="B301">
        <v>32</v>
      </c>
      <c r="C301" t="s">
        <v>7</v>
      </c>
      <c r="D301">
        <v>4</v>
      </c>
      <c r="E301">
        <v>16</v>
      </c>
      <c r="F301" t="s">
        <v>4</v>
      </c>
      <c r="G301" t="s">
        <v>1</v>
      </c>
      <c r="H301">
        <v>100</v>
      </c>
      <c r="I301">
        <v>547</v>
      </c>
      <c r="J301" t="s">
        <v>2</v>
      </c>
      <c r="K301">
        <v>33</v>
      </c>
      <c r="L301">
        <v>0</v>
      </c>
      <c r="M301">
        <v>0</v>
      </c>
      <c r="N301">
        <v>22</v>
      </c>
      <c r="O301">
        <v>0</v>
      </c>
      <c r="P301">
        <v>0</v>
      </c>
      <c r="Q301">
        <v>7810</v>
      </c>
      <c r="R301">
        <v>0</v>
      </c>
      <c r="S301">
        <v>0</v>
      </c>
      <c r="T301">
        <v>7810</v>
      </c>
    </row>
    <row r="302" spans="1:20" x14ac:dyDescent="0.25">
      <c r="A302" t="s">
        <v>8</v>
      </c>
      <c r="B302">
        <v>32</v>
      </c>
      <c r="C302" t="s">
        <v>7</v>
      </c>
      <c r="D302">
        <v>4</v>
      </c>
      <c r="E302">
        <v>17</v>
      </c>
      <c r="F302" t="s">
        <v>4</v>
      </c>
      <c r="G302" t="s">
        <v>1</v>
      </c>
      <c r="H302">
        <v>100</v>
      </c>
      <c r="I302">
        <v>552</v>
      </c>
      <c r="J302" t="s">
        <v>2</v>
      </c>
      <c r="K302">
        <v>37</v>
      </c>
      <c r="L302">
        <v>0</v>
      </c>
      <c r="M302">
        <v>0</v>
      </c>
      <c r="N302">
        <v>21</v>
      </c>
      <c r="O302">
        <v>0</v>
      </c>
      <c r="P302">
        <v>0</v>
      </c>
      <c r="Q302">
        <v>9656</v>
      </c>
      <c r="R302">
        <v>0</v>
      </c>
      <c r="S302">
        <v>0</v>
      </c>
      <c r="T302">
        <v>9656</v>
      </c>
    </row>
    <row r="303" spans="1:20" x14ac:dyDescent="0.25">
      <c r="A303" t="s">
        <v>8</v>
      </c>
      <c r="B303">
        <v>32</v>
      </c>
      <c r="C303" t="s">
        <v>7</v>
      </c>
      <c r="D303">
        <v>4</v>
      </c>
      <c r="E303">
        <v>18</v>
      </c>
      <c r="F303" t="s">
        <v>4</v>
      </c>
      <c r="G303" t="s">
        <v>1</v>
      </c>
      <c r="H303">
        <v>100</v>
      </c>
      <c r="I303">
        <v>607</v>
      </c>
      <c r="J303" t="s">
        <v>2</v>
      </c>
      <c r="K303">
        <v>39</v>
      </c>
      <c r="L303">
        <v>0</v>
      </c>
      <c r="M303">
        <v>0</v>
      </c>
      <c r="N303">
        <v>23</v>
      </c>
      <c r="O303">
        <v>0</v>
      </c>
      <c r="P303">
        <v>0</v>
      </c>
      <c r="Q303">
        <v>10158</v>
      </c>
      <c r="R303">
        <v>0</v>
      </c>
      <c r="S303">
        <v>0</v>
      </c>
      <c r="T303">
        <v>10158</v>
      </c>
    </row>
    <row r="304" spans="1:20" x14ac:dyDescent="0.25">
      <c r="A304" t="s">
        <v>8</v>
      </c>
      <c r="B304">
        <v>32</v>
      </c>
      <c r="C304" t="s">
        <v>7</v>
      </c>
      <c r="D304">
        <v>4</v>
      </c>
      <c r="E304">
        <v>19</v>
      </c>
      <c r="F304" t="s">
        <v>4</v>
      </c>
      <c r="G304" t="s">
        <v>1</v>
      </c>
      <c r="H304">
        <v>100</v>
      </c>
      <c r="I304">
        <v>621</v>
      </c>
      <c r="J304" t="s">
        <v>2</v>
      </c>
      <c r="K304">
        <v>42</v>
      </c>
      <c r="L304">
        <v>0</v>
      </c>
      <c r="M304">
        <v>0</v>
      </c>
      <c r="N304">
        <v>24</v>
      </c>
      <c r="O304">
        <v>0</v>
      </c>
      <c r="P304">
        <v>0</v>
      </c>
      <c r="Q304">
        <v>13966</v>
      </c>
      <c r="R304">
        <v>0</v>
      </c>
      <c r="S304">
        <v>0</v>
      </c>
      <c r="T304">
        <v>13966</v>
      </c>
    </row>
    <row r="305" spans="1:20" x14ac:dyDescent="0.25">
      <c r="A305" t="s">
        <v>8</v>
      </c>
      <c r="B305">
        <v>32</v>
      </c>
      <c r="C305" t="s">
        <v>7</v>
      </c>
      <c r="D305">
        <v>4</v>
      </c>
      <c r="E305">
        <v>20</v>
      </c>
      <c r="F305" t="s">
        <v>4</v>
      </c>
      <c r="G305" t="s">
        <v>1</v>
      </c>
      <c r="H305">
        <v>100</v>
      </c>
      <c r="I305">
        <v>621</v>
      </c>
      <c r="J305" t="s">
        <v>3</v>
      </c>
      <c r="K305">
        <v>28</v>
      </c>
      <c r="L305">
        <v>0</v>
      </c>
      <c r="M305">
        <v>0</v>
      </c>
      <c r="N305">
        <v>9</v>
      </c>
      <c r="O305">
        <v>0</v>
      </c>
      <c r="P305">
        <v>0</v>
      </c>
      <c r="Q305">
        <v>600172</v>
      </c>
      <c r="R305">
        <v>0</v>
      </c>
      <c r="S305">
        <v>0</v>
      </c>
      <c r="T305">
        <v>600172</v>
      </c>
    </row>
    <row r="306" spans="1:20" x14ac:dyDescent="0.25">
      <c r="A306" t="s">
        <v>8</v>
      </c>
      <c r="B306">
        <v>32</v>
      </c>
      <c r="C306" t="s">
        <v>7</v>
      </c>
      <c r="D306">
        <v>4</v>
      </c>
      <c r="E306">
        <v>1</v>
      </c>
      <c r="F306" t="s">
        <v>5</v>
      </c>
      <c r="G306" t="s">
        <v>1</v>
      </c>
      <c r="H306">
        <v>8</v>
      </c>
      <c r="I306">
        <v>7</v>
      </c>
      <c r="J306" t="s">
        <v>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 t="s">
        <v>8</v>
      </c>
      <c r="B307">
        <v>32</v>
      </c>
      <c r="C307" t="s">
        <v>7</v>
      </c>
      <c r="D307">
        <v>4</v>
      </c>
      <c r="E307">
        <v>2</v>
      </c>
      <c r="F307" t="s">
        <v>5</v>
      </c>
      <c r="G307" t="s">
        <v>1</v>
      </c>
      <c r="H307">
        <v>70</v>
      </c>
      <c r="I307">
        <v>76</v>
      </c>
      <c r="J307" t="s">
        <v>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 t="s">
        <v>8</v>
      </c>
      <c r="B308">
        <v>32</v>
      </c>
      <c r="C308" t="s">
        <v>7</v>
      </c>
      <c r="D308">
        <v>4</v>
      </c>
      <c r="E308">
        <v>3</v>
      </c>
      <c r="F308" t="s">
        <v>5</v>
      </c>
      <c r="G308" t="s">
        <v>1</v>
      </c>
      <c r="H308">
        <v>70</v>
      </c>
      <c r="I308">
        <v>86</v>
      </c>
      <c r="J308" t="s">
        <v>2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235</v>
      </c>
      <c r="T308">
        <v>235</v>
      </c>
    </row>
    <row r="309" spans="1:20" x14ac:dyDescent="0.25">
      <c r="A309" t="s">
        <v>8</v>
      </c>
      <c r="B309">
        <v>32</v>
      </c>
      <c r="C309" t="s">
        <v>7</v>
      </c>
      <c r="D309">
        <v>4</v>
      </c>
      <c r="E309">
        <v>4</v>
      </c>
      <c r="F309" t="s">
        <v>5</v>
      </c>
      <c r="G309" t="s">
        <v>1</v>
      </c>
      <c r="H309">
        <v>84</v>
      </c>
      <c r="I309">
        <v>169</v>
      </c>
      <c r="J309" t="s">
        <v>2</v>
      </c>
      <c r="K309">
        <v>0</v>
      </c>
      <c r="L309">
        <v>0</v>
      </c>
      <c r="M309">
        <v>2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238</v>
      </c>
      <c r="T309">
        <v>238</v>
      </c>
    </row>
    <row r="310" spans="1:20" x14ac:dyDescent="0.25">
      <c r="A310" t="s">
        <v>8</v>
      </c>
      <c r="B310">
        <v>32</v>
      </c>
      <c r="C310" t="s">
        <v>7</v>
      </c>
      <c r="D310">
        <v>4</v>
      </c>
      <c r="E310">
        <v>5</v>
      </c>
      <c r="F310" t="s">
        <v>5</v>
      </c>
      <c r="G310" t="s">
        <v>1</v>
      </c>
      <c r="H310">
        <v>84</v>
      </c>
      <c r="I310">
        <v>186</v>
      </c>
      <c r="J310" t="s">
        <v>2</v>
      </c>
      <c r="K310">
        <v>0</v>
      </c>
      <c r="L310">
        <v>0</v>
      </c>
      <c r="M310">
        <v>4</v>
      </c>
      <c r="N310">
        <v>0</v>
      </c>
      <c r="O310">
        <v>0</v>
      </c>
      <c r="P310">
        <v>4</v>
      </c>
      <c r="Q310">
        <v>0</v>
      </c>
      <c r="R310">
        <v>0</v>
      </c>
      <c r="S310">
        <v>512</v>
      </c>
      <c r="T310">
        <v>512</v>
      </c>
    </row>
    <row r="311" spans="1:20" x14ac:dyDescent="0.25">
      <c r="A311" t="s">
        <v>8</v>
      </c>
      <c r="B311">
        <v>32</v>
      </c>
      <c r="C311" t="s">
        <v>7</v>
      </c>
      <c r="D311">
        <v>4</v>
      </c>
      <c r="E311">
        <v>6</v>
      </c>
      <c r="F311" t="s">
        <v>5</v>
      </c>
      <c r="G311" t="s">
        <v>1</v>
      </c>
      <c r="H311">
        <v>84</v>
      </c>
      <c r="I311">
        <v>230</v>
      </c>
      <c r="J311" t="s">
        <v>2</v>
      </c>
      <c r="K311">
        <v>0</v>
      </c>
      <c r="L311">
        <v>0</v>
      </c>
      <c r="M311">
        <v>4</v>
      </c>
      <c r="N311">
        <v>0</v>
      </c>
      <c r="O311">
        <v>0</v>
      </c>
      <c r="P311">
        <v>4</v>
      </c>
      <c r="Q311">
        <v>0</v>
      </c>
      <c r="R311">
        <v>0</v>
      </c>
      <c r="S311">
        <v>495</v>
      </c>
      <c r="T311">
        <v>495</v>
      </c>
    </row>
    <row r="312" spans="1:20" x14ac:dyDescent="0.25">
      <c r="A312" t="s">
        <v>8</v>
      </c>
      <c r="B312">
        <v>32</v>
      </c>
      <c r="C312" t="s">
        <v>7</v>
      </c>
      <c r="D312">
        <v>4</v>
      </c>
      <c r="E312">
        <v>7</v>
      </c>
      <c r="F312" t="s">
        <v>5</v>
      </c>
      <c r="G312" t="s">
        <v>1</v>
      </c>
      <c r="H312">
        <v>84</v>
      </c>
      <c r="I312">
        <v>232</v>
      </c>
      <c r="J312" t="s">
        <v>2</v>
      </c>
      <c r="K312">
        <v>0</v>
      </c>
      <c r="L312">
        <v>0</v>
      </c>
      <c r="M312">
        <v>4</v>
      </c>
      <c r="N312">
        <v>0</v>
      </c>
      <c r="O312">
        <v>0</v>
      </c>
      <c r="P312">
        <v>4</v>
      </c>
      <c r="Q312">
        <v>0</v>
      </c>
      <c r="R312">
        <v>0</v>
      </c>
      <c r="S312">
        <v>512</v>
      </c>
      <c r="T312">
        <v>512</v>
      </c>
    </row>
    <row r="313" spans="1:20" x14ac:dyDescent="0.25">
      <c r="A313" t="s">
        <v>8</v>
      </c>
      <c r="B313">
        <v>32</v>
      </c>
      <c r="C313" t="s">
        <v>7</v>
      </c>
      <c r="D313">
        <v>4</v>
      </c>
      <c r="E313">
        <v>8</v>
      </c>
      <c r="F313" t="s">
        <v>5</v>
      </c>
      <c r="G313" t="s">
        <v>1</v>
      </c>
      <c r="H313">
        <v>84</v>
      </c>
      <c r="I313">
        <v>312</v>
      </c>
      <c r="J313" t="s">
        <v>2</v>
      </c>
      <c r="K313">
        <v>0</v>
      </c>
      <c r="L313">
        <v>0</v>
      </c>
      <c r="M313">
        <v>8</v>
      </c>
      <c r="N313">
        <v>0</v>
      </c>
      <c r="O313">
        <v>0</v>
      </c>
      <c r="P313">
        <v>8</v>
      </c>
      <c r="Q313">
        <v>0</v>
      </c>
      <c r="R313">
        <v>0</v>
      </c>
      <c r="S313">
        <v>1075</v>
      </c>
      <c r="T313">
        <v>1075</v>
      </c>
    </row>
    <row r="314" spans="1:20" x14ac:dyDescent="0.25">
      <c r="A314" t="s">
        <v>8</v>
      </c>
      <c r="B314">
        <v>32</v>
      </c>
      <c r="C314" t="s">
        <v>7</v>
      </c>
      <c r="D314">
        <v>4</v>
      </c>
      <c r="E314">
        <v>9</v>
      </c>
      <c r="F314" t="s">
        <v>5</v>
      </c>
      <c r="G314" t="s">
        <v>1</v>
      </c>
      <c r="H314">
        <v>84</v>
      </c>
      <c r="I314">
        <v>318</v>
      </c>
      <c r="J314" t="s">
        <v>2</v>
      </c>
      <c r="K314">
        <v>0</v>
      </c>
      <c r="L314">
        <v>0</v>
      </c>
      <c r="M314">
        <v>10</v>
      </c>
      <c r="N314">
        <v>0</v>
      </c>
      <c r="O314">
        <v>0</v>
      </c>
      <c r="P314">
        <v>10</v>
      </c>
      <c r="Q314">
        <v>0</v>
      </c>
      <c r="R314">
        <v>0</v>
      </c>
      <c r="S314">
        <v>1347</v>
      </c>
      <c r="T314">
        <v>1347</v>
      </c>
    </row>
    <row r="315" spans="1:20" x14ac:dyDescent="0.25">
      <c r="A315" t="s">
        <v>8</v>
      </c>
      <c r="B315">
        <v>32</v>
      </c>
      <c r="C315" t="s">
        <v>7</v>
      </c>
      <c r="D315">
        <v>4</v>
      </c>
      <c r="E315">
        <v>10</v>
      </c>
      <c r="F315" t="s">
        <v>5</v>
      </c>
      <c r="G315" t="s">
        <v>1</v>
      </c>
      <c r="H315">
        <v>100</v>
      </c>
      <c r="I315">
        <v>417</v>
      </c>
      <c r="J315" t="s">
        <v>2</v>
      </c>
      <c r="K315">
        <v>0</v>
      </c>
      <c r="L315">
        <v>0</v>
      </c>
      <c r="M315">
        <v>12</v>
      </c>
      <c r="N315">
        <v>0</v>
      </c>
      <c r="O315">
        <v>0</v>
      </c>
      <c r="P315">
        <v>12</v>
      </c>
      <c r="Q315">
        <v>0</v>
      </c>
      <c r="R315">
        <v>0</v>
      </c>
      <c r="S315">
        <v>1784</v>
      </c>
      <c r="T315">
        <v>1784</v>
      </c>
    </row>
    <row r="316" spans="1:20" x14ac:dyDescent="0.25">
      <c r="A316" t="s">
        <v>8</v>
      </c>
      <c r="B316">
        <v>32</v>
      </c>
      <c r="C316" t="s">
        <v>7</v>
      </c>
      <c r="D316">
        <v>4</v>
      </c>
      <c r="E316">
        <v>11</v>
      </c>
      <c r="F316" t="s">
        <v>5</v>
      </c>
      <c r="G316" t="s">
        <v>1</v>
      </c>
      <c r="H316">
        <v>100</v>
      </c>
      <c r="I316">
        <v>423</v>
      </c>
      <c r="J316" t="s">
        <v>2</v>
      </c>
      <c r="K316">
        <v>0</v>
      </c>
      <c r="L316">
        <v>0</v>
      </c>
      <c r="M316">
        <v>14</v>
      </c>
      <c r="N316">
        <v>0</v>
      </c>
      <c r="O316">
        <v>0</v>
      </c>
      <c r="P316">
        <v>14</v>
      </c>
      <c r="Q316">
        <v>0</v>
      </c>
      <c r="R316">
        <v>0</v>
      </c>
      <c r="S316">
        <v>2245</v>
      </c>
      <c r="T316">
        <v>2245</v>
      </c>
    </row>
    <row r="317" spans="1:20" x14ac:dyDescent="0.25">
      <c r="A317" t="s">
        <v>8</v>
      </c>
      <c r="B317">
        <v>32</v>
      </c>
      <c r="C317" t="s">
        <v>7</v>
      </c>
      <c r="D317">
        <v>4</v>
      </c>
      <c r="E317">
        <v>12</v>
      </c>
      <c r="F317" t="s">
        <v>5</v>
      </c>
      <c r="G317" t="s">
        <v>1</v>
      </c>
      <c r="H317">
        <v>100</v>
      </c>
      <c r="I317">
        <v>446</v>
      </c>
      <c r="J317" t="s">
        <v>2</v>
      </c>
      <c r="K317">
        <v>0</v>
      </c>
      <c r="L317">
        <v>0</v>
      </c>
      <c r="M317">
        <v>14</v>
      </c>
      <c r="N317">
        <v>0</v>
      </c>
      <c r="O317">
        <v>0</v>
      </c>
      <c r="P317">
        <v>14</v>
      </c>
      <c r="Q317">
        <v>0</v>
      </c>
      <c r="R317">
        <v>0</v>
      </c>
      <c r="S317">
        <v>2220</v>
      </c>
      <c r="T317">
        <v>2220</v>
      </c>
    </row>
    <row r="318" spans="1:20" x14ac:dyDescent="0.25">
      <c r="A318" t="s">
        <v>8</v>
      </c>
      <c r="B318">
        <v>32</v>
      </c>
      <c r="C318" t="s">
        <v>7</v>
      </c>
      <c r="D318">
        <v>4</v>
      </c>
      <c r="E318">
        <v>13</v>
      </c>
      <c r="F318" t="s">
        <v>5</v>
      </c>
      <c r="G318" t="s">
        <v>1</v>
      </c>
      <c r="H318">
        <v>100</v>
      </c>
      <c r="I318">
        <v>463</v>
      </c>
      <c r="J318" t="s">
        <v>2</v>
      </c>
      <c r="K318">
        <v>0</v>
      </c>
      <c r="L318">
        <v>0</v>
      </c>
      <c r="M318">
        <v>16</v>
      </c>
      <c r="N318">
        <v>0</v>
      </c>
      <c r="O318">
        <v>0</v>
      </c>
      <c r="P318">
        <v>16</v>
      </c>
      <c r="Q318">
        <v>0</v>
      </c>
      <c r="R318">
        <v>0</v>
      </c>
      <c r="S318">
        <v>2930</v>
      </c>
      <c r="T318">
        <v>2930</v>
      </c>
    </row>
    <row r="319" spans="1:20" x14ac:dyDescent="0.25">
      <c r="A319" t="s">
        <v>8</v>
      </c>
      <c r="B319">
        <v>32</v>
      </c>
      <c r="C319" t="s">
        <v>7</v>
      </c>
      <c r="D319">
        <v>4</v>
      </c>
      <c r="E319">
        <v>14</v>
      </c>
      <c r="F319" t="s">
        <v>5</v>
      </c>
      <c r="G319" t="s">
        <v>1</v>
      </c>
      <c r="H319">
        <v>100</v>
      </c>
      <c r="I319">
        <v>521</v>
      </c>
      <c r="J319" t="s">
        <v>2</v>
      </c>
      <c r="K319">
        <v>0</v>
      </c>
      <c r="L319">
        <v>0</v>
      </c>
      <c r="M319">
        <v>20</v>
      </c>
      <c r="N319">
        <v>0</v>
      </c>
      <c r="O319">
        <v>0</v>
      </c>
      <c r="P319">
        <v>20</v>
      </c>
      <c r="Q319">
        <v>0</v>
      </c>
      <c r="R319">
        <v>0</v>
      </c>
      <c r="S319">
        <v>5120</v>
      </c>
      <c r="T319">
        <v>5120</v>
      </c>
    </row>
    <row r="320" spans="1:20" x14ac:dyDescent="0.25">
      <c r="A320" t="s">
        <v>8</v>
      </c>
      <c r="B320">
        <v>32</v>
      </c>
      <c r="C320" t="s">
        <v>7</v>
      </c>
      <c r="D320">
        <v>4</v>
      </c>
      <c r="E320">
        <v>15</v>
      </c>
      <c r="F320" t="s">
        <v>5</v>
      </c>
      <c r="G320" t="s">
        <v>1</v>
      </c>
      <c r="H320">
        <v>100</v>
      </c>
      <c r="I320">
        <v>526</v>
      </c>
      <c r="J320" t="s">
        <v>2</v>
      </c>
      <c r="K320">
        <v>0</v>
      </c>
      <c r="L320">
        <v>0</v>
      </c>
      <c r="M320">
        <v>22</v>
      </c>
      <c r="N320">
        <v>0</v>
      </c>
      <c r="O320">
        <v>0</v>
      </c>
      <c r="P320">
        <v>22</v>
      </c>
      <c r="Q320">
        <v>0</v>
      </c>
      <c r="R320">
        <v>0</v>
      </c>
      <c r="S320">
        <v>7689</v>
      </c>
      <c r="T320">
        <v>7689</v>
      </c>
    </row>
    <row r="321" spans="1:20" x14ac:dyDescent="0.25">
      <c r="A321" t="s">
        <v>8</v>
      </c>
      <c r="B321">
        <v>32</v>
      </c>
      <c r="C321" t="s">
        <v>7</v>
      </c>
      <c r="D321">
        <v>4</v>
      </c>
      <c r="E321">
        <v>16</v>
      </c>
      <c r="F321" t="s">
        <v>5</v>
      </c>
      <c r="G321" t="s">
        <v>1</v>
      </c>
      <c r="H321">
        <v>100</v>
      </c>
      <c r="I321">
        <v>547</v>
      </c>
      <c r="J321" t="s">
        <v>2</v>
      </c>
      <c r="K321">
        <v>0</v>
      </c>
      <c r="L321">
        <v>0</v>
      </c>
      <c r="M321">
        <v>26</v>
      </c>
      <c r="N321">
        <v>0</v>
      </c>
      <c r="O321">
        <v>0</v>
      </c>
      <c r="P321">
        <v>26</v>
      </c>
      <c r="Q321">
        <v>0</v>
      </c>
      <c r="R321">
        <v>0</v>
      </c>
      <c r="S321">
        <v>37337</v>
      </c>
      <c r="T321">
        <v>37337</v>
      </c>
    </row>
    <row r="322" spans="1:20" x14ac:dyDescent="0.25">
      <c r="A322" t="s">
        <v>8</v>
      </c>
      <c r="B322">
        <v>32</v>
      </c>
      <c r="C322" t="s">
        <v>7</v>
      </c>
      <c r="D322">
        <v>4</v>
      </c>
      <c r="E322">
        <v>17</v>
      </c>
      <c r="F322" t="s">
        <v>5</v>
      </c>
      <c r="G322" t="s">
        <v>1</v>
      </c>
      <c r="H322">
        <v>100</v>
      </c>
      <c r="I322">
        <v>552</v>
      </c>
      <c r="J322" t="s">
        <v>2</v>
      </c>
      <c r="K322">
        <v>0</v>
      </c>
      <c r="L322">
        <v>0</v>
      </c>
      <c r="M322">
        <v>28</v>
      </c>
      <c r="N322">
        <v>0</v>
      </c>
      <c r="O322">
        <v>0</v>
      </c>
      <c r="P322">
        <v>28</v>
      </c>
      <c r="Q322">
        <v>0</v>
      </c>
      <c r="R322">
        <v>0</v>
      </c>
      <c r="S322">
        <v>45069</v>
      </c>
      <c r="T322">
        <v>45069</v>
      </c>
    </row>
    <row r="323" spans="1:20" x14ac:dyDescent="0.25">
      <c r="A323" t="s">
        <v>8</v>
      </c>
      <c r="B323">
        <v>32</v>
      </c>
      <c r="C323" t="s">
        <v>7</v>
      </c>
      <c r="D323">
        <v>4</v>
      </c>
      <c r="E323">
        <v>18</v>
      </c>
      <c r="F323" t="s">
        <v>5</v>
      </c>
      <c r="G323" t="s">
        <v>1</v>
      </c>
      <c r="H323">
        <v>100</v>
      </c>
      <c r="I323">
        <v>607</v>
      </c>
      <c r="J323" t="s">
        <v>2</v>
      </c>
      <c r="K323">
        <v>0</v>
      </c>
      <c r="L323">
        <v>0</v>
      </c>
      <c r="M323">
        <v>30</v>
      </c>
      <c r="N323">
        <v>0</v>
      </c>
      <c r="O323">
        <v>0</v>
      </c>
      <c r="P323">
        <v>30</v>
      </c>
      <c r="Q323">
        <v>0</v>
      </c>
      <c r="R323">
        <v>0</v>
      </c>
      <c r="S323">
        <v>69776</v>
      </c>
      <c r="T323">
        <v>69776</v>
      </c>
    </row>
    <row r="324" spans="1:20" x14ac:dyDescent="0.25">
      <c r="A324" t="s">
        <v>8</v>
      </c>
      <c r="B324">
        <v>32</v>
      </c>
      <c r="C324" t="s">
        <v>7</v>
      </c>
      <c r="D324">
        <v>4</v>
      </c>
      <c r="E324">
        <v>19</v>
      </c>
      <c r="F324" t="s">
        <v>5</v>
      </c>
      <c r="G324" t="s">
        <v>1</v>
      </c>
      <c r="H324">
        <v>100</v>
      </c>
      <c r="I324">
        <v>621</v>
      </c>
      <c r="J324" t="s">
        <v>2</v>
      </c>
      <c r="K324">
        <v>0</v>
      </c>
      <c r="L324">
        <v>0</v>
      </c>
      <c r="M324">
        <v>32</v>
      </c>
      <c r="N324">
        <v>0</v>
      </c>
      <c r="O324">
        <v>0</v>
      </c>
      <c r="P324">
        <v>32</v>
      </c>
      <c r="Q324">
        <v>0</v>
      </c>
      <c r="R324">
        <v>0</v>
      </c>
      <c r="S324">
        <v>219650</v>
      </c>
      <c r="T324">
        <v>219650</v>
      </c>
    </row>
    <row r="325" spans="1:20" x14ac:dyDescent="0.25">
      <c r="A325" t="s">
        <v>8</v>
      </c>
      <c r="B325">
        <v>32</v>
      </c>
      <c r="C325" t="s">
        <v>7</v>
      </c>
      <c r="D325">
        <v>4</v>
      </c>
      <c r="E325">
        <v>20</v>
      </c>
      <c r="F325" t="s">
        <v>5</v>
      </c>
      <c r="G325" t="s">
        <v>1</v>
      </c>
      <c r="H325">
        <v>100</v>
      </c>
      <c r="I325">
        <v>621</v>
      </c>
      <c r="J325" t="s">
        <v>3</v>
      </c>
      <c r="K325">
        <v>0</v>
      </c>
      <c r="L325">
        <v>0</v>
      </c>
      <c r="M325">
        <v>16</v>
      </c>
      <c r="N325">
        <v>0</v>
      </c>
      <c r="O325">
        <v>0</v>
      </c>
      <c r="P325">
        <v>15</v>
      </c>
      <c r="Q325">
        <v>0</v>
      </c>
      <c r="R325">
        <v>0</v>
      </c>
      <c r="S325">
        <v>600120</v>
      </c>
      <c r="T325">
        <v>600120</v>
      </c>
    </row>
    <row r="326" spans="1:20" x14ac:dyDescent="0.25">
      <c r="A326" t="s">
        <v>8</v>
      </c>
      <c r="B326">
        <v>32</v>
      </c>
      <c r="C326" t="s">
        <v>7</v>
      </c>
      <c r="D326">
        <v>4</v>
      </c>
      <c r="E326">
        <v>1</v>
      </c>
      <c r="F326" t="s">
        <v>6</v>
      </c>
      <c r="G326" t="s">
        <v>1</v>
      </c>
      <c r="H326">
        <v>8</v>
      </c>
      <c r="I326">
        <v>7</v>
      </c>
      <c r="J326" t="s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5">
      <c r="A327" t="s">
        <v>8</v>
      </c>
      <c r="B327">
        <v>32</v>
      </c>
      <c r="C327" t="s">
        <v>7</v>
      </c>
      <c r="D327">
        <v>4</v>
      </c>
      <c r="E327">
        <v>2</v>
      </c>
      <c r="F327" t="s">
        <v>6</v>
      </c>
      <c r="G327" t="s">
        <v>1</v>
      </c>
      <c r="H327">
        <v>70</v>
      </c>
      <c r="I327">
        <v>76</v>
      </c>
      <c r="J327" t="s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5">
      <c r="A328" t="s">
        <v>8</v>
      </c>
      <c r="B328">
        <v>32</v>
      </c>
      <c r="C328" t="s">
        <v>7</v>
      </c>
      <c r="D328">
        <v>4</v>
      </c>
      <c r="E328">
        <v>3</v>
      </c>
      <c r="F328" t="s">
        <v>6</v>
      </c>
      <c r="G328" t="s">
        <v>1</v>
      </c>
      <c r="H328">
        <v>70</v>
      </c>
      <c r="I328">
        <v>86</v>
      </c>
      <c r="J328" t="s">
        <v>2</v>
      </c>
      <c r="K328">
        <v>0</v>
      </c>
      <c r="L328">
        <v>0</v>
      </c>
      <c r="M328">
        <v>2</v>
      </c>
      <c r="N328">
        <v>0</v>
      </c>
      <c r="O328">
        <v>0</v>
      </c>
      <c r="P328">
        <v>2</v>
      </c>
      <c r="Q328">
        <v>0</v>
      </c>
      <c r="R328">
        <v>0</v>
      </c>
      <c r="S328">
        <v>228</v>
      </c>
      <c r="T328">
        <v>228</v>
      </c>
    </row>
    <row r="329" spans="1:20" x14ac:dyDescent="0.25">
      <c r="A329" t="s">
        <v>8</v>
      </c>
      <c r="B329">
        <v>32</v>
      </c>
      <c r="C329" t="s">
        <v>7</v>
      </c>
      <c r="D329">
        <v>4</v>
      </c>
      <c r="E329">
        <v>4</v>
      </c>
      <c r="F329" t="s">
        <v>6</v>
      </c>
      <c r="G329" t="s">
        <v>1</v>
      </c>
      <c r="H329">
        <v>84</v>
      </c>
      <c r="I329">
        <v>169</v>
      </c>
      <c r="J329" t="s">
        <v>2</v>
      </c>
      <c r="K329">
        <v>0</v>
      </c>
      <c r="L329">
        <v>0</v>
      </c>
      <c r="M329">
        <v>2</v>
      </c>
      <c r="N329">
        <v>0</v>
      </c>
      <c r="O329">
        <v>0</v>
      </c>
      <c r="P329">
        <v>2</v>
      </c>
      <c r="Q329">
        <v>0</v>
      </c>
      <c r="R329">
        <v>0</v>
      </c>
      <c r="S329">
        <v>234</v>
      </c>
      <c r="T329">
        <v>234</v>
      </c>
    </row>
    <row r="330" spans="1:20" x14ac:dyDescent="0.25">
      <c r="A330" t="s">
        <v>8</v>
      </c>
      <c r="B330">
        <v>32</v>
      </c>
      <c r="C330" t="s">
        <v>7</v>
      </c>
      <c r="D330">
        <v>4</v>
      </c>
      <c r="E330">
        <v>5</v>
      </c>
      <c r="F330" t="s">
        <v>6</v>
      </c>
      <c r="G330" t="s">
        <v>1</v>
      </c>
      <c r="H330">
        <v>84</v>
      </c>
      <c r="I330">
        <v>186</v>
      </c>
      <c r="J330" t="s">
        <v>2</v>
      </c>
      <c r="K330">
        <v>0</v>
      </c>
      <c r="L330">
        <v>0</v>
      </c>
      <c r="M330">
        <v>4</v>
      </c>
      <c r="N330">
        <v>0</v>
      </c>
      <c r="O330">
        <v>0</v>
      </c>
      <c r="P330">
        <v>4</v>
      </c>
      <c r="Q330">
        <v>0</v>
      </c>
      <c r="R330">
        <v>0</v>
      </c>
      <c r="S330">
        <v>517</v>
      </c>
      <c r="T330">
        <v>517</v>
      </c>
    </row>
    <row r="331" spans="1:20" x14ac:dyDescent="0.25">
      <c r="A331" t="s">
        <v>8</v>
      </c>
      <c r="B331">
        <v>32</v>
      </c>
      <c r="C331" t="s">
        <v>7</v>
      </c>
      <c r="D331">
        <v>4</v>
      </c>
      <c r="E331">
        <v>6</v>
      </c>
      <c r="F331" t="s">
        <v>6</v>
      </c>
      <c r="G331" t="s">
        <v>1</v>
      </c>
      <c r="H331">
        <v>84</v>
      </c>
      <c r="I331">
        <v>230</v>
      </c>
      <c r="J331" t="s">
        <v>2</v>
      </c>
      <c r="K331">
        <v>0</v>
      </c>
      <c r="L331">
        <v>0</v>
      </c>
      <c r="M331">
        <v>4</v>
      </c>
      <c r="N331">
        <v>0</v>
      </c>
      <c r="O331">
        <v>0</v>
      </c>
      <c r="P331">
        <v>4</v>
      </c>
      <c r="Q331">
        <v>0</v>
      </c>
      <c r="R331">
        <v>0</v>
      </c>
      <c r="S331">
        <v>496</v>
      </c>
      <c r="T331">
        <v>496</v>
      </c>
    </row>
    <row r="332" spans="1:20" x14ac:dyDescent="0.25">
      <c r="A332" t="s">
        <v>8</v>
      </c>
      <c r="B332">
        <v>32</v>
      </c>
      <c r="C332" t="s">
        <v>7</v>
      </c>
      <c r="D332">
        <v>4</v>
      </c>
      <c r="E332">
        <v>7</v>
      </c>
      <c r="F332" t="s">
        <v>6</v>
      </c>
      <c r="G332" t="s">
        <v>1</v>
      </c>
      <c r="H332">
        <v>84</v>
      </c>
      <c r="I332">
        <v>232</v>
      </c>
      <c r="J332" t="s">
        <v>2</v>
      </c>
      <c r="K332">
        <v>0</v>
      </c>
      <c r="L332">
        <v>0</v>
      </c>
      <c r="M332">
        <v>4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494</v>
      </c>
      <c r="T332">
        <v>494</v>
      </c>
    </row>
    <row r="333" spans="1:20" x14ac:dyDescent="0.25">
      <c r="A333" t="s">
        <v>8</v>
      </c>
      <c r="B333">
        <v>32</v>
      </c>
      <c r="C333" t="s">
        <v>7</v>
      </c>
      <c r="D333">
        <v>4</v>
      </c>
      <c r="E333">
        <v>8</v>
      </c>
      <c r="F333" t="s">
        <v>6</v>
      </c>
      <c r="G333" t="s">
        <v>1</v>
      </c>
      <c r="H333">
        <v>84</v>
      </c>
      <c r="I333">
        <v>312</v>
      </c>
      <c r="J333" t="s">
        <v>2</v>
      </c>
      <c r="K333">
        <v>0</v>
      </c>
      <c r="L333">
        <v>0</v>
      </c>
      <c r="M333">
        <v>8</v>
      </c>
      <c r="N333">
        <v>0</v>
      </c>
      <c r="O333">
        <v>0</v>
      </c>
      <c r="P333">
        <v>8</v>
      </c>
      <c r="Q333">
        <v>0</v>
      </c>
      <c r="R333">
        <v>0</v>
      </c>
      <c r="S333">
        <v>1073</v>
      </c>
      <c r="T333">
        <v>1073</v>
      </c>
    </row>
    <row r="334" spans="1:20" x14ac:dyDescent="0.25">
      <c r="A334" t="s">
        <v>8</v>
      </c>
      <c r="B334">
        <v>32</v>
      </c>
      <c r="C334" t="s">
        <v>7</v>
      </c>
      <c r="D334">
        <v>4</v>
      </c>
      <c r="E334">
        <v>9</v>
      </c>
      <c r="F334" t="s">
        <v>6</v>
      </c>
      <c r="G334" t="s">
        <v>1</v>
      </c>
      <c r="H334">
        <v>84</v>
      </c>
      <c r="I334">
        <v>318</v>
      </c>
      <c r="J334" t="s">
        <v>2</v>
      </c>
      <c r="K334">
        <v>0</v>
      </c>
      <c r="L334">
        <v>0</v>
      </c>
      <c r="M334">
        <v>10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1360</v>
      </c>
      <c r="T334">
        <v>1360</v>
      </c>
    </row>
    <row r="335" spans="1:20" x14ac:dyDescent="0.25">
      <c r="A335" t="s">
        <v>8</v>
      </c>
      <c r="B335">
        <v>32</v>
      </c>
      <c r="C335" t="s">
        <v>7</v>
      </c>
      <c r="D335">
        <v>4</v>
      </c>
      <c r="E335">
        <v>10</v>
      </c>
      <c r="F335" t="s">
        <v>6</v>
      </c>
      <c r="G335" t="s">
        <v>1</v>
      </c>
      <c r="H335">
        <v>100</v>
      </c>
      <c r="I335">
        <v>417</v>
      </c>
      <c r="J335" t="s">
        <v>2</v>
      </c>
      <c r="K335">
        <v>0</v>
      </c>
      <c r="L335">
        <v>0</v>
      </c>
      <c r="M335">
        <v>12</v>
      </c>
      <c r="N335">
        <v>0</v>
      </c>
      <c r="O335">
        <v>0</v>
      </c>
      <c r="P335">
        <v>12</v>
      </c>
      <c r="Q335">
        <v>0</v>
      </c>
      <c r="R335">
        <v>0</v>
      </c>
      <c r="S335">
        <v>1751</v>
      </c>
      <c r="T335">
        <v>1751</v>
      </c>
    </row>
    <row r="336" spans="1:20" x14ac:dyDescent="0.25">
      <c r="A336" t="s">
        <v>8</v>
      </c>
      <c r="B336">
        <v>32</v>
      </c>
      <c r="C336" t="s">
        <v>7</v>
      </c>
      <c r="D336">
        <v>4</v>
      </c>
      <c r="E336">
        <v>11</v>
      </c>
      <c r="F336" t="s">
        <v>6</v>
      </c>
      <c r="G336" t="s">
        <v>1</v>
      </c>
      <c r="H336">
        <v>100</v>
      </c>
      <c r="I336">
        <v>423</v>
      </c>
      <c r="J336" t="s">
        <v>2</v>
      </c>
      <c r="K336">
        <v>1</v>
      </c>
      <c r="L336">
        <v>0</v>
      </c>
      <c r="M336">
        <v>13</v>
      </c>
      <c r="N336">
        <v>1</v>
      </c>
      <c r="O336">
        <v>0</v>
      </c>
      <c r="P336">
        <v>13</v>
      </c>
      <c r="Q336">
        <v>236</v>
      </c>
      <c r="R336">
        <v>0</v>
      </c>
      <c r="S336">
        <v>1977</v>
      </c>
      <c r="T336">
        <v>2213</v>
      </c>
    </row>
    <row r="337" spans="1:20" x14ac:dyDescent="0.25">
      <c r="A337" t="s">
        <v>8</v>
      </c>
      <c r="B337">
        <v>32</v>
      </c>
      <c r="C337" t="s">
        <v>7</v>
      </c>
      <c r="D337">
        <v>4</v>
      </c>
      <c r="E337">
        <v>12</v>
      </c>
      <c r="F337" t="s">
        <v>6</v>
      </c>
      <c r="G337" t="s">
        <v>1</v>
      </c>
      <c r="H337">
        <v>100</v>
      </c>
      <c r="I337">
        <v>446</v>
      </c>
      <c r="J337" t="s">
        <v>2</v>
      </c>
      <c r="K337">
        <v>1</v>
      </c>
      <c r="L337">
        <v>0</v>
      </c>
      <c r="M337">
        <v>13</v>
      </c>
      <c r="N337">
        <v>1</v>
      </c>
      <c r="O337">
        <v>0</v>
      </c>
      <c r="P337">
        <v>13</v>
      </c>
      <c r="Q337">
        <v>243</v>
      </c>
      <c r="R337">
        <v>0</v>
      </c>
      <c r="S337">
        <v>1931</v>
      </c>
      <c r="T337">
        <v>2174</v>
      </c>
    </row>
    <row r="338" spans="1:20" x14ac:dyDescent="0.25">
      <c r="A338" t="s">
        <v>8</v>
      </c>
      <c r="B338">
        <v>32</v>
      </c>
      <c r="C338" t="s">
        <v>7</v>
      </c>
      <c r="D338">
        <v>4</v>
      </c>
      <c r="E338">
        <v>13</v>
      </c>
      <c r="F338" t="s">
        <v>6</v>
      </c>
      <c r="G338" t="s">
        <v>1</v>
      </c>
      <c r="H338">
        <v>100</v>
      </c>
      <c r="I338">
        <v>463</v>
      </c>
      <c r="J338" t="s">
        <v>2</v>
      </c>
      <c r="K338">
        <v>2</v>
      </c>
      <c r="L338">
        <v>0</v>
      </c>
      <c r="M338">
        <v>15</v>
      </c>
      <c r="N338">
        <v>1</v>
      </c>
      <c r="O338">
        <v>0</v>
      </c>
      <c r="P338">
        <v>15</v>
      </c>
      <c r="Q338">
        <v>501</v>
      </c>
      <c r="R338">
        <v>0</v>
      </c>
      <c r="S338">
        <v>2415</v>
      </c>
      <c r="T338">
        <v>2916</v>
      </c>
    </row>
    <row r="339" spans="1:20" x14ac:dyDescent="0.25">
      <c r="A339" t="s">
        <v>8</v>
      </c>
      <c r="B339">
        <v>32</v>
      </c>
      <c r="C339" t="s">
        <v>7</v>
      </c>
      <c r="D339">
        <v>4</v>
      </c>
      <c r="E339">
        <v>14</v>
      </c>
      <c r="F339" t="s">
        <v>6</v>
      </c>
      <c r="G339" t="s">
        <v>1</v>
      </c>
      <c r="H339">
        <v>98</v>
      </c>
      <c r="I339">
        <v>521</v>
      </c>
      <c r="J339" t="s">
        <v>2</v>
      </c>
      <c r="K339">
        <v>3</v>
      </c>
      <c r="L339">
        <v>0</v>
      </c>
      <c r="M339">
        <v>18</v>
      </c>
      <c r="N339">
        <v>2</v>
      </c>
      <c r="O339">
        <v>0</v>
      </c>
      <c r="P339">
        <v>18</v>
      </c>
      <c r="Q339">
        <v>807</v>
      </c>
      <c r="R339">
        <v>0</v>
      </c>
      <c r="S339">
        <v>3178</v>
      </c>
      <c r="T339">
        <v>3985</v>
      </c>
    </row>
    <row r="340" spans="1:20" x14ac:dyDescent="0.25">
      <c r="A340" t="s">
        <v>8</v>
      </c>
      <c r="B340">
        <v>32</v>
      </c>
      <c r="C340" t="s">
        <v>7</v>
      </c>
      <c r="D340">
        <v>4</v>
      </c>
      <c r="E340">
        <v>15</v>
      </c>
      <c r="F340" t="s">
        <v>6</v>
      </c>
      <c r="G340" t="s">
        <v>1</v>
      </c>
      <c r="H340">
        <v>98</v>
      </c>
      <c r="I340">
        <v>526</v>
      </c>
      <c r="J340" t="s">
        <v>2</v>
      </c>
      <c r="K340">
        <v>4</v>
      </c>
      <c r="L340">
        <v>1</v>
      </c>
      <c r="M340">
        <v>18</v>
      </c>
      <c r="N340">
        <v>3</v>
      </c>
      <c r="O340">
        <v>0</v>
      </c>
      <c r="P340">
        <v>18</v>
      </c>
      <c r="Q340">
        <v>1213</v>
      </c>
      <c r="R340">
        <v>309</v>
      </c>
      <c r="S340">
        <v>3042</v>
      </c>
      <c r="T340">
        <v>4564</v>
      </c>
    </row>
    <row r="341" spans="1:20" x14ac:dyDescent="0.25">
      <c r="A341" t="s">
        <v>8</v>
      </c>
      <c r="B341">
        <v>32</v>
      </c>
      <c r="C341" t="s">
        <v>7</v>
      </c>
      <c r="D341">
        <v>4</v>
      </c>
      <c r="E341">
        <v>16</v>
      </c>
      <c r="F341" t="s">
        <v>6</v>
      </c>
      <c r="G341" t="s">
        <v>1</v>
      </c>
      <c r="H341">
        <v>100</v>
      </c>
      <c r="I341">
        <v>547</v>
      </c>
      <c r="J341" t="s">
        <v>2</v>
      </c>
      <c r="K341">
        <v>5</v>
      </c>
      <c r="L341">
        <v>1</v>
      </c>
      <c r="M341">
        <v>20</v>
      </c>
      <c r="N341">
        <v>4</v>
      </c>
      <c r="O341">
        <v>0</v>
      </c>
      <c r="P341">
        <v>20</v>
      </c>
      <c r="Q341">
        <v>1676</v>
      </c>
      <c r="R341">
        <v>320</v>
      </c>
      <c r="S341">
        <v>3435</v>
      </c>
      <c r="T341">
        <v>5431</v>
      </c>
    </row>
    <row r="342" spans="1:20" x14ac:dyDescent="0.25">
      <c r="A342" t="s">
        <v>8</v>
      </c>
      <c r="B342">
        <v>32</v>
      </c>
      <c r="C342" t="s">
        <v>7</v>
      </c>
      <c r="D342">
        <v>4</v>
      </c>
      <c r="E342">
        <v>17</v>
      </c>
      <c r="F342" t="s">
        <v>6</v>
      </c>
      <c r="G342" t="s">
        <v>1</v>
      </c>
      <c r="H342">
        <v>100</v>
      </c>
      <c r="I342">
        <v>552</v>
      </c>
      <c r="J342" t="s">
        <v>2</v>
      </c>
      <c r="K342">
        <v>5</v>
      </c>
      <c r="L342">
        <v>1</v>
      </c>
      <c r="M342">
        <v>22</v>
      </c>
      <c r="N342">
        <v>4</v>
      </c>
      <c r="O342">
        <v>0</v>
      </c>
      <c r="P342">
        <v>22</v>
      </c>
      <c r="Q342">
        <v>2315</v>
      </c>
      <c r="R342">
        <v>339</v>
      </c>
      <c r="S342">
        <v>4069</v>
      </c>
      <c r="T342">
        <v>6723</v>
      </c>
    </row>
    <row r="343" spans="1:20" x14ac:dyDescent="0.25">
      <c r="A343" t="s">
        <v>8</v>
      </c>
      <c r="B343">
        <v>32</v>
      </c>
      <c r="C343" t="s">
        <v>7</v>
      </c>
      <c r="D343">
        <v>4</v>
      </c>
      <c r="E343">
        <v>18</v>
      </c>
      <c r="F343" t="s">
        <v>6</v>
      </c>
      <c r="G343" t="s">
        <v>1</v>
      </c>
      <c r="H343">
        <v>100</v>
      </c>
      <c r="I343">
        <v>607</v>
      </c>
      <c r="J343" t="s">
        <v>2</v>
      </c>
      <c r="K343">
        <v>5</v>
      </c>
      <c r="L343">
        <v>1</v>
      </c>
      <c r="M343">
        <v>24</v>
      </c>
      <c r="N343">
        <v>4</v>
      </c>
      <c r="O343">
        <v>0</v>
      </c>
      <c r="P343">
        <v>24</v>
      </c>
      <c r="Q343">
        <v>2316</v>
      </c>
      <c r="R343">
        <v>324</v>
      </c>
      <c r="S343">
        <v>3945</v>
      </c>
      <c r="T343">
        <v>6585</v>
      </c>
    </row>
    <row r="344" spans="1:20" x14ac:dyDescent="0.25">
      <c r="A344" t="s">
        <v>8</v>
      </c>
      <c r="B344">
        <v>32</v>
      </c>
      <c r="C344" t="s">
        <v>7</v>
      </c>
      <c r="D344">
        <v>4</v>
      </c>
      <c r="E344">
        <v>19</v>
      </c>
      <c r="F344" t="s">
        <v>6</v>
      </c>
      <c r="G344" t="s">
        <v>1</v>
      </c>
      <c r="H344">
        <v>100</v>
      </c>
      <c r="I344">
        <v>621</v>
      </c>
      <c r="J344" t="s">
        <v>2</v>
      </c>
      <c r="K344">
        <v>7</v>
      </c>
      <c r="L344">
        <v>1</v>
      </c>
      <c r="M344">
        <v>25</v>
      </c>
      <c r="N344">
        <v>5</v>
      </c>
      <c r="O344">
        <v>0</v>
      </c>
      <c r="P344">
        <v>25</v>
      </c>
      <c r="Q344">
        <v>6359</v>
      </c>
      <c r="R344">
        <v>321</v>
      </c>
      <c r="S344">
        <v>4334</v>
      </c>
      <c r="T344">
        <v>11014</v>
      </c>
    </row>
    <row r="345" spans="1:20" x14ac:dyDescent="0.25">
      <c r="A345" t="s">
        <v>8</v>
      </c>
      <c r="B345">
        <v>32</v>
      </c>
      <c r="C345" t="s">
        <v>7</v>
      </c>
      <c r="D345">
        <v>4</v>
      </c>
      <c r="E345">
        <v>20</v>
      </c>
      <c r="F345" t="s">
        <v>6</v>
      </c>
      <c r="G345" t="s">
        <v>1</v>
      </c>
      <c r="H345">
        <v>110</v>
      </c>
      <c r="I345">
        <v>730</v>
      </c>
      <c r="J345" t="s">
        <v>2</v>
      </c>
      <c r="K345">
        <v>8</v>
      </c>
      <c r="L345">
        <v>2</v>
      </c>
      <c r="M345">
        <v>26</v>
      </c>
      <c r="N345">
        <v>6</v>
      </c>
      <c r="O345">
        <v>1</v>
      </c>
      <c r="P345">
        <v>26</v>
      </c>
      <c r="Q345">
        <v>68273</v>
      </c>
      <c r="R345">
        <v>512341</v>
      </c>
      <c r="S345">
        <v>5023</v>
      </c>
      <c r="T345">
        <v>585637</v>
      </c>
    </row>
    <row r="346" spans="1:20" x14ac:dyDescent="0.25">
      <c r="A346" t="s">
        <v>8</v>
      </c>
      <c r="B346">
        <v>32</v>
      </c>
      <c r="C346" t="s">
        <v>7</v>
      </c>
      <c r="D346">
        <v>4</v>
      </c>
      <c r="E346">
        <v>21</v>
      </c>
      <c r="F346" t="s">
        <v>6</v>
      </c>
      <c r="G346" t="s">
        <v>1</v>
      </c>
      <c r="H346">
        <v>110</v>
      </c>
      <c r="I346">
        <v>730</v>
      </c>
      <c r="J346" t="s">
        <v>3</v>
      </c>
      <c r="K346">
        <v>5</v>
      </c>
      <c r="L346">
        <v>3</v>
      </c>
      <c r="M346">
        <v>15</v>
      </c>
      <c r="N346">
        <v>4</v>
      </c>
      <c r="O346">
        <v>0</v>
      </c>
      <c r="P346">
        <v>15</v>
      </c>
      <c r="Q346">
        <v>372477</v>
      </c>
      <c r="R346">
        <v>224260</v>
      </c>
      <c r="S346">
        <v>3233</v>
      </c>
      <c r="T346">
        <v>599970</v>
      </c>
    </row>
    <row r="347" spans="1:20" x14ac:dyDescent="0.25">
      <c r="A347" t="s">
        <v>9</v>
      </c>
      <c r="B347">
        <v>32</v>
      </c>
      <c r="C347" t="s">
        <v>7</v>
      </c>
      <c r="D347">
        <v>0</v>
      </c>
      <c r="E347">
        <v>1</v>
      </c>
      <c r="F347" t="s">
        <v>0</v>
      </c>
      <c r="G347" t="s">
        <v>1</v>
      </c>
      <c r="H347">
        <v>11</v>
      </c>
      <c r="I347">
        <v>10</v>
      </c>
      <c r="J347" t="s">
        <v>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5">
      <c r="A348" t="s">
        <v>9</v>
      </c>
      <c r="B348">
        <v>32</v>
      </c>
      <c r="C348" t="s">
        <v>7</v>
      </c>
      <c r="D348">
        <v>0</v>
      </c>
      <c r="E348">
        <v>2</v>
      </c>
      <c r="F348" t="s">
        <v>0</v>
      </c>
      <c r="G348" t="s">
        <v>1</v>
      </c>
      <c r="H348">
        <v>16</v>
      </c>
      <c r="I348">
        <v>25</v>
      </c>
      <c r="J348" t="s">
        <v>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5">
      <c r="A349" t="s">
        <v>9</v>
      </c>
      <c r="B349">
        <v>32</v>
      </c>
      <c r="C349" t="s">
        <v>7</v>
      </c>
      <c r="D349">
        <v>0</v>
      </c>
      <c r="E349">
        <v>3</v>
      </c>
      <c r="F349" t="s">
        <v>0</v>
      </c>
      <c r="G349" t="s">
        <v>1</v>
      </c>
      <c r="H349">
        <v>16</v>
      </c>
      <c r="I349">
        <v>30</v>
      </c>
      <c r="J349" t="s">
        <v>2</v>
      </c>
      <c r="K349">
        <v>0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669</v>
      </c>
      <c r="S349">
        <v>0</v>
      </c>
      <c r="T349">
        <v>669</v>
      </c>
    </row>
    <row r="350" spans="1:20" x14ac:dyDescent="0.25">
      <c r="A350" t="s">
        <v>9</v>
      </c>
      <c r="B350">
        <v>32</v>
      </c>
      <c r="C350" t="s">
        <v>7</v>
      </c>
      <c r="D350">
        <v>0</v>
      </c>
      <c r="E350">
        <v>4</v>
      </c>
      <c r="F350" t="s">
        <v>0</v>
      </c>
      <c r="G350" t="s">
        <v>1</v>
      </c>
      <c r="H350">
        <v>16</v>
      </c>
      <c r="I350">
        <v>37</v>
      </c>
      <c r="J350" t="s">
        <v>2</v>
      </c>
      <c r="K350">
        <v>0</v>
      </c>
      <c r="L350">
        <v>1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648</v>
      </c>
      <c r="S350">
        <v>0</v>
      </c>
      <c r="T350">
        <v>648</v>
      </c>
    </row>
    <row r="351" spans="1:20" x14ac:dyDescent="0.25">
      <c r="A351" t="s">
        <v>9</v>
      </c>
      <c r="B351">
        <v>32</v>
      </c>
      <c r="C351" t="s">
        <v>7</v>
      </c>
      <c r="D351">
        <v>0</v>
      </c>
      <c r="E351">
        <v>5</v>
      </c>
      <c r="F351" t="s">
        <v>0</v>
      </c>
      <c r="G351" t="s">
        <v>1</v>
      </c>
      <c r="H351">
        <v>16</v>
      </c>
      <c r="I351">
        <v>43</v>
      </c>
      <c r="J351" t="s">
        <v>2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653</v>
      </c>
      <c r="S351">
        <v>0</v>
      </c>
      <c r="T351">
        <v>653</v>
      </c>
    </row>
    <row r="352" spans="1:20" x14ac:dyDescent="0.25">
      <c r="A352" t="s">
        <v>9</v>
      </c>
      <c r="B352">
        <v>32</v>
      </c>
      <c r="C352" t="s">
        <v>7</v>
      </c>
      <c r="D352">
        <v>0</v>
      </c>
      <c r="E352">
        <v>6</v>
      </c>
      <c r="F352" t="s">
        <v>0</v>
      </c>
      <c r="G352" t="s">
        <v>1</v>
      </c>
      <c r="H352">
        <v>16</v>
      </c>
      <c r="I352">
        <v>48</v>
      </c>
      <c r="J352" t="s">
        <v>2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603</v>
      </c>
      <c r="S352">
        <v>0</v>
      </c>
      <c r="T352">
        <v>603</v>
      </c>
    </row>
    <row r="353" spans="1:20" x14ac:dyDescent="0.25">
      <c r="A353" t="s">
        <v>9</v>
      </c>
      <c r="B353">
        <v>32</v>
      </c>
      <c r="C353" t="s">
        <v>7</v>
      </c>
      <c r="D353">
        <v>0</v>
      </c>
      <c r="E353">
        <v>7</v>
      </c>
      <c r="F353" t="s">
        <v>0</v>
      </c>
      <c r="G353" t="s">
        <v>1</v>
      </c>
      <c r="H353">
        <v>16</v>
      </c>
      <c r="I353">
        <v>56</v>
      </c>
      <c r="J353" t="s">
        <v>2</v>
      </c>
      <c r="K353">
        <v>0</v>
      </c>
      <c r="L353">
        <v>6</v>
      </c>
      <c r="M353">
        <v>0</v>
      </c>
      <c r="N353">
        <v>0</v>
      </c>
      <c r="O353">
        <v>5</v>
      </c>
      <c r="P353">
        <v>0</v>
      </c>
      <c r="Q353">
        <v>0</v>
      </c>
      <c r="R353">
        <v>4907</v>
      </c>
      <c r="S353">
        <v>0</v>
      </c>
      <c r="T353">
        <v>4907</v>
      </c>
    </row>
    <row r="354" spans="1:20" x14ac:dyDescent="0.25">
      <c r="A354" t="s">
        <v>9</v>
      </c>
      <c r="B354">
        <v>32</v>
      </c>
      <c r="C354" t="s">
        <v>7</v>
      </c>
      <c r="D354">
        <v>0</v>
      </c>
      <c r="E354">
        <v>8</v>
      </c>
      <c r="F354" t="s">
        <v>0</v>
      </c>
      <c r="G354" t="s">
        <v>1</v>
      </c>
      <c r="H354">
        <v>16</v>
      </c>
      <c r="I354">
        <v>64</v>
      </c>
      <c r="J354" t="s">
        <v>2</v>
      </c>
      <c r="K354">
        <v>0</v>
      </c>
      <c r="L354">
        <v>6</v>
      </c>
      <c r="M354">
        <v>0</v>
      </c>
      <c r="N354">
        <v>0</v>
      </c>
      <c r="O354">
        <v>5</v>
      </c>
      <c r="P354">
        <v>0</v>
      </c>
      <c r="Q354">
        <v>0</v>
      </c>
      <c r="R354">
        <v>5087</v>
      </c>
      <c r="S354">
        <v>0</v>
      </c>
      <c r="T354">
        <v>5087</v>
      </c>
    </row>
    <row r="355" spans="1:20" x14ac:dyDescent="0.25">
      <c r="A355" t="s">
        <v>9</v>
      </c>
      <c r="B355">
        <v>32</v>
      </c>
      <c r="C355" t="s">
        <v>7</v>
      </c>
      <c r="D355">
        <v>0</v>
      </c>
      <c r="E355">
        <v>9</v>
      </c>
      <c r="F355" t="s">
        <v>0</v>
      </c>
      <c r="G355" t="s">
        <v>1</v>
      </c>
      <c r="H355">
        <v>16</v>
      </c>
      <c r="I355">
        <v>69</v>
      </c>
      <c r="J355" t="s">
        <v>2</v>
      </c>
      <c r="K355">
        <v>0</v>
      </c>
      <c r="L355">
        <v>6</v>
      </c>
      <c r="M355">
        <v>0</v>
      </c>
      <c r="N355">
        <v>0</v>
      </c>
      <c r="O355">
        <v>5</v>
      </c>
      <c r="P355">
        <v>0</v>
      </c>
      <c r="Q355">
        <v>0</v>
      </c>
      <c r="R355">
        <v>5010</v>
      </c>
      <c r="S355">
        <v>0</v>
      </c>
      <c r="T355">
        <v>5010</v>
      </c>
    </row>
    <row r="356" spans="1:20" x14ac:dyDescent="0.25">
      <c r="A356" t="s">
        <v>9</v>
      </c>
      <c r="B356">
        <v>32</v>
      </c>
      <c r="C356" t="s">
        <v>7</v>
      </c>
      <c r="D356">
        <v>0</v>
      </c>
      <c r="E356">
        <v>10</v>
      </c>
      <c r="F356" t="s">
        <v>0</v>
      </c>
      <c r="G356" t="s">
        <v>1</v>
      </c>
      <c r="H356">
        <v>16</v>
      </c>
      <c r="I356">
        <v>69</v>
      </c>
      <c r="J356" t="s">
        <v>3</v>
      </c>
      <c r="K356">
        <v>0</v>
      </c>
      <c r="L356">
        <v>10</v>
      </c>
      <c r="M356">
        <v>0</v>
      </c>
      <c r="N356">
        <v>0</v>
      </c>
      <c r="O356">
        <v>6</v>
      </c>
      <c r="P356">
        <v>0</v>
      </c>
      <c r="Q356">
        <v>0</v>
      </c>
      <c r="R356">
        <v>599275</v>
      </c>
      <c r="S356">
        <v>0</v>
      </c>
      <c r="T356">
        <v>599275</v>
      </c>
    </row>
    <row r="357" spans="1:20" x14ac:dyDescent="0.25">
      <c r="A357" t="s">
        <v>9</v>
      </c>
      <c r="B357">
        <v>32</v>
      </c>
      <c r="C357" t="s">
        <v>7</v>
      </c>
      <c r="D357">
        <v>0</v>
      </c>
      <c r="E357">
        <v>1</v>
      </c>
      <c r="F357" t="s">
        <v>4</v>
      </c>
      <c r="G357" t="s">
        <v>1</v>
      </c>
      <c r="H357">
        <v>11</v>
      </c>
      <c r="I357">
        <v>10</v>
      </c>
      <c r="J357" t="s">
        <v>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5">
      <c r="A358" t="s">
        <v>9</v>
      </c>
      <c r="B358">
        <v>32</v>
      </c>
      <c r="C358" t="s">
        <v>7</v>
      </c>
      <c r="D358">
        <v>0</v>
      </c>
      <c r="E358">
        <v>2</v>
      </c>
      <c r="F358" t="s">
        <v>4</v>
      </c>
      <c r="G358" t="s">
        <v>1</v>
      </c>
      <c r="H358">
        <v>16</v>
      </c>
      <c r="I358">
        <v>25</v>
      </c>
      <c r="J358" t="s">
        <v>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5">
      <c r="A359" t="s">
        <v>9</v>
      </c>
      <c r="B359">
        <v>32</v>
      </c>
      <c r="C359" t="s">
        <v>7</v>
      </c>
      <c r="D359">
        <v>0</v>
      </c>
      <c r="E359">
        <v>3</v>
      </c>
      <c r="F359" t="s">
        <v>4</v>
      </c>
      <c r="G359" t="s">
        <v>1</v>
      </c>
      <c r="H359">
        <v>16</v>
      </c>
      <c r="I359">
        <v>30</v>
      </c>
      <c r="J359" t="s">
        <v>2</v>
      </c>
      <c r="K359">
        <v>1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150</v>
      </c>
      <c r="R359">
        <v>0</v>
      </c>
      <c r="S359">
        <v>0</v>
      </c>
      <c r="T359">
        <v>150</v>
      </c>
    </row>
    <row r="360" spans="1:20" x14ac:dyDescent="0.25">
      <c r="A360" t="s">
        <v>9</v>
      </c>
      <c r="B360">
        <v>32</v>
      </c>
      <c r="C360" t="s">
        <v>7</v>
      </c>
      <c r="D360">
        <v>0</v>
      </c>
      <c r="E360">
        <v>4</v>
      </c>
      <c r="F360" t="s">
        <v>4</v>
      </c>
      <c r="G360" t="s">
        <v>1</v>
      </c>
      <c r="H360">
        <v>16</v>
      </c>
      <c r="I360">
        <v>37</v>
      </c>
      <c r="J360" t="s">
        <v>2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146</v>
      </c>
      <c r="R360">
        <v>0</v>
      </c>
      <c r="S360">
        <v>0</v>
      </c>
      <c r="T360">
        <v>146</v>
      </c>
    </row>
    <row r="361" spans="1:20" x14ac:dyDescent="0.25">
      <c r="A361" t="s">
        <v>9</v>
      </c>
      <c r="B361">
        <v>32</v>
      </c>
      <c r="C361" t="s">
        <v>7</v>
      </c>
      <c r="D361">
        <v>0</v>
      </c>
      <c r="E361">
        <v>5</v>
      </c>
      <c r="F361" t="s">
        <v>4</v>
      </c>
      <c r="G361" t="s">
        <v>1</v>
      </c>
      <c r="H361">
        <v>16</v>
      </c>
      <c r="I361">
        <v>43</v>
      </c>
      <c r="J361" t="s">
        <v>2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144</v>
      </c>
      <c r="R361">
        <v>0</v>
      </c>
      <c r="S361">
        <v>0</v>
      </c>
      <c r="T361">
        <v>144</v>
      </c>
    </row>
    <row r="362" spans="1:20" x14ac:dyDescent="0.25">
      <c r="A362" t="s">
        <v>9</v>
      </c>
      <c r="B362">
        <v>32</v>
      </c>
      <c r="C362" t="s">
        <v>7</v>
      </c>
      <c r="D362">
        <v>0</v>
      </c>
      <c r="E362">
        <v>6</v>
      </c>
      <c r="F362" t="s">
        <v>4</v>
      </c>
      <c r="G362" t="s">
        <v>1</v>
      </c>
      <c r="H362">
        <v>16</v>
      </c>
      <c r="I362">
        <v>48</v>
      </c>
      <c r="J362" t="s">
        <v>2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145</v>
      </c>
      <c r="R362">
        <v>0</v>
      </c>
      <c r="S362">
        <v>0</v>
      </c>
      <c r="T362">
        <v>145</v>
      </c>
    </row>
    <row r="363" spans="1:20" x14ac:dyDescent="0.25">
      <c r="A363" t="s">
        <v>9</v>
      </c>
      <c r="B363">
        <v>32</v>
      </c>
      <c r="C363" t="s">
        <v>7</v>
      </c>
      <c r="D363">
        <v>0</v>
      </c>
      <c r="E363">
        <v>7</v>
      </c>
      <c r="F363" t="s">
        <v>4</v>
      </c>
      <c r="G363" t="s">
        <v>1</v>
      </c>
      <c r="H363">
        <v>16</v>
      </c>
      <c r="I363">
        <v>56</v>
      </c>
      <c r="J363" t="s">
        <v>2</v>
      </c>
      <c r="K363">
        <v>3</v>
      </c>
      <c r="L363">
        <v>0</v>
      </c>
      <c r="M363">
        <v>0</v>
      </c>
      <c r="N363">
        <v>2</v>
      </c>
      <c r="O363">
        <v>0</v>
      </c>
      <c r="P363">
        <v>0</v>
      </c>
      <c r="Q363">
        <v>459</v>
      </c>
      <c r="R363">
        <v>0</v>
      </c>
      <c r="S363">
        <v>0</v>
      </c>
      <c r="T363">
        <v>459</v>
      </c>
    </row>
    <row r="364" spans="1:20" x14ac:dyDescent="0.25">
      <c r="A364" t="s">
        <v>9</v>
      </c>
      <c r="B364">
        <v>32</v>
      </c>
      <c r="C364" t="s">
        <v>7</v>
      </c>
      <c r="D364">
        <v>0</v>
      </c>
      <c r="E364">
        <v>8</v>
      </c>
      <c r="F364" t="s">
        <v>4</v>
      </c>
      <c r="G364" t="s">
        <v>1</v>
      </c>
      <c r="H364">
        <v>16</v>
      </c>
      <c r="I364">
        <v>64</v>
      </c>
      <c r="J364" t="s">
        <v>2</v>
      </c>
      <c r="K364">
        <v>3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438</v>
      </c>
      <c r="R364">
        <v>0</v>
      </c>
      <c r="S364">
        <v>0</v>
      </c>
      <c r="T364">
        <v>438</v>
      </c>
    </row>
    <row r="365" spans="1:20" x14ac:dyDescent="0.25">
      <c r="A365" t="s">
        <v>9</v>
      </c>
      <c r="B365">
        <v>32</v>
      </c>
      <c r="C365" t="s">
        <v>7</v>
      </c>
      <c r="D365">
        <v>0</v>
      </c>
      <c r="E365">
        <v>9</v>
      </c>
      <c r="F365" t="s">
        <v>4</v>
      </c>
      <c r="G365" t="s">
        <v>1</v>
      </c>
      <c r="H365">
        <v>16</v>
      </c>
      <c r="I365">
        <v>69</v>
      </c>
      <c r="J365" t="s">
        <v>2</v>
      </c>
      <c r="K365">
        <v>3</v>
      </c>
      <c r="L365">
        <v>0</v>
      </c>
      <c r="M365">
        <v>0</v>
      </c>
      <c r="N365">
        <v>2</v>
      </c>
      <c r="O365">
        <v>0</v>
      </c>
      <c r="P365">
        <v>0</v>
      </c>
      <c r="Q365">
        <v>439</v>
      </c>
      <c r="R365">
        <v>0</v>
      </c>
      <c r="S365">
        <v>0</v>
      </c>
      <c r="T365">
        <v>439</v>
      </c>
    </row>
    <row r="366" spans="1:20" x14ac:dyDescent="0.25">
      <c r="A366" t="s">
        <v>9</v>
      </c>
      <c r="B366">
        <v>32</v>
      </c>
      <c r="C366" t="s">
        <v>7</v>
      </c>
      <c r="D366">
        <v>0</v>
      </c>
      <c r="E366">
        <v>10</v>
      </c>
      <c r="F366" t="s">
        <v>4</v>
      </c>
      <c r="G366" t="s">
        <v>1</v>
      </c>
      <c r="H366">
        <v>22</v>
      </c>
      <c r="I366">
        <v>91</v>
      </c>
      <c r="J366" t="s">
        <v>2</v>
      </c>
      <c r="K366">
        <v>9</v>
      </c>
      <c r="L366">
        <v>0</v>
      </c>
      <c r="M366">
        <v>0</v>
      </c>
      <c r="N366">
        <v>7</v>
      </c>
      <c r="O366">
        <v>0</v>
      </c>
      <c r="P366">
        <v>0</v>
      </c>
      <c r="Q366">
        <v>1411</v>
      </c>
      <c r="R366">
        <v>0</v>
      </c>
      <c r="S366">
        <v>0</v>
      </c>
      <c r="T366">
        <v>1411</v>
      </c>
    </row>
    <row r="367" spans="1:20" x14ac:dyDescent="0.25">
      <c r="A367" t="s">
        <v>9</v>
      </c>
      <c r="B367">
        <v>32</v>
      </c>
      <c r="C367" t="s">
        <v>7</v>
      </c>
      <c r="D367">
        <v>0</v>
      </c>
      <c r="E367">
        <v>11</v>
      </c>
      <c r="F367" t="s">
        <v>4</v>
      </c>
      <c r="G367" t="s">
        <v>1</v>
      </c>
      <c r="H367">
        <v>22</v>
      </c>
      <c r="I367">
        <v>99</v>
      </c>
      <c r="J367" t="s">
        <v>2</v>
      </c>
      <c r="K367">
        <v>10</v>
      </c>
      <c r="L367">
        <v>0</v>
      </c>
      <c r="M367">
        <v>0</v>
      </c>
      <c r="N367">
        <v>8</v>
      </c>
      <c r="O367">
        <v>0</v>
      </c>
      <c r="P367">
        <v>0</v>
      </c>
      <c r="Q367">
        <v>1582</v>
      </c>
      <c r="R367">
        <v>0</v>
      </c>
      <c r="S367">
        <v>0</v>
      </c>
      <c r="T367">
        <v>1582</v>
      </c>
    </row>
    <row r="368" spans="1:20" x14ac:dyDescent="0.25">
      <c r="A368" t="s">
        <v>9</v>
      </c>
      <c r="B368">
        <v>32</v>
      </c>
      <c r="C368" t="s">
        <v>7</v>
      </c>
      <c r="D368">
        <v>0</v>
      </c>
      <c r="E368">
        <v>12</v>
      </c>
      <c r="F368" t="s">
        <v>4</v>
      </c>
      <c r="G368" t="s">
        <v>1</v>
      </c>
      <c r="H368">
        <v>22</v>
      </c>
      <c r="I368">
        <v>105</v>
      </c>
      <c r="J368" t="s">
        <v>2</v>
      </c>
      <c r="K368">
        <v>10</v>
      </c>
      <c r="L368">
        <v>0</v>
      </c>
      <c r="M368">
        <v>0</v>
      </c>
      <c r="N368">
        <v>8</v>
      </c>
      <c r="O368">
        <v>0</v>
      </c>
      <c r="P368">
        <v>0</v>
      </c>
      <c r="Q368">
        <v>1603</v>
      </c>
      <c r="R368">
        <v>0</v>
      </c>
      <c r="S368">
        <v>0</v>
      </c>
      <c r="T368">
        <v>1603</v>
      </c>
    </row>
    <row r="369" spans="1:20" x14ac:dyDescent="0.25">
      <c r="A369" t="s">
        <v>9</v>
      </c>
      <c r="B369">
        <v>32</v>
      </c>
      <c r="C369" t="s">
        <v>7</v>
      </c>
      <c r="D369">
        <v>0</v>
      </c>
      <c r="E369">
        <v>13</v>
      </c>
      <c r="F369" t="s">
        <v>4</v>
      </c>
      <c r="G369" t="s">
        <v>1</v>
      </c>
      <c r="H369">
        <v>22</v>
      </c>
      <c r="I369">
        <v>111</v>
      </c>
      <c r="J369" t="s">
        <v>2</v>
      </c>
      <c r="K369">
        <v>10</v>
      </c>
      <c r="L369">
        <v>0</v>
      </c>
      <c r="M369">
        <v>0</v>
      </c>
      <c r="N369">
        <v>8</v>
      </c>
      <c r="O369">
        <v>0</v>
      </c>
      <c r="P369">
        <v>0</v>
      </c>
      <c r="Q369">
        <v>1596</v>
      </c>
      <c r="R369">
        <v>0</v>
      </c>
      <c r="S369">
        <v>0</v>
      </c>
      <c r="T369">
        <v>1596</v>
      </c>
    </row>
    <row r="370" spans="1:20" x14ac:dyDescent="0.25">
      <c r="A370" t="s">
        <v>9</v>
      </c>
      <c r="B370">
        <v>32</v>
      </c>
      <c r="C370" t="s">
        <v>7</v>
      </c>
      <c r="D370">
        <v>0</v>
      </c>
      <c r="E370">
        <v>14</v>
      </c>
      <c r="F370" t="s">
        <v>4</v>
      </c>
      <c r="G370" t="s">
        <v>1</v>
      </c>
      <c r="H370">
        <v>24</v>
      </c>
      <c r="I370">
        <v>134</v>
      </c>
      <c r="J370" t="s">
        <v>2</v>
      </c>
      <c r="K370">
        <v>10</v>
      </c>
      <c r="L370">
        <v>0</v>
      </c>
      <c r="M370">
        <v>0</v>
      </c>
      <c r="N370">
        <v>8</v>
      </c>
      <c r="O370">
        <v>0</v>
      </c>
      <c r="P370">
        <v>0</v>
      </c>
      <c r="Q370">
        <v>1609</v>
      </c>
      <c r="R370">
        <v>0</v>
      </c>
      <c r="S370">
        <v>0</v>
      </c>
      <c r="T370">
        <v>1609</v>
      </c>
    </row>
    <row r="371" spans="1:20" x14ac:dyDescent="0.25">
      <c r="A371" t="s">
        <v>9</v>
      </c>
      <c r="B371">
        <v>32</v>
      </c>
      <c r="C371" t="s">
        <v>7</v>
      </c>
      <c r="D371">
        <v>0</v>
      </c>
      <c r="E371">
        <v>15</v>
      </c>
      <c r="F371" t="s">
        <v>4</v>
      </c>
      <c r="G371" t="s">
        <v>1</v>
      </c>
      <c r="H371">
        <v>24</v>
      </c>
      <c r="I371">
        <v>141</v>
      </c>
      <c r="J371" t="s">
        <v>2</v>
      </c>
      <c r="K371">
        <v>16</v>
      </c>
      <c r="L371">
        <v>0</v>
      </c>
      <c r="M371">
        <v>0</v>
      </c>
      <c r="N371">
        <v>11</v>
      </c>
      <c r="O371">
        <v>0</v>
      </c>
      <c r="P371">
        <v>0</v>
      </c>
      <c r="Q371">
        <v>2643</v>
      </c>
      <c r="R371">
        <v>0</v>
      </c>
      <c r="S371">
        <v>0</v>
      </c>
      <c r="T371">
        <v>2643</v>
      </c>
    </row>
    <row r="372" spans="1:20" x14ac:dyDescent="0.25">
      <c r="A372" t="s">
        <v>9</v>
      </c>
      <c r="B372">
        <v>32</v>
      </c>
      <c r="C372" t="s">
        <v>7</v>
      </c>
      <c r="D372">
        <v>0</v>
      </c>
      <c r="E372">
        <v>16</v>
      </c>
      <c r="F372" t="s">
        <v>4</v>
      </c>
      <c r="G372" t="s">
        <v>1</v>
      </c>
      <c r="H372">
        <v>24</v>
      </c>
      <c r="I372">
        <v>157</v>
      </c>
      <c r="J372" t="s">
        <v>2</v>
      </c>
      <c r="K372">
        <v>16</v>
      </c>
      <c r="L372">
        <v>0</v>
      </c>
      <c r="M372">
        <v>0</v>
      </c>
      <c r="N372">
        <v>11</v>
      </c>
      <c r="O372">
        <v>0</v>
      </c>
      <c r="P372">
        <v>0</v>
      </c>
      <c r="Q372">
        <v>2682</v>
      </c>
      <c r="R372">
        <v>0</v>
      </c>
      <c r="S372">
        <v>0</v>
      </c>
      <c r="T372">
        <v>2682</v>
      </c>
    </row>
    <row r="373" spans="1:20" x14ac:dyDescent="0.25">
      <c r="A373" t="s">
        <v>9</v>
      </c>
      <c r="B373">
        <v>32</v>
      </c>
      <c r="C373" t="s">
        <v>7</v>
      </c>
      <c r="D373">
        <v>0</v>
      </c>
      <c r="E373">
        <v>17</v>
      </c>
      <c r="F373" t="s">
        <v>4</v>
      </c>
      <c r="G373" t="s">
        <v>1</v>
      </c>
      <c r="H373">
        <v>24</v>
      </c>
      <c r="I373">
        <v>163</v>
      </c>
      <c r="J373" t="s">
        <v>2</v>
      </c>
      <c r="K373">
        <v>18</v>
      </c>
      <c r="L373">
        <v>0</v>
      </c>
      <c r="M373">
        <v>0</v>
      </c>
      <c r="N373">
        <v>12</v>
      </c>
      <c r="O373">
        <v>0</v>
      </c>
      <c r="P373">
        <v>0</v>
      </c>
      <c r="Q373">
        <v>3298</v>
      </c>
      <c r="R373">
        <v>0</v>
      </c>
      <c r="S373">
        <v>0</v>
      </c>
      <c r="T373">
        <v>3298</v>
      </c>
    </row>
    <row r="374" spans="1:20" x14ac:dyDescent="0.25">
      <c r="A374" t="s">
        <v>9</v>
      </c>
      <c r="B374">
        <v>32</v>
      </c>
      <c r="C374" t="s">
        <v>7</v>
      </c>
      <c r="D374">
        <v>0</v>
      </c>
      <c r="E374">
        <v>18</v>
      </c>
      <c r="F374" t="s">
        <v>4</v>
      </c>
      <c r="G374" t="s">
        <v>1</v>
      </c>
      <c r="H374">
        <v>25</v>
      </c>
      <c r="I374">
        <v>187</v>
      </c>
      <c r="J374" t="s">
        <v>2</v>
      </c>
      <c r="K374">
        <v>18</v>
      </c>
      <c r="L374">
        <v>0</v>
      </c>
      <c r="M374">
        <v>0</v>
      </c>
      <c r="N374">
        <v>12</v>
      </c>
      <c r="O374">
        <v>0</v>
      </c>
      <c r="P374">
        <v>0</v>
      </c>
      <c r="Q374">
        <v>3316</v>
      </c>
      <c r="R374">
        <v>0</v>
      </c>
      <c r="S374">
        <v>0</v>
      </c>
      <c r="T374">
        <v>3316</v>
      </c>
    </row>
    <row r="375" spans="1:20" x14ac:dyDescent="0.25">
      <c r="A375" t="s">
        <v>9</v>
      </c>
      <c r="B375">
        <v>32</v>
      </c>
      <c r="C375" t="s">
        <v>7</v>
      </c>
      <c r="D375">
        <v>0</v>
      </c>
      <c r="E375">
        <v>19</v>
      </c>
      <c r="F375" t="s">
        <v>4</v>
      </c>
      <c r="G375" t="s">
        <v>1</v>
      </c>
      <c r="H375">
        <v>25</v>
      </c>
      <c r="I375">
        <v>199</v>
      </c>
      <c r="J375" t="s">
        <v>2</v>
      </c>
      <c r="K375">
        <v>22</v>
      </c>
      <c r="L375">
        <v>0</v>
      </c>
      <c r="M375">
        <v>0</v>
      </c>
      <c r="N375">
        <v>14</v>
      </c>
      <c r="O375">
        <v>0</v>
      </c>
      <c r="P375">
        <v>0</v>
      </c>
      <c r="Q375">
        <v>6052</v>
      </c>
      <c r="R375">
        <v>0</v>
      </c>
      <c r="S375">
        <v>0</v>
      </c>
      <c r="T375">
        <v>6052</v>
      </c>
    </row>
    <row r="376" spans="1:20" x14ac:dyDescent="0.25">
      <c r="A376" t="s">
        <v>9</v>
      </c>
      <c r="B376">
        <v>32</v>
      </c>
      <c r="C376" t="s">
        <v>7</v>
      </c>
      <c r="D376">
        <v>0</v>
      </c>
      <c r="E376">
        <v>20</v>
      </c>
      <c r="F376" t="s">
        <v>4</v>
      </c>
      <c r="G376" t="s">
        <v>1</v>
      </c>
      <c r="H376">
        <v>25</v>
      </c>
      <c r="I376">
        <v>207</v>
      </c>
      <c r="J376" t="s">
        <v>2</v>
      </c>
      <c r="K376">
        <v>22</v>
      </c>
      <c r="L376">
        <v>0</v>
      </c>
      <c r="M376">
        <v>0</v>
      </c>
      <c r="N376">
        <v>14</v>
      </c>
      <c r="O376">
        <v>0</v>
      </c>
      <c r="P376">
        <v>0</v>
      </c>
      <c r="Q376">
        <v>6072</v>
      </c>
      <c r="R376">
        <v>0</v>
      </c>
      <c r="S376">
        <v>0</v>
      </c>
      <c r="T376">
        <v>6072</v>
      </c>
    </row>
    <row r="377" spans="1:20" x14ac:dyDescent="0.25">
      <c r="A377" t="s">
        <v>9</v>
      </c>
      <c r="B377">
        <v>32</v>
      </c>
      <c r="C377" t="s">
        <v>7</v>
      </c>
      <c r="D377">
        <v>0</v>
      </c>
      <c r="E377">
        <v>21</v>
      </c>
      <c r="F377" t="s">
        <v>4</v>
      </c>
      <c r="G377" t="s">
        <v>1</v>
      </c>
      <c r="H377">
        <v>25</v>
      </c>
      <c r="I377">
        <v>210</v>
      </c>
      <c r="J377" t="s">
        <v>2</v>
      </c>
      <c r="K377">
        <v>22</v>
      </c>
      <c r="L377">
        <v>0</v>
      </c>
      <c r="M377">
        <v>0</v>
      </c>
      <c r="N377">
        <v>14</v>
      </c>
      <c r="O377">
        <v>0</v>
      </c>
      <c r="P377">
        <v>0</v>
      </c>
      <c r="Q377">
        <v>5976</v>
      </c>
      <c r="R377">
        <v>0</v>
      </c>
      <c r="S377">
        <v>0</v>
      </c>
      <c r="T377">
        <v>5976</v>
      </c>
    </row>
    <row r="378" spans="1:20" x14ac:dyDescent="0.25">
      <c r="A378" t="s">
        <v>9</v>
      </c>
      <c r="B378">
        <v>32</v>
      </c>
      <c r="C378" t="s">
        <v>7</v>
      </c>
      <c r="D378">
        <v>0</v>
      </c>
      <c r="E378">
        <v>22</v>
      </c>
      <c r="F378" t="s">
        <v>4</v>
      </c>
      <c r="G378" t="s">
        <v>1</v>
      </c>
      <c r="H378">
        <v>31</v>
      </c>
      <c r="I378">
        <v>240</v>
      </c>
      <c r="J378" t="s">
        <v>2</v>
      </c>
      <c r="K378">
        <v>25</v>
      </c>
      <c r="L378">
        <v>0</v>
      </c>
      <c r="M378">
        <v>0</v>
      </c>
      <c r="N378">
        <v>17</v>
      </c>
      <c r="O378">
        <v>0</v>
      </c>
      <c r="P378">
        <v>0</v>
      </c>
      <c r="Q378">
        <v>6573</v>
      </c>
      <c r="R378">
        <v>0</v>
      </c>
      <c r="S378">
        <v>0</v>
      </c>
      <c r="T378">
        <v>6573</v>
      </c>
    </row>
    <row r="379" spans="1:20" x14ac:dyDescent="0.25">
      <c r="A379" t="s">
        <v>9</v>
      </c>
      <c r="B379">
        <v>32</v>
      </c>
      <c r="C379" t="s">
        <v>7</v>
      </c>
      <c r="D379">
        <v>0</v>
      </c>
      <c r="E379">
        <v>23</v>
      </c>
      <c r="F379" t="s">
        <v>4</v>
      </c>
      <c r="G379" t="s">
        <v>1</v>
      </c>
      <c r="H379">
        <v>31</v>
      </c>
      <c r="I379">
        <v>248</v>
      </c>
      <c r="J379" t="s">
        <v>2</v>
      </c>
      <c r="K379">
        <v>32</v>
      </c>
      <c r="L379">
        <v>0</v>
      </c>
      <c r="M379">
        <v>0</v>
      </c>
      <c r="N379">
        <v>20</v>
      </c>
      <c r="O379">
        <v>0</v>
      </c>
      <c r="P379">
        <v>0</v>
      </c>
      <c r="Q379">
        <v>75914</v>
      </c>
      <c r="R379">
        <v>0</v>
      </c>
      <c r="S379">
        <v>0</v>
      </c>
      <c r="T379">
        <v>75914</v>
      </c>
    </row>
    <row r="380" spans="1:20" x14ac:dyDescent="0.25">
      <c r="A380" t="s">
        <v>9</v>
      </c>
      <c r="B380">
        <v>32</v>
      </c>
      <c r="C380" t="s">
        <v>7</v>
      </c>
      <c r="D380">
        <v>0</v>
      </c>
      <c r="E380">
        <v>24</v>
      </c>
      <c r="F380" t="s">
        <v>4</v>
      </c>
      <c r="G380" t="s">
        <v>1</v>
      </c>
      <c r="H380">
        <v>31</v>
      </c>
      <c r="I380">
        <v>271</v>
      </c>
      <c r="J380" t="s">
        <v>2</v>
      </c>
      <c r="K380">
        <v>32</v>
      </c>
      <c r="L380">
        <v>0</v>
      </c>
      <c r="M380">
        <v>0</v>
      </c>
      <c r="N380">
        <v>20</v>
      </c>
      <c r="O380">
        <v>0</v>
      </c>
      <c r="P380">
        <v>0</v>
      </c>
      <c r="Q380">
        <v>75500</v>
      </c>
      <c r="R380">
        <v>0</v>
      </c>
      <c r="S380">
        <v>0</v>
      </c>
      <c r="T380">
        <v>75500</v>
      </c>
    </row>
    <row r="381" spans="1:20" x14ac:dyDescent="0.25">
      <c r="A381" t="s">
        <v>9</v>
      </c>
      <c r="B381">
        <v>32</v>
      </c>
      <c r="C381" t="s">
        <v>7</v>
      </c>
      <c r="D381">
        <v>0</v>
      </c>
      <c r="E381">
        <v>25</v>
      </c>
      <c r="F381" t="s">
        <v>4</v>
      </c>
      <c r="G381" t="s">
        <v>1</v>
      </c>
      <c r="H381">
        <v>31</v>
      </c>
      <c r="I381">
        <v>271</v>
      </c>
      <c r="J381" t="s">
        <v>3</v>
      </c>
      <c r="K381">
        <v>29</v>
      </c>
      <c r="L381">
        <v>0</v>
      </c>
      <c r="M381">
        <v>0</v>
      </c>
      <c r="N381">
        <v>15</v>
      </c>
      <c r="O381">
        <v>0</v>
      </c>
      <c r="P381">
        <v>0</v>
      </c>
      <c r="Q381">
        <v>600243</v>
      </c>
      <c r="R381">
        <v>0</v>
      </c>
      <c r="S381">
        <v>0</v>
      </c>
      <c r="T381">
        <v>600243</v>
      </c>
    </row>
    <row r="382" spans="1:20" x14ac:dyDescent="0.25">
      <c r="A382" t="s">
        <v>9</v>
      </c>
      <c r="B382">
        <v>32</v>
      </c>
      <c r="C382" t="s">
        <v>7</v>
      </c>
      <c r="D382">
        <v>0</v>
      </c>
      <c r="E382">
        <v>1</v>
      </c>
      <c r="F382" t="s">
        <v>5</v>
      </c>
      <c r="G382" t="s">
        <v>1</v>
      </c>
      <c r="H382">
        <v>11</v>
      </c>
      <c r="I382">
        <v>10</v>
      </c>
      <c r="J382" t="s">
        <v>2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25">
      <c r="A383" t="s">
        <v>9</v>
      </c>
      <c r="B383">
        <v>32</v>
      </c>
      <c r="C383" t="s">
        <v>7</v>
      </c>
      <c r="D383">
        <v>0</v>
      </c>
      <c r="E383">
        <v>2</v>
      </c>
      <c r="F383" t="s">
        <v>5</v>
      </c>
      <c r="G383" t="s">
        <v>1</v>
      </c>
      <c r="H383">
        <v>16</v>
      </c>
      <c r="I383">
        <v>25</v>
      </c>
      <c r="J383" t="s">
        <v>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 t="s">
        <v>9</v>
      </c>
      <c r="B384">
        <v>32</v>
      </c>
      <c r="C384" t="s">
        <v>7</v>
      </c>
      <c r="D384">
        <v>0</v>
      </c>
      <c r="E384">
        <v>3</v>
      </c>
      <c r="F384" t="s">
        <v>5</v>
      </c>
      <c r="G384" t="s">
        <v>1</v>
      </c>
      <c r="H384">
        <v>16</v>
      </c>
      <c r="I384">
        <v>30</v>
      </c>
      <c r="J384" t="s">
        <v>2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118</v>
      </c>
      <c r="T384">
        <v>118</v>
      </c>
    </row>
    <row r="385" spans="1:20" x14ac:dyDescent="0.25">
      <c r="A385" t="s">
        <v>9</v>
      </c>
      <c r="B385">
        <v>32</v>
      </c>
      <c r="C385" t="s">
        <v>7</v>
      </c>
      <c r="D385">
        <v>0</v>
      </c>
      <c r="E385">
        <v>4</v>
      </c>
      <c r="F385" t="s">
        <v>5</v>
      </c>
      <c r="G385" t="s">
        <v>1</v>
      </c>
      <c r="H385">
        <v>16</v>
      </c>
      <c r="I385">
        <v>37</v>
      </c>
      <c r="J385" t="s">
        <v>2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108</v>
      </c>
      <c r="T385">
        <v>108</v>
      </c>
    </row>
    <row r="386" spans="1:20" x14ac:dyDescent="0.25">
      <c r="A386" t="s">
        <v>9</v>
      </c>
      <c r="B386">
        <v>32</v>
      </c>
      <c r="C386" t="s">
        <v>7</v>
      </c>
      <c r="D386">
        <v>0</v>
      </c>
      <c r="E386">
        <v>5</v>
      </c>
      <c r="F386" t="s">
        <v>5</v>
      </c>
      <c r="G386" t="s">
        <v>1</v>
      </c>
      <c r="H386">
        <v>16</v>
      </c>
      <c r="I386">
        <v>43</v>
      </c>
      <c r="J386" t="s">
        <v>2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114</v>
      </c>
      <c r="T386">
        <v>114</v>
      </c>
    </row>
    <row r="387" spans="1:20" x14ac:dyDescent="0.25">
      <c r="A387" t="s">
        <v>9</v>
      </c>
      <c r="B387">
        <v>32</v>
      </c>
      <c r="C387" t="s">
        <v>7</v>
      </c>
      <c r="D387">
        <v>0</v>
      </c>
      <c r="E387">
        <v>6</v>
      </c>
      <c r="F387" t="s">
        <v>5</v>
      </c>
      <c r="G387" t="s">
        <v>1</v>
      </c>
      <c r="H387">
        <v>16</v>
      </c>
      <c r="I387">
        <v>48</v>
      </c>
      <c r="J387" t="s">
        <v>2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114</v>
      </c>
      <c r="T387">
        <v>114</v>
      </c>
    </row>
    <row r="388" spans="1:20" x14ac:dyDescent="0.25">
      <c r="A388" t="s">
        <v>9</v>
      </c>
      <c r="B388">
        <v>32</v>
      </c>
      <c r="C388" t="s">
        <v>7</v>
      </c>
      <c r="D388">
        <v>0</v>
      </c>
      <c r="E388">
        <v>7</v>
      </c>
      <c r="F388" t="s">
        <v>5</v>
      </c>
      <c r="G388" t="s">
        <v>1</v>
      </c>
      <c r="H388">
        <v>16</v>
      </c>
      <c r="I388">
        <v>56</v>
      </c>
      <c r="J388" t="s">
        <v>2</v>
      </c>
      <c r="K388">
        <v>0</v>
      </c>
      <c r="L388">
        <v>0</v>
      </c>
      <c r="M388">
        <v>3</v>
      </c>
      <c r="N388">
        <v>0</v>
      </c>
      <c r="O388">
        <v>0</v>
      </c>
      <c r="P388">
        <v>3</v>
      </c>
      <c r="Q388">
        <v>0</v>
      </c>
      <c r="R388">
        <v>0</v>
      </c>
      <c r="S388">
        <v>344</v>
      </c>
      <c r="T388">
        <v>344</v>
      </c>
    </row>
    <row r="389" spans="1:20" x14ac:dyDescent="0.25">
      <c r="A389" t="s">
        <v>9</v>
      </c>
      <c r="B389">
        <v>32</v>
      </c>
      <c r="C389" t="s">
        <v>7</v>
      </c>
      <c r="D389">
        <v>0</v>
      </c>
      <c r="E389">
        <v>8</v>
      </c>
      <c r="F389" t="s">
        <v>5</v>
      </c>
      <c r="G389" t="s">
        <v>1</v>
      </c>
      <c r="H389">
        <v>16</v>
      </c>
      <c r="I389">
        <v>64</v>
      </c>
      <c r="J389" t="s">
        <v>2</v>
      </c>
      <c r="K389">
        <v>0</v>
      </c>
      <c r="L389">
        <v>0</v>
      </c>
      <c r="M389">
        <v>3</v>
      </c>
      <c r="N389">
        <v>0</v>
      </c>
      <c r="O389">
        <v>0</v>
      </c>
      <c r="P389">
        <v>3</v>
      </c>
      <c r="Q389">
        <v>0</v>
      </c>
      <c r="R389">
        <v>0</v>
      </c>
      <c r="S389">
        <v>370</v>
      </c>
      <c r="T389">
        <v>370</v>
      </c>
    </row>
    <row r="390" spans="1:20" x14ac:dyDescent="0.25">
      <c r="A390" t="s">
        <v>9</v>
      </c>
      <c r="B390">
        <v>32</v>
      </c>
      <c r="C390" t="s">
        <v>7</v>
      </c>
      <c r="D390">
        <v>0</v>
      </c>
      <c r="E390">
        <v>9</v>
      </c>
      <c r="F390" t="s">
        <v>5</v>
      </c>
      <c r="G390" t="s">
        <v>1</v>
      </c>
      <c r="H390">
        <v>16</v>
      </c>
      <c r="I390">
        <v>69</v>
      </c>
      <c r="J390" t="s">
        <v>2</v>
      </c>
      <c r="K390">
        <v>0</v>
      </c>
      <c r="L390">
        <v>0</v>
      </c>
      <c r="M390">
        <v>3</v>
      </c>
      <c r="N390">
        <v>0</v>
      </c>
      <c r="O390">
        <v>0</v>
      </c>
      <c r="P390">
        <v>3</v>
      </c>
      <c r="Q390">
        <v>0</v>
      </c>
      <c r="R390">
        <v>0</v>
      </c>
      <c r="S390">
        <v>337</v>
      </c>
      <c r="T390">
        <v>337</v>
      </c>
    </row>
    <row r="391" spans="1:20" x14ac:dyDescent="0.25">
      <c r="A391" t="s">
        <v>9</v>
      </c>
      <c r="B391">
        <v>32</v>
      </c>
      <c r="C391" t="s">
        <v>7</v>
      </c>
      <c r="D391">
        <v>0</v>
      </c>
      <c r="E391">
        <v>10</v>
      </c>
      <c r="F391" t="s">
        <v>5</v>
      </c>
      <c r="G391" t="s">
        <v>1</v>
      </c>
      <c r="H391">
        <v>22</v>
      </c>
      <c r="I391">
        <v>91</v>
      </c>
      <c r="J391" t="s">
        <v>2</v>
      </c>
      <c r="K391">
        <v>0</v>
      </c>
      <c r="L391">
        <v>0</v>
      </c>
      <c r="M391">
        <v>8</v>
      </c>
      <c r="N391">
        <v>0</v>
      </c>
      <c r="O391">
        <v>0</v>
      </c>
      <c r="P391">
        <v>8</v>
      </c>
      <c r="Q391">
        <v>0</v>
      </c>
      <c r="R391">
        <v>0</v>
      </c>
      <c r="S391">
        <v>936</v>
      </c>
      <c r="T391">
        <v>936</v>
      </c>
    </row>
    <row r="392" spans="1:20" x14ac:dyDescent="0.25">
      <c r="A392" t="s">
        <v>9</v>
      </c>
      <c r="B392">
        <v>32</v>
      </c>
      <c r="C392" t="s">
        <v>7</v>
      </c>
      <c r="D392">
        <v>0</v>
      </c>
      <c r="E392">
        <v>11</v>
      </c>
      <c r="F392" t="s">
        <v>5</v>
      </c>
      <c r="G392" t="s">
        <v>1</v>
      </c>
      <c r="H392">
        <v>22</v>
      </c>
      <c r="I392">
        <v>99</v>
      </c>
      <c r="J392" t="s">
        <v>2</v>
      </c>
      <c r="K392">
        <v>0</v>
      </c>
      <c r="L392">
        <v>0</v>
      </c>
      <c r="M392">
        <v>10</v>
      </c>
      <c r="N392">
        <v>0</v>
      </c>
      <c r="O392">
        <v>0</v>
      </c>
      <c r="P392">
        <v>10</v>
      </c>
      <c r="Q392">
        <v>0</v>
      </c>
      <c r="R392">
        <v>0</v>
      </c>
      <c r="S392">
        <v>1184</v>
      </c>
      <c r="T392">
        <v>1184</v>
      </c>
    </row>
    <row r="393" spans="1:20" x14ac:dyDescent="0.25">
      <c r="A393" t="s">
        <v>9</v>
      </c>
      <c r="B393">
        <v>32</v>
      </c>
      <c r="C393" t="s">
        <v>7</v>
      </c>
      <c r="D393">
        <v>0</v>
      </c>
      <c r="E393">
        <v>12</v>
      </c>
      <c r="F393" t="s">
        <v>5</v>
      </c>
      <c r="G393" t="s">
        <v>1</v>
      </c>
      <c r="H393">
        <v>22</v>
      </c>
      <c r="I393">
        <v>105</v>
      </c>
      <c r="J393" t="s">
        <v>2</v>
      </c>
      <c r="K393">
        <v>0</v>
      </c>
      <c r="L393">
        <v>0</v>
      </c>
      <c r="M393">
        <v>10</v>
      </c>
      <c r="N393">
        <v>0</v>
      </c>
      <c r="O393">
        <v>0</v>
      </c>
      <c r="P393">
        <v>10</v>
      </c>
      <c r="Q393">
        <v>0</v>
      </c>
      <c r="R393">
        <v>0</v>
      </c>
      <c r="S393">
        <v>1158</v>
      </c>
      <c r="T393">
        <v>1158</v>
      </c>
    </row>
    <row r="394" spans="1:20" x14ac:dyDescent="0.25">
      <c r="A394" t="s">
        <v>9</v>
      </c>
      <c r="B394">
        <v>32</v>
      </c>
      <c r="C394" t="s">
        <v>7</v>
      </c>
      <c r="D394">
        <v>0</v>
      </c>
      <c r="E394">
        <v>13</v>
      </c>
      <c r="F394" t="s">
        <v>5</v>
      </c>
      <c r="G394" t="s">
        <v>1</v>
      </c>
      <c r="H394">
        <v>22</v>
      </c>
      <c r="I394">
        <v>111</v>
      </c>
      <c r="J394" t="s">
        <v>2</v>
      </c>
      <c r="K394">
        <v>0</v>
      </c>
      <c r="L394">
        <v>0</v>
      </c>
      <c r="M394">
        <v>10</v>
      </c>
      <c r="N394">
        <v>0</v>
      </c>
      <c r="O394">
        <v>0</v>
      </c>
      <c r="P394">
        <v>10</v>
      </c>
      <c r="Q394">
        <v>0</v>
      </c>
      <c r="R394">
        <v>0</v>
      </c>
      <c r="S394">
        <v>1181</v>
      </c>
      <c r="T394">
        <v>1181</v>
      </c>
    </row>
    <row r="395" spans="1:20" x14ac:dyDescent="0.25">
      <c r="A395" t="s">
        <v>9</v>
      </c>
      <c r="B395">
        <v>32</v>
      </c>
      <c r="C395" t="s">
        <v>7</v>
      </c>
      <c r="D395">
        <v>0</v>
      </c>
      <c r="E395">
        <v>14</v>
      </c>
      <c r="F395" t="s">
        <v>5</v>
      </c>
      <c r="G395" t="s">
        <v>1</v>
      </c>
      <c r="H395">
        <v>24</v>
      </c>
      <c r="I395">
        <v>134</v>
      </c>
      <c r="J395" t="s">
        <v>2</v>
      </c>
      <c r="K395">
        <v>0</v>
      </c>
      <c r="L395">
        <v>0</v>
      </c>
      <c r="M395">
        <v>10</v>
      </c>
      <c r="N395">
        <v>0</v>
      </c>
      <c r="O395">
        <v>0</v>
      </c>
      <c r="P395">
        <v>10</v>
      </c>
      <c r="Q395">
        <v>0</v>
      </c>
      <c r="R395">
        <v>0</v>
      </c>
      <c r="S395">
        <v>1164</v>
      </c>
      <c r="T395">
        <v>1164</v>
      </c>
    </row>
    <row r="396" spans="1:20" x14ac:dyDescent="0.25">
      <c r="A396" t="s">
        <v>9</v>
      </c>
      <c r="B396">
        <v>32</v>
      </c>
      <c r="C396" t="s">
        <v>7</v>
      </c>
      <c r="D396">
        <v>0</v>
      </c>
      <c r="E396">
        <v>15</v>
      </c>
      <c r="F396" t="s">
        <v>5</v>
      </c>
      <c r="G396" t="s">
        <v>1</v>
      </c>
      <c r="H396">
        <v>24</v>
      </c>
      <c r="I396">
        <v>141</v>
      </c>
      <c r="J396" t="s">
        <v>2</v>
      </c>
      <c r="K396">
        <v>0</v>
      </c>
      <c r="L396">
        <v>0</v>
      </c>
      <c r="M396">
        <v>14</v>
      </c>
      <c r="N396">
        <v>0</v>
      </c>
      <c r="O396">
        <v>0</v>
      </c>
      <c r="P396">
        <v>14</v>
      </c>
      <c r="Q396">
        <v>0</v>
      </c>
      <c r="R396">
        <v>0</v>
      </c>
      <c r="S396">
        <v>1676</v>
      </c>
      <c r="T396">
        <v>1676</v>
      </c>
    </row>
    <row r="397" spans="1:20" x14ac:dyDescent="0.25">
      <c r="A397" t="s">
        <v>9</v>
      </c>
      <c r="B397">
        <v>32</v>
      </c>
      <c r="C397" t="s">
        <v>7</v>
      </c>
      <c r="D397">
        <v>0</v>
      </c>
      <c r="E397">
        <v>16</v>
      </c>
      <c r="F397" t="s">
        <v>5</v>
      </c>
      <c r="G397" t="s">
        <v>1</v>
      </c>
      <c r="H397">
        <v>24</v>
      </c>
      <c r="I397">
        <v>157</v>
      </c>
      <c r="J397" t="s">
        <v>2</v>
      </c>
      <c r="K397">
        <v>0</v>
      </c>
      <c r="L397">
        <v>0</v>
      </c>
      <c r="M397">
        <v>14</v>
      </c>
      <c r="N397">
        <v>0</v>
      </c>
      <c r="O397">
        <v>0</v>
      </c>
      <c r="P397">
        <v>14</v>
      </c>
      <c r="Q397">
        <v>0</v>
      </c>
      <c r="R397">
        <v>0</v>
      </c>
      <c r="S397">
        <v>1701</v>
      </c>
      <c r="T397">
        <v>1701</v>
      </c>
    </row>
    <row r="398" spans="1:20" x14ac:dyDescent="0.25">
      <c r="A398" t="s">
        <v>9</v>
      </c>
      <c r="B398">
        <v>32</v>
      </c>
      <c r="C398" t="s">
        <v>7</v>
      </c>
      <c r="D398">
        <v>0</v>
      </c>
      <c r="E398">
        <v>17</v>
      </c>
      <c r="F398" t="s">
        <v>5</v>
      </c>
      <c r="G398" t="s">
        <v>1</v>
      </c>
      <c r="H398">
        <v>24</v>
      </c>
      <c r="I398">
        <v>163</v>
      </c>
      <c r="J398" t="s">
        <v>2</v>
      </c>
      <c r="K398">
        <v>0</v>
      </c>
      <c r="L398">
        <v>0</v>
      </c>
      <c r="M398">
        <v>15</v>
      </c>
      <c r="N398">
        <v>0</v>
      </c>
      <c r="O398">
        <v>0</v>
      </c>
      <c r="P398">
        <v>15</v>
      </c>
      <c r="Q398">
        <v>0</v>
      </c>
      <c r="R398">
        <v>0</v>
      </c>
      <c r="S398">
        <v>1959</v>
      </c>
      <c r="T398">
        <v>1959</v>
      </c>
    </row>
    <row r="399" spans="1:20" x14ac:dyDescent="0.25">
      <c r="A399" t="s">
        <v>9</v>
      </c>
      <c r="B399">
        <v>32</v>
      </c>
      <c r="C399" t="s">
        <v>7</v>
      </c>
      <c r="D399">
        <v>0</v>
      </c>
      <c r="E399">
        <v>18</v>
      </c>
      <c r="F399" t="s">
        <v>5</v>
      </c>
      <c r="G399" t="s">
        <v>1</v>
      </c>
      <c r="H399">
        <v>25</v>
      </c>
      <c r="I399">
        <v>187</v>
      </c>
      <c r="J399" t="s">
        <v>2</v>
      </c>
      <c r="K399">
        <v>0</v>
      </c>
      <c r="L399">
        <v>0</v>
      </c>
      <c r="M399">
        <v>15</v>
      </c>
      <c r="N399">
        <v>0</v>
      </c>
      <c r="O399">
        <v>0</v>
      </c>
      <c r="P399">
        <v>15</v>
      </c>
      <c r="Q399">
        <v>0</v>
      </c>
      <c r="R399">
        <v>0</v>
      </c>
      <c r="S399">
        <v>1985</v>
      </c>
      <c r="T399">
        <v>1985</v>
      </c>
    </row>
    <row r="400" spans="1:20" x14ac:dyDescent="0.25">
      <c r="A400" t="s">
        <v>9</v>
      </c>
      <c r="B400">
        <v>32</v>
      </c>
      <c r="C400" t="s">
        <v>7</v>
      </c>
      <c r="D400">
        <v>0</v>
      </c>
      <c r="E400">
        <v>19</v>
      </c>
      <c r="F400" t="s">
        <v>5</v>
      </c>
      <c r="G400" t="s">
        <v>1</v>
      </c>
      <c r="H400">
        <v>25</v>
      </c>
      <c r="I400">
        <v>199</v>
      </c>
      <c r="J400" t="s">
        <v>2</v>
      </c>
      <c r="K400">
        <v>0</v>
      </c>
      <c r="L400">
        <v>0</v>
      </c>
      <c r="M400">
        <v>21</v>
      </c>
      <c r="N400">
        <v>0</v>
      </c>
      <c r="O400">
        <v>0</v>
      </c>
      <c r="P400">
        <v>21</v>
      </c>
      <c r="Q400">
        <v>0</v>
      </c>
      <c r="R400">
        <v>0</v>
      </c>
      <c r="S400">
        <v>16298</v>
      </c>
      <c r="T400">
        <v>16298</v>
      </c>
    </row>
    <row r="401" spans="1:20" x14ac:dyDescent="0.25">
      <c r="A401" t="s">
        <v>9</v>
      </c>
      <c r="B401">
        <v>32</v>
      </c>
      <c r="C401" t="s">
        <v>7</v>
      </c>
      <c r="D401">
        <v>0</v>
      </c>
      <c r="E401">
        <v>20</v>
      </c>
      <c r="F401" t="s">
        <v>5</v>
      </c>
      <c r="G401" t="s">
        <v>1</v>
      </c>
      <c r="H401">
        <v>25</v>
      </c>
      <c r="I401">
        <v>207</v>
      </c>
      <c r="J401" t="s">
        <v>2</v>
      </c>
      <c r="K401">
        <v>0</v>
      </c>
      <c r="L401">
        <v>0</v>
      </c>
      <c r="M401">
        <v>21</v>
      </c>
      <c r="N401">
        <v>0</v>
      </c>
      <c r="O401">
        <v>0</v>
      </c>
      <c r="P401">
        <v>21</v>
      </c>
      <c r="Q401">
        <v>0</v>
      </c>
      <c r="R401">
        <v>0</v>
      </c>
      <c r="S401">
        <v>16360</v>
      </c>
      <c r="T401">
        <v>16360</v>
      </c>
    </row>
    <row r="402" spans="1:20" x14ac:dyDescent="0.25">
      <c r="A402" t="s">
        <v>9</v>
      </c>
      <c r="B402">
        <v>32</v>
      </c>
      <c r="C402" t="s">
        <v>7</v>
      </c>
      <c r="D402">
        <v>0</v>
      </c>
      <c r="E402">
        <v>21</v>
      </c>
      <c r="F402" t="s">
        <v>5</v>
      </c>
      <c r="G402" t="s">
        <v>1</v>
      </c>
      <c r="H402">
        <v>25</v>
      </c>
      <c r="I402">
        <v>210</v>
      </c>
      <c r="J402" t="s">
        <v>2</v>
      </c>
      <c r="K402">
        <v>0</v>
      </c>
      <c r="L402">
        <v>0</v>
      </c>
      <c r="M402">
        <v>21</v>
      </c>
      <c r="N402">
        <v>0</v>
      </c>
      <c r="O402">
        <v>0</v>
      </c>
      <c r="P402">
        <v>21</v>
      </c>
      <c r="Q402">
        <v>0</v>
      </c>
      <c r="R402">
        <v>0</v>
      </c>
      <c r="S402">
        <v>16354</v>
      </c>
      <c r="T402">
        <v>16354</v>
      </c>
    </row>
    <row r="403" spans="1:20" x14ac:dyDescent="0.25">
      <c r="A403" t="s">
        <v>9</v>
      </c>
      <c r="B403">
        <v>32</v>
      </c>
      <c r="C403" t="s">
        <v>7</v>
      </c>
      <c r="D403">
        <v>0</v>
      </c>
      <c r="E403">
        <v>22</v>
      </c>
      <c r="F403" t="s">
        <v>5</v>
      </c>
      <c r="G403" t="s">
        <v>1</v>
      </c>
      <c r="H403">
        <v>31</v>
      </c>
      <c r="I403">
        <v>240</v>
      </c>
      <c r="J403" t="s">
        <v>2</v>
      </c>
      <c r="K403">
        <v>0</v>
      </c>
      <c r="L403">
        <v>0</v>
      </c>
      <c r="M403">
        <v>23</v>
      </c>
      <c r="N403">
        <v>0</v>
      </c>
      <c r="O403">
        <v>0</v>
      </c>
      <c r="P403">
        <v>23</v>
      </c>
      <c r="Q403">
        <v>0</v>
      </c>
      <c r="R403">
        <v>0</v>
      </c>
      <c r="S403">
        <v>16563</v>
      </c>
      <c r="T403">
        <v>16563</v>
      </c>
    </row>
    <row r="404" spans="1:20" x14ac:dyDescent="0.25">
      <c r="A404" t="s">
        <v>9</v>
      </c>
      <c r="B404">
        <v>32</v>
      </c>
      <c r="C404" t="s">
        <v>7</v>
      </c>
      <c r="D404">
        <v>0</v>
      </c>
      <c r="E404">
        <v>23</v>
      </c>
      <c r="F404" t="s">
        <v>5</v>
      </c>
      <c r="G404" t="s">
        <v>1</v>
      </c>
      <c r="H404">
        <v>31</v>
      </c>
      <c r="I404">
        <v>240</v>
      </c>
      <c r="J404" t="s">
        <v>3</v>
      </c>
      <c r="K404">
        <v>0</v>
      </c>
      <c r="L404">
        <v>0</v>
      </c>
      <c r="M404">
        <v>26</v>
      </c>
      <c r="N404">
        <v>0</v>
      </c>
      <c r="O404">
        <v>0</v>
      </c>
      <c r="P404">
        <v>25</v>
      </c>
      <c r="Q404">
        <v>0</v>
      </c>
      <c r="R404">
        <v>0</v>
      </c>
      <c r="S404">
        <v>600141</v>
      </c>
      <c r="T404">
        <v>600141</v>
      </c>
    </row>
    <row r="405" spans="1:20" x14ac:dyDescent="0.25">
      <c r="A405" t="s">
        <v>9</v>
      </c>
      <c r="B405">
        <v>32</v>
      </c>
      <c r="C405" t="s">
        <v>7</v>
      </c>
      <c r="D405">
        <v>0</v>
      </c>
      <c r="E405">
        <v>1</v>
      </c>
      <c r="F405" t="s">
        <v>6</v>
      </c>
      <c r="G405" t="s">
        <v>1</v>
      </c>
      <c r="H405">
        <v>11</v>
      </c>
      <c r="I405">
        <v>10</v>
      </c>
      <c r="J405" t="s">
        <v>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5">
      <c r="A406" t="s">
        <v>9</v>
      </c>
      <c r="B406">
        <v>32</v>
      </c>
      <c r="C406" t="s">
        <v>7</v>
      </c>
      <c r="D406">
        <v>0</v>
      </c>
      <c r="E406">
        <v>2</v>
      </c>
      <c r="F406" t="s">
        <v>6</v>
      </c>
      <c r="G406" t="s">
        <v>1</v>
      </c>
      <c r="H406">
        <v>16</v>
      </c>
      <c r="I406">
        <v>25</v>
      </c>
      <c r="J406" t="s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 t="s">
        <v>9</v>
      </c>
      <c r="B407">
        <v>32</v>
      </c>
      <c r="C407" t="s">
        <v>7</v>
      </c>
      <c r="D407">
        <v>0</v>
      </c>
      <c r="E407">
        <v>3</v>
      </c>
      <c r="F407" t="s">
        <v>6</v>
      </c>
      <c r="G407" t="s">
        <v>1</v>
      </c>
      <c r="H407">
        <v>16</v>
      </c>
      <c r="I407">
        <v>30</v>
      </c>
      <c r="J407" t="s">
        <v>2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107</v>
      </c>
      <c r="T407">
        <v>107</v>
      </c>
    </row>
    <row r="408" spans="1:20" x14ac:dyDescent="0.25">
      <c r="A408" t="s">
        <v>9</v>
      </c>
      <c r="B408">
        <v>32</v>
      </c>
      <c r="C408" t="s">
        <v>7</v>
      </c>
      <c r="D408">
        <v>0</v>
      </c>
      <c r="E408">
        <v>4</v>
      </c>
      <c r="F408" t="s">
        <v>6</v>
      </c>
      <c r="G408" t="s">
        <v>1</v>
      </c>
      <c r="H408">
        <v>16</v>
      </c>
      <c r="I408">
        <v>37</v>
      </c>
      <c r="J408" t="s">
        <v>2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109</v>
      </c>
      <c r="T408">
        <v>109</v>
      </c>
    </row>
    <row r="409" spans="1:20" x14ac:dyDescent="0.25">
      <c r="A409" t="s">
        <v>9</v>
      </c>
      <c r="B409">
        <v>32</v>
      </c>
      <c r="C409" t="s">
        <v>7</v>
      </c>
      <c r="D409">
        <v>0</v>
      </c>
      <c r="E409">
        <v>5</v>
      </c>
      <c r="F409" t="s">
        <v>6</v>
      </c>
      <c r="G409" t="s">
        <v>1</v>
      </c>
      <c r="H409">
        <v>16</v>
      </c>
      <c r="I409">
        <v>43</v>
      </c>
      <c r="J409" t="s">
        <v>2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105</v>
      </c>
      <c r="T409">
        <v>105</v>
      </c>
    </row>
    <row r="410" spans="1:20" x14ac:dyDescent="0.25">
      <c r="A410" t="s">
        <v>9</v>
      </c>
      <c r="B410">
        <v>32</v>
      </c>
      <c r="C410" t="s">
        <v>7</v>
      </c>
      <c r="D410">
        <v>0</v>
      </c>
      <c r="E410">
        <v>6</v>
      </c>
      <c r="F410" t="s">
        <v>6</v>
      </c>
      <c r="G410" t="s">
        <v>1</v>
      </c>
      <c r="H410">
        <v>16</v>
      </c>
      <c r="I410">
        <v>48</v>
      </c>
      <c r="J410" t="s">
        <v>2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103</v>
      </c>
      <c r="T410">
        <v>103</v>
      </c>
    </row>
    <row r="411" spans="1:20" x14ac:dyDescent="0.25">
      <c r="A411" t="s">
        <v>9</v>
      </c>
      <c r="B411">
        <v>32</v>
      </c>
      <c r="C411" t="s">
        <v>7</v>
      </c>
      <c r="D411">
        <v>0</v>
      </c>
      <c r="E411">
        <v>7</v>
      </c>
      <c r="F411" t="s">
        <v>6</v>
      </c>
      <c r="G411" t="s">
        <v>1</v>
      </c>
      <c r="H411">
        <v>16</v>
      </c>
      <c r="I411">
        <v>56</v>
      </c>
      <c r="J411" t="s">
        <v>2</v>
      </c>
      <c r="K411">
        <v>0</v>
      </c>
      <c r="L411">
        <v>0</v>
      </c>
      <c r="M411">
        <v>3</v>
      </c>
      <c r="N411">
        <v>0</v>
      </c>
      <c r="O411">
        <v>0</v>
      </c>
      <c r="P411">
        <v>3</v>
      </c>
      <c r="Q411">
        <v>0</v>
      </c>
      <c r="R411">
        <v>0</v>
      </c>
      <c r="S411">
        <v>324</v>
      </c>
      <c r="T411">
        <v>324</v>
      </c>
    </row>
    <row r="412" spans="1:20" x14ac:dyDescent="0.25">
      <c r="A412" t="s">
        <v>9</v>
      </c>
      <c r="B412">
        <v>32</v>
      </c>
      <c r="C412" t="s">
        <v>7</v>
      </c>
      <c r="D412">
        <v>0</v>
      </c>
      <c r="E412">
        <v>8</v>
      </c>
      <c r="F412" t="s">
        <v>6</v>
      </c>
      <c r="G412" t="s">
        <v>1</v>
      </c>
      <c r="H412">
        <v>16</v>
      </c>
      <c r="I412">
        <v>64</v>
      </c>
      <c r="J412" t="s">
        <v>2</v>
      </c>
      <c r="K412">
        <v>0</v>
      </c>
      <c r="L412">
        <v>0</v>
      </c>
      <c r="M412">
        <v>3</v>
      </c>
      <c r="N412">
        <v>0</v>
      </c>
      <c r="O412">
        <v>0</v>
      </c>
      <c r="P412">
        <v>3</v>
      </c>
      <c r="Q412">
        <v>0</v>
      </c>
      <c r="R412">
        <v>0</v>
      </c>
      <c r="S412">
        <v>319</v>
      </c>
      <c r="T412">
        <v>319</v>
      </c>
    </row>
    <row r="413" spans="1:20" x14ac:dyDescent="0.25">
      <c r="A413" t="s">
        <v>9</v>
      </c>
      <c r="B413">
        <v>32</v>
      </c>
      <c r="C413" t="s">
        <v>7</v>
      </c>
      <c r="D413">
        <v>0</v>
      </c>
      <c r="E413">
        <v>9</v>
      </c>
      <c r="F413" t="s">
        <v>6</v>
      </c>
      <c r="G413" t="s">
        <v>1</v>
      </c>
      <c r="H413">
        <v>16</v>
      </c>
      <c r="I413">
        <v>69</v>
      </c>
      <c r="J413" t="s">
        <v>2</v>
      </c>
      <c r="K413">
        <v>0</v>
      </c>
      <c r="L413">
        <v>0</v>
      </c>
      <c r="M413">
        <v>3</v>
      </c>
      <c r="N413">
        <v>0</v>
      </c>
      <c r="O413">
        <v>0</v>
      </c>
      <c r="P413">
        <v>3</v>
      </c>
      <c r="Q413">
        <v>0</v>
      </c>
      <c r="R413">
        <v>0</v>
      </c>
      <c r="S413">
        <v>321</v>
      </c>
      <c r="T413">
        <v>321</v>
      </c>
    </row>
    <row r="414" spans="1:20" x14ac:dyDescent="0.25">
      <c r="A414" t="s">
        <v>9</v>
      </c>
      <c r="B414">
        <v>32</v>
      </c>
      <c r="C414" t="s">
        <v>7</v>
      </c>
      <c r="D414">
        <v>0</v>
      </c>
      <c r="E414">
        <v>10</v>
      </c>
      <c r="F414" t="s">
        <v>6</v>
      </c>
      <c r="G414" t="s">
        <v>1</v>
      </c>
      <c r="H414">
        <v>22</v>
      </c>
      <c r="I414">
        <v>91</v>
      </c>
      <c r="J414" t="s">
        <v>2</v>
      </c>
      <c r="K414">
        <v>0</v>
      </c>
      <c r="L414">
        <v>0</v>
      </c>
      <c r="M414">
        <v>8</v>
      </c>
      <c r="N414">
        <v>0</v>
      </c>
      <c r="O414">
        <v>0</v>
      </c>
      <c r="P414">
        <v>8</v>
      </c>
      <c r="Q414">
        <v>0</v>
      </c>
      <c r="R414">
        <v>0</v>
      </c>
      <c r="S414">
        <v>881</v>
      </c>
      <c r="T414">
        <v>881</v>
      </c>
    </row>
    <row r="415" spans="1:20" x14ac:dyDescent="0.25">
      <c r="A415" t="s">
        <v>9</v>
      </c>
      <c r="B415">
        <v>32</v>
      </c>
      <c r="C415" t="s">
        <v>7</v>
      </c>
      <c r="D415">
        <v>0</v>
      </c>
      <c r="E415">
        <v>11</v>
      </c>
      <c r="F415" t="s">
        <v>6</v>
      </c>
      <c r="G415" t="s">
        <v>1</v>
      </c>
      <c r="H415">
        <v>22</v>
      </c>
      <c r="I415">
        <v>99</v>
      </c>
      <c r="J415" t="s">
        <v>2</v>
      </c>
      <c r="K415">
        <v>0</v>
      </c>
      <c r="L415">
        <v>0</v>
      </c>
      <c r="M415">
        <v>10</v>
      </c>
      <c r="N415">
        <v>0</v>
      </c>
      <c r="O415">
        <v>0</v>
      </c>
      <c r="P415">
        <v>10</v>
      </c>
      <c r="Q415">
        <v>0</v>
      </c>
      <c r="R415">
        <v>0</v>
      </c>
      <c r="S415">
        <v>1097</v>
      </c>
      <c r="T415">
        <v>1097</v>
      </c>
    </row>
    <row r="416" spans="1:20" x14ac:dyDescent="0.25">
      <c r="A416" t="s">
        <v>9</v>
      </c>
      <c r="B416">
        <v>32</v>
      </c>
      <c r="C416" t="s">
        <v>7</v>
      </c>
      <c r="D416">
        <v>0</v>
      </c>
      <c r="E416">
        <v>12</v>
      </c>
      <c r="F416" t="s">
        <v>6</v>
      </c>
      <c r="G416" t="s">
        <v>1</v>
      </c>
      <c r="H416">
        <v>22</v>
      </c>
      <c r="I416">
        <v>105</v>
      </c>
      <c r="J416" t="s">
        <v>2</v>
      </c>
      <c r="K416">
        <v>0</v>
      </c>
      <c r="L416">
        <v>0</v>
      </c>
      <c r="M416">
        <v>10</v>
      </c>
      <c r="N416">
        <v>0</v>
      </c>
      <c r="O416">
        <v>0</v>
      </c>
      <c r="P416">
        <v>10</v>
      </c>
      <c r="Q416">
        <v>0</v>
      </c>
      <c r="R416">
        <v>0</v>
      </c>
      <c r="S416">
        <v>1092</v>
      </c>
      <c r="T416">
        <v>1092</v>
      </c>
    </row>
    <row r="417" spans="1:20" x14ac:dyDescent="0.25">
      <c r="A417" t="s">
        <v>9</v>
      </c>
      <c r="B417">
        <v>32</v>
      </c>
      <c r="C417" t="s">
        <v>7</v>
      </c>
      <c r="D417">
        <v>0</v>
      </c>
      <c r="E417">
        <v>13</v>
      </c>
      <c r="F417" t="s">
        <v>6</v>
      </c>
      <c r="G417" t="s">
        <v>1</v>
      </c>
      <c r="H417">
        <v>22</v>
      </c>
      <c r="I417">
        <v>111</v>
      </c>
      <c r="J417" t="s">
        <v>2</v>
      </c>
      <c r="K417">
        <v>0</v>
      </c>
      <c r="L417">
        <v>0</v>
      </c>
      <c r="M417">
        <v>10</v>
      </c>
      <c r="N417">
        <v>0</v>
      </c>
      <c r="O417">
        <v>0</v>
      </c>
      <c r="P417">
        <v>10</v>
      </c>
      <c r="Q417">
        <v>0</v>
      </c>
      <c r="R417">
        <v>0</v>
      </c>
      <c r="S417">
        <v>1094</v>
      </c>
      <c r="T417">
        <v>1094</v>
      </c>
    </row>
    <row r="418" spans="1:20" x14ac:dyDescent="0.25">
      <c r="A418" t="s">
        <v>9</v>
      </c>
      <c r="B418">
        <v>32</v>
      </c>
      <c r="C418" t="s">
        <v>7</v>
      </c>
      <c r="D418">
        <v>0</v>
      </c>
      <c r="E418">
        <v>14</v>
      </c>
      <c r="F418" t="s">
        <v>6</v>
      </c>
      <c r="G418" t="s">
        <v>1</v>
      </c>
      <c r="H418">
        <v>24</v>
      </c>
      <c r="I418">
        <v>134</v>
      </c>
      <c r="J418" t="s">
        <v>2</v>
      </c>
      <c r="K418">
        <v>0</v>
      </c>
      <c r="L418">
        <v>0</v>
      </c>
      <c r="M418">
        <v>10</v>
      </c>
      <c r="N418">
        <v>0</v>
      </c>
      <c r="O418">
        <v>0</v>
      </c>
      <c r="P418">
        <v>10</v>
      </c>
      <c r="Q418">
        <v>0</v>
      </c>
      <c r="R418">
        <v>0</v>
      </c>
      <c r="S418">
        <v>1429</v>
      </c>
      <c r="T418">
        <v>1429</v>
      </c>
    </row>
    <row r="419" spans="1:20" x14ac:dyDescent="0.25">
      <c r="A419" t="s">
        <v>9</v>
      </c>
      <c r="B419">
        <v>32</v>
      </c>
      <c r="C419" t="s">
        <v>7</v>
      </c>
      <c r="D419">
        <v>0</v>
      </c>
      <c r="E419">
        <v>15</v>
      </c>
      <c r="F419" t="s">
        <v>6</v>
      </c>
      <c r="G419" t="s">
        <v>1</v>
      </c>
      <c r="H419">
        <v>24</v>
      </c>
      <c r="I419">
        <v>141</v>
      </c>
      <c r="J419" t="s">
        <v>2</v>
      </c>
      <c r="K419">
        <v>1</v>
      </c>
      <c r="L419">
        <v>0</v>
      </c>
      <c r="M419">
        <v>10</v>
      </c>
      <c r="N419">
        <v>1</v>
      </c>
      <c r="O419">
        <v>0</v>
      </c>
      <c r="P419">
        <v>10</v>
      </c>
      <c r="Q419">
        <v>120</v>
      </c>
      <c r="R419">
        <v>0</v>
      </c>
      <c r="S419">
        <v>1132</v>
      </c>
      <c r="T419">
        <v>1252</v>
      </c>
    </row>
    <row r="420" spans="1:20" x14ac:dyDescent="0.25">
      <c r="A420" t="s">
        <v>9</v>
      </c>
      <c r="B420">
        <v>32</v>
      </c>
      <c r="C420" t="s">
        <v>7</v>
      </c>
      <c r="D420">
        <v>0</v>
      </c>
      <c r="E420">
        <v>16</v>
      </c>
      <c r="F420" t="s">
        <v>6</v>
      </c>
      <c r="G420" t="s">
        <v>1</v>
      </c>
      <c r="H420">
        <v>24</v>
      </c>
      <c r="I420">
        <v>157</v>
      </c>
      <c r="J420" t="s">
        <v>2</v>
      </c>
      <c r="K420">
        <v>0</v>
      </c>
      <c r="L420">
        <v>0</v>
      </c>
      <c r="M420">
        <v>14</v>
      </c>
      <c r="N420">
        <v>0</v>
      </c>
      <c r="O420">
        <v>0</v>
      </c>
      <c r="P420">
        <v>14</v>
      </c>
      <c r="Q420">
        <v>0</v>
      </c>
      <c r="R420">
        <v>0</v>
      </c>
      <c r="S420">
        <v>1574</v>
      </c>
      <c r="T420">
        <v>1574</v>
      </c>
    </row>
    <row r="421" spans="1:20" x14ac:dyDescent="0.25">
      <c r="A421" t="s">
        <v>9</v>
      </c>
      <c r="B421">
        <v>32</v>
      </c>
      <c r="C421" t="s">
        <v>7</v>
      </c>
      <c r="D421">
        <v>0</v>
      </c>
      <c r="E421">
        <v>17</v>
      </c>
      <c r="F421" t="s">
        <v>6</v>
      </c>
      <c r="G421" t="s">
        <v>1</v>
      </c>
      <c r="H421">
        <v>24</v>
      </c>
      <c r="I421">
        <v>163</v>
      </c>
      <c r="J421" t="s">
        <v>2</v>
      </c>
      <c r="K421">
        <v>0</v>
      </c>
      <c r="L421">
        <v>0</v>
      </c>
      <c r="M421">
        <v>15</v>
      </c>
      <c r="N421">
        <v>0</v>
      </c>
      <c r="O421">
        <v>0</v>
      </c>
      <c r="P421">
        <v>15</v>
      </c>
      <c r="Q421">
        <v>0</v>
      </c>
      <c r="R421">
        <v>0</v>
      </c>
      <c r="S421">
        <v>1910</v>
      </c>
      <c r="T421">
        <v>1910</v>
      </c>
    </row>
    <row r="422" spans="1:20" x14ac:dyDescent="0.25">
      <c r="A422" t="s">
        <v>9</v>
      </c>
      <c r="B422">
        <v>32</v>
      </c>
      <c r="C422" t="s">
        <v>7</v>
      </c>
      <c r="D422">
        <v>0</v>
      </c>
      <c r="E422">
        <v>18</v>
      </c>
      <c r="F422" t="s">
        <v>6</v>
      </c>
      <c r="G422" t="s">
        <v>1</v>
      </c>
      <c r="H422">
        <v>25</v>
      </c>
      <c r="I422">
        <v>187</v>
      </c>
      <c r="J422" t="s">
        <v>2</v>
      </c>
      <c r="K422">
        <v>0</v>
      </c>
      <c r="L422">
        <v>0</v>
      </c>
      <c r="M422">
        <v>15</v>
      </c>
      <c r="N422">
        <v>0</v>
      </c>
      <c r="O422">
        <v>0</v>
      </c>
      <c r="P422">
        <v>15</v>
      </c>
      <c r="Q422">
        <v>0</v>
      </c>
      <c r="R422">
        <v>0</v>
      </c>
      <c r="S422">
        <v>1854</v>
      </c>
      <c r="T422">
        <v>1854</v>
      </c>
    </row>
    <row r="423" spans="1:20" x14ac:dyDescent="0.25">
      <c r="A423" t="s">
        <v>9</v>
      </c>
      <c r="B423">
        <v>32</v>
      </c>
      <c r="C423" t="s">
        <v>7</v>
      </c>
      <c r="D423">
        <v>0</v>
      </c>
      <c r="E423">
        <v>19</v>
      </c>
      <c r="F423" t="s">
        <v>6</v>
      </c>
      <c r="G423" t="s">
        <v>1</v>
      </c>
      <c r="H423">
        <v>25</v>
      </c>
      <c r="I423">
        <v>199</v>
      </c>
      <c r="J423" t="s">
        <v>2</v>
      </c>
      <c r="K423">
        <v>7</v>
      </c>
      <c r="L423">
        <v>0</v>
      </c>
      <c r="M423">
        <v>15</v>
      </c>
      <c r="N423">
        <v>5</v>
      </c>
      <c r="O423">
        <v>0</v>
      </c>
      <c r="P423">
        <v>15</v>
      </c>
      <c r="Q423">
        <v>2377</v>
      </c>
      <c r="R423">
        <v>0</v>
      </c>
      <c r="S423">
        <v>1872</v>
      </c>
      <c r="T423">
        <v>4249</v>
      </c>
    </row>
    <row r="424" spans="1:20" x14ac:dyDescent="0.25">
      <c r="A424" t="s">
        <v>9</v>
      </c>
      <c r="B424">
        <v>32</v>
      </c>
      <c r="C424" t="s">
        <v>7</v>
      </c>
      <c r="D424">
        <v>0</v>
      </c>
      <c r="E424">
        <v>20</v>
      </c>
      <c r="F424" t="s">
        <v>6</v>
      </c>
      <c r="G424" t="s">
        <v>1</v>
      </c>
      <c r="H424">
        <v>25</v>
      </c>
      <c r="I424">
        <v>207</v>
      </c>
      <c r="J424" t="s">
        <v>2</v>
      </c>
      <c r="K424">
        <v>7</v>
      </c>
      <c r="L424">
        <v>0</v>
      </c>
      <c r="M424">
        <v>15</v>
      </c>
      <c r="N424">
        <v>5</v>
      </c>
      <c r="O424">
        <v>0</v>
      </c>
      <c r="P424">
        <v>15</v>
      </c>
      <c r="Q424">
        <v>2366</v>
      </c>
      <c r="R424">
        <v>0</v>
      </c>
      <c r="S424">
        <v>1834</v>
      </c>
      <c r="T424">
        <v>4200</v>
      </c>
    </row>
    <row r="425" spans="1:20" x14ac:dyDescent="0.25">
      <c r="A425" t="s">
        <v>9</v>
      </c>
      <c r="B425">
        <v>32</v>
      </c>
      <c r="C425" t="s">
        <v>7</v>
      </c>
      <c r="D425">
        <v>0</v>
      </c>
      <c r="E425">
        <v>21</v>
      </c>
      <c r="F425" t="s">
        <v>6</v>
      </c>
      <c r="G425" t="s">
        <v>1</v>
      </c>
      <c r="H425">
        <v>25</v>
      </c>
      <c r="I425">
        <v>210</v>
      </c>
      <c r="J425" t="s">
        <v>2</v>
      </c>
      <c r="K425">
        <v>6</v>
      </c>
      <c r="L425">
        <v>0</v>
      </c>
      <c r="M425">
        <v>12</v>
      </c>
      <c r="N425">
        <v>5</v>
      </c>
      <c r="O425">
        <v>0</v>
      </c>
      <c r="P425">
        <v>12</v>
      </c>
      <c r="Q425">
        <v>2708</v>
      </c>
      <c r="R425">
        <v>0</v>
      </c>
      <c r="S425">
        <v>1588</v>
      </c>
      <c r="T425">
        <v>4296</v>
      </c>
    </row>
    <row r="426" spans="1:20" x14ac:dyDescent="0.25">
      <c r="A426" t="s">
        <v>9</v>
      </c>
      <c r="B426">
        <v>32</v>
      </c>
      <c r="C426" t="s">
        <v>7</v>
      </c>
      <c r="D426">
        <v>0</v>
      </c>
      <c r="E426">
        <v>22</v>
      </c>
      <c r="F426" t="s">
        <v>6</v>
      </c>
      <c r="G426" t="s">
        <v>1</v>
      </c>
      <c r="H426">
        <v>31</v>
      </c>
      <c r="I426">
        <v>240</v>
      </c>
      <c r="J426" t="s">
        <v>2</v>
      </c>
      <c r="K426">
        <v>7</v>
      </c>
      <c r="L426">
        <v>0</v>
      </c>
      <c r="M426">
        <v>17</v>
      </c>
      <c r="N426">
        <v>5</v>
      </c>
      <c r="O426">
        <v>0</v>
      </c>
      <c r="P426">
        <v>17</v>
      </c>
      <c r="Q426">
        <v>2370</v>
      </c>
      <c r="R426">
        <v>0</v>
      </c>
      <c r="S426">
        <v>2173</v>
      </c>
      <c r="T426">
        <v>4543</v>
      </c>
    </row>
    <row r="427" spans="1:20" x14ac:dyDescent="0.25">
      <c r="A427" t="s">
        <v>9</v>
      </c>
      <c r="B427">
        <v>32</v>
      </c>
      <c r="C427" t="s">
        <v>7</v>
      </c>
      <c r="D427">
        <v>0</v>
      </c>
      <c r="E427">
        <v>23</v>
      </c>
      <c r="F427" t="s">
        <v>6</v>
      </c>
      <c r="G427" t="s">
        <v>1</v>
      </c>
      <c r="H427">
        <v>31</v>
      </c>
      <c r="I427">
        <v>248</v>
      </c>
      <c r="J427" t="s">
        <v>2</v>
      </c>
      <c r="K427">
        <v>7</v>
      </c>
      <c r="L427">
        <v>0</v>
      </c>
      <c r="M427">
        <v>21</v>
      </c>
      <c r="N427">
        <v>5</v>
      </c>
      <c r="O427">
        <v>0</v>
      </c>
      <c r="P427">
        <v>21</v>
      </c>
      <c r="Q427">
        <v>72375</v>
      </c>
      <c r="R427">
        <v>0</v>
      </c>
      <c r="S427">
        <v>2600</v>
      </c>
      <c r="T427">
        <v>74975</v>
      </c>
    </row>
    <row r="428" spans="1:20" x14ac:dyDescent="0.25">
      <c r="A428" t="s">
        <v>9</v>
      </c>
      <c r="B428">
        <v>32</v>
      </c>
      <c r="C428" t="s">
        <v>7</v>
      </c>
      <c r="D428">
        <v>0</v>
      </c>
      <c r="E428">
        <v>24</v>
      </c>
      <c r="F428" t="s">
        <v>6</v>
      </c>
      <c r="G428" t="s">
        <v>1</v>
      </c>
      <c r="H428">
        <v>31</v>
      </c>
      <c r="I428">
        <v>271</v>
      </c>
      <c r="J428" t="s">
        <v>2</v>
      </c>
      <c r="K428">
        <v>7</v>
      </c>
      <c r="L428">
        <v>0</v>
      </c>
      <c r="M428">
        <v>21</v>
      </c>
      <c r="N428">
        <v>5</v>
      </c>
      <c r="O428">
        <v>0</v>
      </c>
      <c r="P428">
        <v>21</v>
      </c>
      <c r="Q428">
        <v>71564</v>
      </c>
      <c r="R428">
        <v>0</v>
      </c>
      <c r="S428">
        <v>2562</v>
      </c>
      <c r="T428">
        <v>74126</v>
      </c>
    </row>
    <row r="429" spans="1:20" x14ac:dyDescent="0.25">
      <c r="A429" t="s">
        <v>9</v>
      </c>
      <c r="B429">
        <v>32</v>
      </c>
      <c r="C429" t="s">
        <v>7</v>
      </c>
      <c r="D429">
        <v>0</v>
      </c>
      <c r="E429">
        <v>25</v>
      </c>
      <c r="F429" t="s">
        <v>6</v>
      </c>
      <c r="G429" t="s">
        <v>1</v>
      </c>
      <c r="H429">
        <v>31</v>
      </c>
      <c r="I429">
        <v>282</v>
      </c>
      <c r="J429" t="s">
        <v>2</v>
      </c>
      <c r="K429">
        <v>5</v>
      </c>
      <c r="L429">
        <v>6</v>
      </c>
      <c r="M429">
        <v>21</v>
      </c>
      <c r="N429">
        <v>4</v>
      </c>
      <c r="O429">
        <v>4</v>
      </c>
      <c r="P429">
        <v>21</v>
      </c>
      <c r="Q429">
        <v>16811</v>
      </c>
      <c r="R429">
        <v>560582</v>
      </c>
      <c r="S429">
        <v>3350</v>
      </c>
      <c r="T429">
        <v>580743</v>
      </c>
    </row>
    <row r="430" spans="1:20" x14ac:dyDescent="0.25">
      <c r="A430" t="s">
        <v>9</v>
      </c>
      <c r="B430">
        <v>32</v>
      </c>
      <c r="C430" t="s">
        <v>7</v>
      </c>
      <c r="D430">
        <v>0</v>
      </c>
      <c r="E430">
        <v>26</v>
      </c>
      <c r="F430" t="s">
        <v>6</v>
      </c>
      <c r="G430" t="s">
        <v>1</v>
      </c>
      <c r="H430">
        <v>31</v>
      </c>
      <c r="I430">
        <v>311</v>
      </c>
      <c r="J430" t="s">
        <v>2</v>
      </c>
      <c r="K430">
        <v>5</v>
      </c>
      <c r="L430">
        <v>6</v>
      </c>
      <c r="M430">
        <v>23</v>
      </c>
      <c r="N430">
        <v>4</v>
      </c>
      <c r="O430">
        <v>4</v>
      </c>
      <c r="P430">
        <v>23</v>
      </c>
      <c r="Q430">
        <v>17051</v>
      </c>
      <c r="R430">
        <v>560265</v>
      </c>
      <c r="S430">
        <v>3579</v>
      </c>
      <c r="T430">
        <v>580895</v>
      </c>
    </row>
    <row r="431" spans="1:20" x14ac:dyDescent="0.25">
      <c r="A431" t="s">
        <v>9</v>
      </c>
      <c r="B431">
        <v>32</v>
      </c>
      <c r="C431" t="s">
        <v>7</v>
      </c>
      <c r="D431">
        <v>0</v>
      </c>
      <c r="E431">
        <v>27</v>
      </c>
      <c r="F431" t="s">
        <v>6</v>
      </c>
      <c r="G431" t="s">
        <v>1</v>
      </c>
      <c r="H431">
        <v>31</v>
      </c>
      <c r="I431">
        <v>315</v>
      </c>
      <c r="J431" t="s">
        <v>2</v>
      </c>
      <c r="K431">
        <v>7</v>
      </c>
      <c r="L431">
        <v>6</v>
      </c>
      <c r="M431">
        <v>23</v>
      </c>
      <c r="N431">
        <v>6</v>
      </c>
      <c r="O431">
        <v>4</v>
      </c>
      <c r="P431">
        <v>23</v>
      </c>
      <c r="Q431">
        <v>21310</v>
      </c>
      <c r="R431">
        <v>560497</v>
      </c>
      <c r="S431">
        <v>3628</v>
      </c>
      <c r="T431">
        <v>585435</v>
      </c>
    </row>
    <row r="432" spans="1:20" x14ac:dyDescent="0.25">
      <c r="A432" t="s">
        <v>9</v>
      </c>
      <c r="B432">
        <v>32</v>
      </c>
      <c r="C432" t="s">
        <v>7</v>
      </c>
      <c r="D432">
        <v>0</v>
      </c>
      <c r="E432">
        <v>28</v>
      </c>
      <c r="F432" t="s">
        <v>6</v>
      </c>
      <c r="G432" t="s">
        <v>1</v>
      </c>
      <c r="H432">
        <v>31</v>
      </c>
      <c r="I432">
        <v>318</v>
      </c>
      <c r="J432" t="s">
        <v>2</v>
      </c>
      <c r="K432">
        <v>7</v>
      </c>
      <c r="L432">
        <v>6</v>
      </c>
      <c r="M432">
        <v>23</v>
      </c>
      <c r="N432">
        <v>6</v>
      </c>
      <c r="O432">
        <v>4</v>
      </c>
      <c r="P432">
        <v>23</v>
      </c>
      <c r="Q432">
        <v>21399</v>
      </c>
      <c r="R432">
        <v>561128</v>
      </c>
      <c r="S432">
        <v>3632</v>
      </c>
      <c r="T432">
        <v>586159</v>
      </c>
    </row>
    <row r="433" spans="1:20" x14ac:dyDescent="0.25">
      <c r="A433" t="s">
        <v>9</v>
      </c>
      <c r="B433">
        <v>32</v>
      </c>
      <c r="C433" t="s">
        <v>7</v>
      </c>
      <c r="D433">
        <v>0</v>
      </c>
      <c r="E433">
        <v>29</v>
      </c>
      <c r="F433" t="s">
        <v>6</v>
      </c>
      <c r="G433" t="s">
        <v>1</v>
      </c>
      <c r="H433">
        <v>31</v>
      </c>
      <c r="I433">
        <v>318</v>
      </c>
      <c r="J433" t="s">
        <v>3</v>
      </c>
      <c r="K433">
        <v>5</v>
      </c>
      <c r="L433">
        <v>5</v>
      </c>
      <c r="M433">
        <v>22</v>
      </c>
      <c r="N433">
        <v>4</v>
      </c>
      <c r="O433">
        <v>3</v>
      </c>
      <c r="P433">
        <v>22</v>
      </c>
      <c r="Q433">
        <v>7071</v>
      </c>
      <c r="R433">
        <v>589508</v>
      </c>
      <c r="S433">
        <v>2919</v>
      </c>
      <c r="T433">
        <v>599498</v>
      </c>
    </row>
    <row r="434" spans="1:20" x14ac:dyDescent="0.25">
      <c r="A434" t="s">
        <v>9</v>
      </c>
      <c r="B434">
        <v>32</v>
      </c>
      <c r="C434" t="s">
        <v>7</v>
      </c>
      <c r="D434">
        <v>1</v>
      </c>
      <c r="E434">
        <v>1</v>
      </c>
      <c r="F434" t="s">
        <v>0</v>
      </c>
      <c r="G434" t="s">
        <v>1</v>
      </c>
      <c r="H434">
        <v>8</v>
      </c>
      <c r="I434">
        <v>7</v>
      </c>
      <c r="J434" t="s">
        <v>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 t="s">
        <v>9</v>
      </c>
      <c r="B435">
        <v>32</v>
      </c>
      <c r="C435" t="s">
        <v>7</v>
      </c>
      <c r="D435">
        <v>1</v>
      </c>
      <c r="E435">
        <v>2</v>
      </c>
      <c r="F435" t="s">
        <v>0</v>
      </c>
      <c r="G435" t="s">
        <v>1</v>
      </c>
      <c r="H435">
        <v>27</v>
      </c>
      <c r="I435">
        <v>33</v>
      </c>
      <c r="J435" t="s">
        <v>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 t="s">
        <v>9</v>
      </c>
      <c r="B436">
        <v>32</v>
      </c>
      <c r="C436" t="s">
        <v>7</v>
      </c>
      <c r="D436">
        <v>1</v>
      </c>
      <c r="E436">
        <v>3</v>
      </c>
      <c r="F436" t="s">
        <v>0</v>
      </c>
      <c r="G436" t="s">
        <v>1</v>
      </c>
      <c r="H436">
        <v>27</v>
      </c>
      <c r="I436">
        <v>34</v>
      </c>
      <c r="J436" t="s">
        <v>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 t="s">
        <v>9</v>
      </c>
      <c r="B437">
        <v>32</v>
      </c>
      <c r="C437" t="s">
        <v>7</v>
      </c>
      <c r="D437">
        <v>1</v>
      </c>
      <c r="E437">
        <v>4</v>
      </c>
      <c r="F437" t="s">
        <v>0</v>
      </c>
      <c r="G437" t="s">
        <v>1</v>
      </c>
      <c r="H437">
        <v>27</v>
      </c>
      <c r="I437">
        <v>44</v>
      </c>
      <c r="J437" t="s">
        <v>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 t="s">
        <v>9</v>
      </c>
      <c r="B438">
        <v>32</v>
      </c>
      <c r="C438" t="s">
        <v>7</v>
      </c>
      <c r="D438">
        <v>1</v>
      </c>
      <c r="E438">
        <v>5</v>
      </c>
      <c r="F438" t="s">
        <v>0</v>
      </c>
      <c r="G438" t="s">
        <v>1</v>
      </c>
      <c r="H438">
        <v>27</v>
      </c>
      <c r="I438">
        <v>53</v>
      </c>
      <c r="J438" t="s">
        <v>2</v>
      </c>
      <c r="K438">
        <v>0</v>
      </c>
      <c r="L438">
        <v>4</v>
      </c>
      <c r="M438">
        <v>0</v>
      </c>
      <c r="N438">
        <v>0</v>
      </c>
      <c r="O438">
        <v>4</v>
      </c>
      <c r="P438">
        <v>0</v>
      </c>
      <c r="Q438">
        <v>0</v>
      </c>
      <c r="R438">
        <v>3487</v>
      </c>
      <c r="S438">
        <v>0</v>
      </c>
      <c r="T438">
        <v>3487</v>
      </c>
    </row>
    <row r="439" spans="1:20" x14ac:dyDescent="0.25">
      <c r="A439" t="s">
        <v>9</v>
      </c>
      <c r="B439">
        <v>32</v>
      </c>
      <c r="C439" t="s">
        <v>7</v>
      </c>
      <c r="D439">
        <v>1</v>
      </c>
      <c r="E439">
        <v>6</v>
      </c>
      <c r="F439" t="s">
        <v>0</v>
      </c>
      <c r="G439" t="s">
        <v>1</v>
      </c>
      <c r="H439">
        <v>27</v>
      </c>
      <c r="I439">
        <v>69</v>
      </c>
      <c r="J439" t="s">
        <v>2</v>
      </c>
      <c r="K439">
        <v>0</v>
      </c>
      <c r="L439">
        <v>4</v>
      </c>
      <c r="M439">
        <v>0</v>
      </c>
      <c r="N439">
        <v>0</v>
      </c>
      <c r="O439">
        <v>4</v>
      </c>
      <c r="P439">
        <v>0</v>
      </c>
      <c r="Q439">
        <v>0</v>
      </c>
      <c r="R439">
        <v>3483</v>
      </c>
      <c r="S439">
        <v>0</v>
      </c>
      <c r="T439">
        <v>3483</v>
      </c>
    </row>
    <row r="440" spans="1:20" x14ac:dyDescent="0.25">
      <c r="A440" t="s">
        <v>9</v>
      </c>
      <c r="B440">
        <v>32</v>
      </c>
      <c r="C440" t="s">
        <v>7</v>
      </c>
      <c r="D440">
        <v>1</v>
      </c>
      <c r="E440">
        <v>7</v>
      </c>
      <c r="F440" t="s">
        <v>0</v>
      </c>
      <c r="G440" t="s">
        <v>1</v>
      </c>
      <c r="H440">
        <v>27</v>
      </c>
      <c r="I440">
        <v>77</v>
      </c>
      <c r="J440" t="s">
        <v>2</v>
      </c>
      <c r="K440">
        <v>0</v>
      </c>
      <c r="L440">
        <v>6</v>
      </c>
      <c r="M440">
        <v>0</v>
      </c>
      <c r="N440">
        <v>0</v>
      </c>
      <c r="O440">
        <v>5</v>
      </c>
      <c r="P440">
        <v>0</v>
      </c>
      <c r="Q440">
        <v>0</v>
      </c>
      <c r="R440">
        <v>4565</v>
      </c>
      <c r="S440">
        <v>0</v>
      </c>
      <c r="T440">
        <v>4565</v>
      </c>
    </row>
    <row r="441" spans="1:20" x14ac:dyDescent="0.25">
      <c r="A441" t="s">
        <v>9</v>
      </c>
      <c r="B441">
        <v>32</v>
      </c>
      <c r="C441" t="s">
        <v>7</v>
      </c>
      <c r="D441">
        <v>1</v>
      </c>
      <c r="E441">
        <v>8</v>
      </c>
      <c r="F441" t="s">
        <v>0</v>
      </c>
      <c r="G441" t="s">
        <v>1</v>
      </c>
      <c r="H441">
        <v>27</v>
      </c>
      <c r="I441">
        <v>92</v>
      </c>
      <c r="J441" t="s">
        <v>2</v>
      </c>
      <c r="K441">
        <v>0</v>
      </c>
      <c r="L441">
        <v>7</v>
      </c>
      <c r="M441">
        <v>0</v>
      </c>
      <c r="N441">
        <v>0</v>
      </c>
      <c r="O441">
        <v>6</v>
      </c>
      <c r="P441">
        <v>0</v>
      </c>
      <c r="Q441">
        <v>0</v>
      </c>
      <c r="R441">
        <v>6227</v>
      </c>
      <c r="S441">
        <v>0</v>
      </c>
      <c r="T441">
        <v>6227</v>
      </c>
    </row>
    <row r="442" spans="1:20" x14ac:dyDescent="0.25">
      <c r="A442" t="s">
        <v>9</v>
      </c>
      <c r="B442">
        <v>32</v>
      </c>
      <c r="C442" t="s">
        <v>7</v>
      </c>
      <c r="D442">
        <v>1</v>
      </c>
      <c r="E442">
        <v>9</v>
      </c>
      <c r="F442" t="s">
        <v>0</v>
      </c>
      <c r="G442" t="s">
        <v>1</v>
      </c>
      <c r="H442">
        <v>27</v>
      </c>
      <c r="I442">
        <v>97</v>
      </c>
      <c r="J442" t="s">
        <v>2</v>
      </c>
      <c r="K442">
        <v>0</v>
      </c>
      <c r="L442">
        <v>7</v>
      </c>
      <c r="M442">
        <v>0</v>
      </c>
      <c r="N442">
        <v>0</v>
      </c>
      <c r="O442">
        <v>6</v>
      </c>
      <c r="P442">
        <v>0</v>
      </c>
      <c r="Q442">
        <v>0</v>
      </c>
      <c r="R442">
        <v>6182</v>
      </c>
      <c r="S442">
        <v>0</v>
      </c>
      <c r="T442">
        <v>6182</v>
      </c>
    </row>
    <row r="443" spans="1:20" x14ac:dyDescent="0.25">
      <c r="A443" t="s">
        <v>9</v>
      </c>
      <c r="B443">
        <v>32</v>
      </c>
      <c r="C443" t="s">
        <v>7</v>
      </c>
      <c r="D443">
        <v>1</v>
      </c>
      <c r="E443">
        <v>10</v>
      </c>
      <c r="F443" t="s">
        <v>0</v>
      </c>
      <c r="G443" t="s">
        <v>1</v>
      </c>
      <c r="H443">
        <v>27</v>
      </c>
      <c r="I443">
        <v>109</v>
      </c>
      <c r="J443" t="s">
        <v>2</v>
      </c>
      <c r="K443">
        <v>0</v>
      </c>
      <c r="L443">
        <v>7</v>
      </c>
      <c r="M443">
        <v>0</v>
      </c>
      <c r="N443">
        <v>0</v>
      </c>
      <c r="O443">
        <v>6</v>
      </c>
      <c r="P443">
        <v>0</v>
      </c>
      <c r="Q443">
        <v>0</v>
      </c>
      <c r="R443">
        <v>6216</v>
      </c>
      <c r="S443">
        <v>0</v>
      </c>
      <c r="T443">
        <v>6216</v>
      </c>
    </row>
    <row r="444" spans="1:20" x14ac:dyDescent="0.25">
      <c r="A444" t="s">
        <v>9</v>
      </c>
      <c r="B444">
        <v>32</v>
      </c>
      <c r="C444" t="s">
        <v>7</v>
      </c>
      <c r="D444">
        <v>1</v>
      </c>
      <c r="E444">
        <v>11</v>
      </c>
      <c r="F444" t="s">
        <v>0</v>
      </c>
      <c r="G444" t="s">
        <v>1</v>
      </c>
      <c r="H444">
        <v>27</v>
      </c>
      <c r="I444">
        <v>110</v>
      </c>
      <c r="J444" t="s">
        <v>2</v>
      </c>
      <c r="K444">
        <v>0</v>
      </c>
      <c r="L444">
        <v>7</v>
      </c>
      <c r="M444">
        <v>0</v>
      </c>
      <c r="N444">
        <v>0</v>
      </c>
      <c r="O444">
        <v>6</v>
      </c>
      <c r="P444">
        <v>0</v>
      </c>
      <c r="Q444">
        <v>0</v>
      </c>
      <c r="R444">
        <v>6211</v>
      </c>
      <c r="S444">
        <v>0</v>
      </c>
      <c r="T444">
        <v>6211</v>
      </c>
    </row>
    <row r="445" spans="1:20" x14ac:dyDescent="0.25">
      <c r="A445" t="s">
        <v>9</v>
      </c>
      <c r="B445">
        <v>32</v>
      </c>
      <c r="C445" t="s">
        <v>7</v>
      </c>
      <c r="D445">
        <v>1</v>
      </c>
      <c r="E445">
        <v>12</v>
      </c>
      <c r="F445" t="s">
        <v>0</v>
      </c>
      <c r="G445" t="s">
        <v>1</v>
      </c>
      <c r="H445">
        <v>27</v>
      </c>
      <c r="I445">
        <v>124</v>
      </c>
      <c r="J445" t="s">
        <v>2</v>
      </c>
      <c r="K445">
        <v>0</v>
      </c>
      <c r="L445">
        <v>9</v>
      </c>
      <c r="M445">
        <v>0</v>
      </c>
      <c r="N445">
        <v>0</v>
      </c>
      <c r="O445">
        <v>7</v>
      </c>
      <c r="P445">
        <v>0</v>
      </c>
      <c r="Q445">
        <v>0</v>
      </c>
      <c r="R445">
        <v>7486</v>
      </c>
      <c r="S445">
        <v>0</v>
      </c>
      <c r="T445">
        <v>7486</v>
      </c>
    </row>
    <row r="446" spans="1:20" x14ac:dyDescent="0.25">
      <c r="A446" t="s">
        <v>9</v>
      </c>
      <c r="B446">
        <v>32</v>
      </c>
      <c r="C446" t="s">
        <v>7</v>
      </c>
      <c r="D446">
        <v>1</v>
      </c>
      <c r="E446">
        <v>13</v>
      </c>
      <c r="F446" t="s">
        <v>0</v>
      </c>
      <c r="G446" t="s">
        <v>1</v>
      </c>
      <c r="H446">
        <v>27</v>
      </c>
      <c r="I446">
        <v>130</v>
      </c>
      <c r="J446" t="s">
        <v>2</v>
      </c>
      <c r="K446">
        <v>0</v>
      </c>
      <c r="L446">
        <v>11</v>
      </c>
      <c r="M446">
        <v>0</v>
      </c>
      <c r="N446">
        <v>0</v>
      </c>
      <c r="O446">
        <v>8</v>
      </c>
      <c r="P446">
        <v>0</v>
      </c>
      <c r="Q446">
        <v>0</v>
      </c>
      <c r="R446">
        <v>8345</v>
      </c>
      <c r="S446">
        <v>0</v>
      </c>
      <c r="T446">
        <v>8345</v>
      </c>
    </row>
    <row r="447" spans="1:20" x14ac:dyDescent="0.25">
      <c r="A447" t="s">
        <v>9</v>
      </c>
      <c r="B447">
        <v>32</v>
      </c>
      <c r="C447" t="s">
        <v>7</v>
      </c>
      <c r="D447">
        <v>1</v>
      </c>
      <c r="E447">
        <v>14</v>
      </c>
      <c r="F447" t="s">
        <v>0</v>
      </c>
      <c r="G447" t="s">
        <v>1</v>
      </c>
      <c r="H447">
        <v>27</v>
      </c>
      <c r="I447">
        <v>147</v>
      </c>
      <c r="J447" t="s">
        <v>2</v>
      </c>
      <c r="K447">
        <v>0</v>
      </c>
      <c r="L447">
        <v>15</v>
      </c>
      <c r="M447">
        <v>0</v>
      </c>
      <c r="N447">
        <v>0</v>
      </c>
      <c r="O447">
        <v>11</v>
      </c>
      <c r="P447">
        <v>0</v>
      </c>
      <c r="Q447">
        <v>0</v>
      </c>
      <c r="R447">
        <v>14255</v>
      </c>
      <c r="S447">
        <v>0</v>
      </c>
      <c r="T447">
        <v>14255</v>
      </c>
    </row>
    <row r="448" spans="1:20" x14ac:dyDescent="0.25">
      <c r="A448" t="s">
        <v>9</v>
      </c>
      <c r="B448">
        <v>32</v>
      </c>
      <c r="C448" t="s">
        <v>7</v>
      </c>
      <c r="D448">
        <v>1</v>
      </c>
      <c r="E448">
        <v>15</v>
      </c>
      <c r="F448" t="s">
        <v>0</v>
      </c>
      <c r="G448" t="s">
        <v>1</v>
      </c>
      <c r="H448">
        <v>27</v>
      </c>
      <c r="I448">
        <v>154</v>
      </c>
      <c r="J448" t="s">
        <v>2</v>
      </c>
      <c r="K448">
        <v>0</v>
      </c>
      <c r="L448">
        <v>24</v>
      </c>
      <c r="M448">
        <v>0</v>
      </c>
      <c r="N448">
        <v>0</v>
      </c>
      <c r="O448">
        <v>19</v>
      </c>
      <c r="P448">
        <v>0</v>
      </c>
      <c r="Q448">
        <v>0</v>
      </c>
      <c r="R448">
        <v>42366</v>
      </c>
      <c r="S448">
        <v>0</v>
      </c>
      <c r="T448">
        <v>42366</v>
      </c>
    </row>
    <row r="449" spans="1:20" x14ac:dyDescent="0.25">
      <c r="A449" t="s">
        <v>9</v>
      </c>
      <c r="B449">
        <v>32</v>
      </c>
      <c r="C449" t="s">
        <v>7</v>
      </c>
      <c r="D449">
        <v>1</v>
      </c>
      <c r="E449">
        <v>16</v>
      </c>
      <c r="F449" t="s">
        <v>0</v>
      </c>
      <c r="G449" t="s">
        <v>1</v>
      </c>
      <c r="H449">
        <v>27</v>
      </c>
      <c r="I449">
        <v>165</v>
      </c>
      <c r="J449" t="s">
        <v>2</v>
      </c>
      <c r="K449">
        <v>0</v>
      </c>
      <c r="L449">
        <v>24</v>
      </c>
      <c r="M449">
        <v>0</v>
      </c>
      <c r="N449">
        <v>0</v>
      </c>
      <c r="O449">
        <v>19</v>
      </c>
      <c r="P449">
        <v>0</v>
      </c>
      <c r="Q449">
        <v>0</v>
      </c>
      <c r="R449">
        <v>42247</v>
      </c>
      <c r="S449">
        <v>0</v>
      </c>
      <c r="T449">
        <v>42247</v>
      </c>
    </row>
    <row r="450" spans="1:20" x14ac:dyDescent="0.25">
      <c r="A450" t="s">
        <v>9</v>
      </c>
      <c r="B450">
        <v>32</v>
      </c>
      <c r="C450" t="s">
        <v>7</v>
      </c>
      <c r="D450">
        <v>1</v>
      </c>
      <c r="E450">
        <v>17</v>
      </c>
      <c r="F450" t="s">
        <v>0</v>
      </c>
      <c r="G450" t="s">
        <v>1</v>
      </c>
      <c r="H450">
        <v>27</v>
      </c>
      <c r="I450">
        <v>171</v>
      </c>
      <c r="J450" t="s">
        <v>2</v>
      </c>
      <c r="K450">
        <v>0</v>
      </c>
      <c r="L450">
        <v>25</v>
      </c>
      <c r="M450">
        <v>0</v>
      </c>
      <c r="N450">
        <v>0</v>
      </c>
      <c r="O450">
        <v>20</v>
      </c>
      <c r="P450">
        <v>0</v>
      </c>
      <c r="Q450">
        <v>0</v>
      </c>
      <c r="R450">
        <v>45771</v>
      </c>
      <c r="S450">
        <v>0</v>
      </c>
      <c r="T450">
        <v>45771</v>
      </c>
    </row>
    <row r="451" spans="1:20" x14ac:dyDescent="0.25">
      <c r="A451" t="s">
        <v>9</v>
      </c>
      <c r="B451">
        <v>32</v>
      </c>
      <c r="C451" t="s">
        <v>7</v>
      </c>
      <c r="D451">
        <v>1</v>
      </c>
      <c r="E451">
        <v>18</v>
      </c>
      <c r="F451" t="s">
        <v>0</v>
      </c>
      <c r="G451" t="s">
        <v>1</v>
      </c>
      <c r="H451">
        <v>27</v>
      </c>
      <c r="I451">
        <v>187</v>
      </c>
      <c r="J451" t="s">
        <v>2</v>
      </c>
      <c r="K451">
        <v>0</v>
      </c>
      <c r="L451">
        <v>30</v>
      </c>
      <c r="M451">
        <v>0</v>
      </c>
      <c r="N451">
        <v>0</v>
      </c>
      <c r="O451">
        <v>23</v>
      </c>
      <c r="P451">
        <v>0</v>
      </c>
      <c r="Q451">
        <v>0</v>
      </c>
      <c r="R451">
        <v>54609</v>
      </c>
      <c r="S451">
        <v>0</v>
      </c>
      <c r="T451">
        <v>54609</v>
      </c>
    </row>
    <row r="452" spans="1:20" x14ac:dyDescent="0.25">
      <c r="A452" t="s">
        <v>9</v>
      </c>
      <c r="B452">
        <v>32</v>
      </c>
      <c r="C452" t="s">
        <v>7</v>
      </c>
      <c r="D452">
        <v>1</v>
      </c>
      <c r="E452">
        <v>19</v>
      </c>
      <c r="F452" t="s">
        <v>0</v>
      </c>
      <c r="G452" t="s">
        <v>1</v>
      </c>
      <c r="H452">
        <v>27</v>
      </c>
      <c r="I452">
        <v>195</v>
      </c>
      <c r="J452" t="s">
        <v>2</v>
      </c>
      <c r="K452">
        <v>0</v>
      </c>
      <c r="L452">
        <v>33</v>
      </c>
      <c r="M452">
        <v>0</v>
      </c>
      <c r="N452">
        <v>0</v>
      </c>
      <c r="O452">
        <v>24</v>
      </c>
      <c r="P452">
        <v>0</v>
      </c>
      <c r="Q452">
        <v>0</v>
      </c>
      <c r="R452">
        <v>66047</v>
      </c>
      <c r="S452">
        <v>0</v>
      </c>
      <c r="T452">
        <v>66047</v>
      </c>
    </row>
    <row r="453" spans="1:20" x14ac:dyDescent="0.25">
      <c r="A453" t="s">
        <v>9</v>
      </c>
      <c r="B453">
        <v>32</v>
      </c>
      <c r="C453" t="s">
        <v>7</v>
      </c>
      <c r="D453">
        <v>1</v>
      </c>
      <c r="E453">
        <v>20</v>
      </c>
      <c r="F453" t="s">
        <v>0</v>
      </c>
      <c r="G453" t="s">
        <v>1</v>
      </c>
      <c r="H453">
        <v>27</v>
      </c>
      <c r="I453">
        <v>218</v>
      </c>
      <c r="J453" t="s">
        <v>2</v>
      </c>
      <c r="K453">
        <v>0</v>
      </c>
      <c r="L453">
        <v>33</v>
      </c>
      <c r="M453">
        <v>0</v>
      </c>
      <c r="N453">
        <v>0</v>
      </c>
      <c r="O453">
        <v>25</v>
      </c>
      <c r="P453">
        <v>0</v>
      </c>
      <c r="Q453">
        <v>0</v>
      </c>
      <c r="R453">
        <v>79235</v>
      </c>
      <c r="S453">
        <v>0</v>
      </c>
      <c r="T453">
        <v>79235</v>
      </c>
    </row>
    <row r="454" spans="1:20" x14ac:dyDescent="0.25">
      <c r="A454" t="s">
        <v>9</v>
      </c>
      <c r="B454">
        <v>32</v>
      </c>
      <c r="C454" t="s">
        <v>7</v>
      </c>
      <c r="D454">
        <v>1</v>
      </c>
      <c r="E454">
        <v>21</v>
      </c>
      <c r="F454" t="s">
        <v>0</v>
      </c>
      <c r="G454" t="s">
        <v>1</v>
      </c>
      <c r="H454">
        <v>27</v>
      </c>
      <c r="I454">
        <v>219</v>
      </c>
      <c r="J454" t="s">
        <v>2</v>
      </c>
      <c r="K454">
        <v>0</v>
      </c>
      <c r="L454">
        <v>34</v>
      </c>
      <c r="M454">
        <v>0</v>
      </c>
      <c r="N454">
        <v>0</v>
      </c>
      <c r="O454">
        <v>29</v>
      </c>
      <c r="P454">
        <v>0</v>
      </c>
      <c r="Q454">
        <v>0</v>
      </c>
      <c r="R454">
        <v>83412</v>
      </c>
      <c r="S454">
        <v>0</v>
      </c>
      <c r="T454">
        <v>83412</v>
      </c>
    </row>
    <row r="455" spans="1:20" x14ac:dyDescent="0.25">
      <c r="A455" t="s">
        <v>9</v>
      </c>
      <c r="B455">
        <v>32</v>
      </c>
      <c r="C455" t="s">
        <v>7</v>
      </c>
      <c r="D455">
        <v>1</v>
      </c>
      <c r="E455">
        <v>22</v>
      </c>
      <c r="F455" t="s">
        <v>0</v>
      </c>
      <c r="G455" t="s">
        <v>1</v>
      </c>
      <c r="H455">
        <v>27</v>
      </c>
      <c r="I455">
        <v>231</v>
      </c>
      <c r="J455" t="s">
        <v>2</v>
      </c>
      <c r="K455">
        <v>0</v>
      </c>
      <c r="L455">
        <v>34</v>
      </c>
      <c r="M455">
        <v>0</v>
      </c>
      <c r="N455">
        <v>0</v>
      </c>
      <c r="O455">
        <v>29</v>
      </c>
      <c r="P455">
        <v>0</v>
      </c>
      <c r="Q455">
        <v>0</v>
      </c>
      <c r="R455">
        <v>83169</v>
      </c>
      <c r="S455">
        <v>0</v>
      </c>
      <c r="T455">
        <v>83169</v>
      </c>
    </row>
    <row r="456" spans="1:20" x14ac:dyDescent="0.25">
      <c r="A456" t="s">
        <v>9</v>
      </c>
      <c r="B456">
        <v>32</v>
      </c>
      <c r="C456" t="s">
        <v>7</v>
      </c>
      <c r="D456">
        <v>1</v>
      </c>
      <c r="E456">
        <v>23</v>
      </c>
      <c r="F456" t="s">
        <v>0</v>
      </c>
      <c r="G456" t="s">
        <v>1</v>
      </c>
      <c r="H456">
        <v>27</v>
      </c>
      <c r="I456">
        <v>231</v>
      </c>
      <c r="J456" t="s">
        <v>3</v>
      </c>
      <c r="K456">
        <v>0</v>
      </c>
      <c r="L456">
        <v>9</v>
      </c>
      <c r="M456">
        <v>0</v>
      </c>
      <c r="N456">
        <v>0</v>
      </c>
      <c r="O456">
        <v>7</v>
      </c>
      <c r="P456">
        <v>0</v>
      </c>
      <c r="Q456">
        <v>0</v>
      </c>
      <c r="R456">
        <v>599317</v>
      </c>
      <c r="S456">
        <v>0</v>
      </c>
      <c r="T456">
        <v>599317</v>
      </c>
    </row>
    <row r="457" spans="1:20" x14ac:dyDescent="0.25">
      <c r="A457" t="s">
        <v>9</v>
      </c>
      <c r="B457">
        <v>32</v>
      </c>
      <c r="C457" t="s">
        <v>7</v>
      </c>
      <c r="D457">
        <v>1</v>
      </c>
      <c r="E457">
        <v>1</v>
      </c>
      <c r="F457" t="s">
        <v>4</v>
      </c>
      <c r="G457" t="s">
        <v>1</v>
      </c>
      <c r="H457">
        <v>8</v>
      </c>
      <c r="I457">
        <v>7</v>
      </c>
      <c r="J457" t="s">
        <v>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25">
      <c r="A458" t="s">
        <v>9</v>
      </c>
      <c r="B458">
        <v>32</v>
      </c>
      <c r="C458" t="s">
        <v>7</v>
      </c>
      <c r="D458">
        <v>1</v>
      </c>
      <c r="E458">
        <v>2</v>
      </c>
      <c r="F458" t="s">
        <v>4</v>
      </c>
      <c r="G458" t="s">
        <v>1</v>
      </c>
      <c r="H458">
        <v>27</v>
      </c>
      <c r="I458">
        <v>33</v>
      </c>
      <c r="J458" t="s">
        <v>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 t="s">
        <v>9</v>
      </c>
      <c r="B459">
        <v>32</v>
      </c>
      <c r="C459" t="s">
        <v>7</v>
      </c>
      <c r="D459">
        <v>1</v>
      </c>
      <c r="E459">
        <v>3</v>
      </c>
      <c r="F459" t="s">
        <v>4</v>
      </c>
      <c r="G459" t="s">
        <v>1</v>
      </c>
      <c r="H459">
        <v>27</v>
      </c>
      <c r="I459">
        <v>34</v>
      </c>
      <c r="J459" t="s">
        <v>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 t="s">
        <v>9</v>
      </c>
      <c r="B460">
        <v>32</v>
      </c>
      <c r="C460" t="s">
        <v>7</v>
      </c>
      <c r="D460">
        <v>1</v>
      </c>
      <c r="E460">
        <v>4</v>
      </c>
      <c r="F460" t="s">
        <v>4</v>
      </c>
      <c r="G460" t="s">
        <v>1</v>
      </c>
      <c r="H460">
        <v>27</v>
      </c>
      <c r="I460">
        <v>44</v>
      </c>
      <c r="J460" t="s">
        <v>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 t="s">
        <v>9</v>
      </c>
      <c r="B461">
        <v>32</v>
      </c>
      <c r="C461" t="s">
        <v>7</v>
      </c>
      <c r="D461">
        <v>1</v>
      </c>
      <c r="E461">
        <v>5</v>
      </c>
      <c r="F461" t="s">
        <v>4</v>
      </c>
      <c r="G461" t="s">
        <v>1</v>
      </c>
      <c r="H461">
        <v>27</v>
      </c>
      <c r="I461">
        <v>53</v>
      </c>
      <c r="J461" t="s">
        <v>2</v>
      </c>
      <c r="K461">
        <v>4</v>
      </c>
      <c r="L461">
        <v>0</v>
      </c>
      <c r="M461">
        <v>0</v>
      </c>
      <c r="N461">
        <v>4</v>
      </c>
      <c r="O461">
        <v>0</v>
      </c>
      <c r="P461">
        <v>0</v>
      </c>
      <c r="Q461">
        <v>617</v>
      </c>
      <c r="R461">
        <v>0</v>
      </c>
      <c r="S461">
        <v>0</v>
      </c>
      <c r="T461">
        <v>617</v>
      </c>
    </row>
    <row r="462" spans="1:20" x14ac:dyDescent="0.25">
      <c r="A462" t="s">
        <v>9</v>
      </c>
      <c r="B462">
        <v>32</v>
      </c>
      <c r="C462" t="s">
        <v>7</v>
      </c>
      <c r="D462">
        <v>1</v>
      </c>
      <c r="E462">
        <v>6</v>
      </c>
      <c r="F462" t="s">
        <v>4</v>
      </c>
      <c r="G462" t="s">
        <v>1</v>
      </c>
      <c r="H462">
        <v>27</v>
      </c>
      <c r="I462">
        <v>69</v>
      </c>
      <c r="J462" t="s">
        <v>2</v>
      </c>
      <c r="K462">
        <v>4</v>
      </c>
      <c r="L462">
        <v>0</v>
      </c>
      <c r="M462">
        <v>0</v>
      </c>
      <c r="N462">
        <v>4</v>
      </c>
      <c r="O462">
        <v>0</v>
      </c>
      <c r="P462">
        <v>0</v>
      </c>
      <c r="Q462">
        <v>627</v>
      </c>
      <c r="R462">
        <v>0</v>
      </c>
      <c r="S462">
        <v>0</v>
      </c>
      <c r="T462">
        <v>627</v>
      </c>
    </row>
    <row r="463" spans="1:20" x14ac:dyDescent="0.25">
      <c r="A463" t="s">
        <v>9</v>
      </c>
      <c r="B463">
        <v>32</v>
      </c>
      <c r="C463" t="s">
        <v>7</v>
      </c>
      <c r="D463">
        <v>1</v>
      </c>
      <c r="E463">
        <v>7</v>
      </c>
      <c r="F463" t="s">
        <v>4</v>
      </c>
      <c r="G463" t="s">
        <v>1</v>
      </c>
      <c r="H463">
        <v>27</v>
      </c>
      <c r="I463">
        <v>77</v>
      </c>
      <c r="J463" t="s">
        <v>2</v>
      </c>
      <c r="K463">
        <v>6</v>
      </c>
      <c r="L463">
        <v>0</v>
      </c>
      <c r="M463">
        <v>0</v>
      </c>
      <c r="N463">
        <v>6</v>
      </c>
      <c r="O463">
        <v>0</v>
      </c>
      <c r="P463">
        <v>0</v>
      </c>
      <c r="Q463">
        <v>947</v>
      </c>
      <c r="R463">
        <v>0</v>
      </c>
      <c r="S463">
        <v>0</v>
      </c>
      <c r="T463">
        <v>947</v>
      </c>
    </row>
    <row r="464" spans="1:20" x14ac:dyDescent="0.25">
      <c r="A464" t="s">
        <v>9</v>
      </c>
      <c r="B464">
        <v>32</v>
      </c>
      <c r="C464" t="s">
        <v>7</v>
      </c>
      <c r="D464">
        <v>1</v>
      </c>
      <c r="E464">
        <v>8</v>
      </c>
      <c r="F464" t="s">
        <v>4</v>
      </c>
      <c r="G464" t="s">
        <v>1</v>
      </c>
      <c r="H464">
        <v>27</v>
      </c>
      <c r="I464">
        <v>92</v>
      </c>
      <c r="J464" t="s">
        <v>2</v>
      </c>
      <c r="K464">
        <v>7</v>
      </c>
      <c r="L464">
        <v>0</v>
      </c>
      <c r="M464">
        <v>0</v>
      </c>
      <c r="N464">
        <v>7</v>
      </c>
      <c r="O464">
        <v>0</v>
      </c>
      <c r="P464">
        <v>0</v>
      </c>
      <c r="Q464">
        <v>1139</v>
      </c>
      <c r="R464">
        <v>0</v>
      </c>
      <c r="S464">
        <v>0</v>
      </c>
      <c r="T464">
        <v>1139</v>
      </c>
    </row>
    <row r="465" spans="1:20" x14ac:dyDescent="0.25">
      <c r="A465" t="s">
        <v>9</v>
      </c>
      <c r="B465">
        <v>32</v>
      </c>
      <c r="C465" t="s">
        <v>7</v>
      </c>
      <c r="D465">
        <v>1</v>
      </c>
      <c r="E465">
        <v>9</v>
      </c>
      <c r="F465" t="s">
        <v>4</v>
      </c>
      <c r="G465" t="s">
        <v>1</v>
      </c>
      <c r="H465">
        <v>27</v>
      </c>
      <c r="I465">
        <v>97</v>
      </c>
      <c r="J465" t="s">
        <v>2</v>
      </c>
      <c r="K465">
        <v>7</v>
      </c>
      <c r="L465">
        <v>0</v>
      </c>
      <c r="M465">
        <v>0</v>
      </c>
      <c r="N465">
        <v>7</v>
      </c>
      <c r="O465">
        <v>0</v>
      </c>
      <c r="P465">
        <v>0</v>
      </c>
      <c r="Q465">
        <v>1144</v>
      </c>
      <c r="R465">
        <v>0</v>
      </c>
      <c r="S465">
        <v>0</v>
      </c>
      <c r="T465">
        <v>1144</v>
      </c>
    </row>
    <row r="466" spans="1:20" x14ac:dyDescent="0.25">
      <c r="A466" t="s">
        <v>9</v>
      </c>
      <c r="B466">
        <v>32</v>
      </c>
      <c r="C466" t="s">
        <v>7</v>
      </c>
      <c r="D466">
        <v>1</v>
      </c>
      <c r="E466">
        <v>10</v>
      </c>
      <c r="F466" t="s">
        <v>4</v>
      </c>
      <c r="G466" t="s">
        <v>1</v>
      </c>
      <c r="H466">
        <v>27</v>
      </c>
      <c r="I466">
        <v>109</v>
      </c>
      <c r="J466" t="s">
        <v>2</v>
      </c>
      <c r="K466">
        <v>7</v>
      </c>
      <c r="L466">
        <v>0</v>
      </c>
      <c r="M466">
        <v>0</v>
      </c>
      <c r="N466">
        <v>7</v>
      </c>
      <c r="O466">
        <v>0</v>
      </c>
      <c r="P466">
        <v>0</v>
      </c>
      <c r="Q466">
        <v>1121</v>
      </c>
      <c r="R466">
        <v>0</v>
      </c>
      <c r="S466">
        <v>0</v>
      </c>
      <c r="T466">
        <v>1121</v>
      </c>
    </row>
    <row r="467" spans="1:20" x14ac:dyDescent="0.25">
      <c r="A467" t="s">
        <v>9</v>
      </c>
      <c r="B467">
        <v>32</v>
      </c>
      <c r="C467" t="s">
        <v>7</v>
      </c>
      <c r="D467">
        <v>1</v>
      </c>
      <c r="E467">
        <v>11</v>
      </c>
      <c r="F467" t="s">
        <v>4</v>
      </c>
      <c r="G467" t="s">
        <v>1</v>
      </c>
      <c r="H467">
        <v>27</v>
      </c>
      <c r="I467">
        <v>110</v>
      </c>
      <c r="J467" t="s">
        <v>2</v>
      </c>
      <c r="K467">
        <v>7</v>
      </c>
      <c r="L467">
        <v>0</v>
      </c>
      <c r="M467">
        <v>0</v>
      </c>
      <c r="N467">
        <v>7</v>
      </c>
      <c r="O467">
        <v>0</v>
      </c>
      <c r="P467">
        <v>0</v>
      </c>
      <c r="Q467">
        <v>1147</v>
      </c>
      <c r="R467">
        <v>0</v>
      </c>
      <c r="S467">
        <v>0</v>
      </c>
      <c r="T467">
        <v>1147</v>
      </c>
    </row>
    <row r="468" spans="1:20" x14ac:dyDescent="0.25">
      <c r="A468" t="s">
        <v>9</v>
      </c>
      <c r="B468">
        <v>32</v>
      </c>
      <c r="C468" t="s">
        <v>7</v>
      </c>
      <c r="D468">
        <v>1</v>
      </c>
      <c r="E468">
        <v>12</v>
      </c>
      <c r="F468" t="s">
        <v>4</v>
      </c>
      <c r="G468" t="s">
        <v>1</v>
      </c>
      <c r="H468">
        <v>27</v>
      </c>
      <c r="I468">
        <v>124</v>
      </c>
      <c r="J468" t="s">
        <v>2</v>
      </c>
      <c r="K468">
        <v>9</v>
      </c>
      <c r="L468">
        <v>0</v>
      </c>
      <c r="M468">
        <v>0</v>
      </c>
      <c r="N468">
        <v>9</v>
      </c>
      <c r="O468">
        <v>0</v>
      </c>
      <c r="P468">
        <v>0</v>
      </c>
      <c r="Q468">
        <v>1451</v>
      </c>
      <c r="R468">
        <v>0</v>
      </c>
      <c r="S468">
        <v>0</v>
      </c>
      <c r="T468">
        <v>1451</v>
      </c>
    </row>
    <row r="469" spans="1:20" x14ac:dyDescent="0.25">
      <c r="A469" t="s">
        <v>9</v>
      </c>
      <c r="B469">
        <v>32</v>
      </c>
      <c r="C469" t="s">
        <v>7</v>
      </c>
      <c r="D469">
        <v>1</v>
      </c>
      <c r="E469">
        <v>13</v>
      </c>
      <c r="F469" t="s">
        <v>4</v>
      </c>
      <c r="G469" t="s">
        <v>1</v>
      </c>
      <c r="H469">
        <v>27</v>
      </c>
      <c r="I469">
        <v>130</v>
      </c>
      <c r="J469" t="s">
        <v>2</v>
      </c>
      <c r="K469">
        <v>13</v>
      </c>
      <c r="L469">
        <v>0</v>
      </c>
      <c r="M469">
        <v>0</v>
      </c>
      <c r="N469">
        <v>13</v>
      </c>
      <c r="O469">
        <v>0</v>
      </c>
      <c r="P469">
        <v>0</v>
      </c>
      <c r="Q469">
        <v>2141</v>
      </c>
      <c r="R469">
        <v>0</v>
      </c>
      <c r="S469">
        <v>0</v>
      </c>
      <c r="T469">
        <v>2141</v>
      </c>
    </row>
    <row r="470" spans="1:20" x14ac:dyDescent="0.25">
      <c r="A470" t="s">
        <v>9</v>
      </c>
      <c r="B470">
        <v>32</v>
      </c>
      <c r="C470" t="s">
        <v>7</v>
      </c>
      <c r="D470">
        <v>1</v>
      </c>
      <c r="E470">
        <v>14</v>
      </c>
      <c r="F470" t="s">
        <v>4</v>
      </c>
      <c r="G470" t="s">
        <v>1</v>
      </c>
      <c r="H470">
        <v>27</v>
      </c>
      <c r="I470">
        <v>147</v>
      </c>
      <c r="J470" t="s">
        <v>2</v>
      </c>
      <c r="K470">
        <v>18</v>
      </c>
      <c r="L470">
        <v>0</v>
      </c>
      <c r="M470">
        <v>0</v>
      </c>
      <c r="N470">
        <v>17</v>
      </c>
      <c r="O470">
        <v>0</v>
      </c>
      <c r="P470">
        <v>0</v>
      </c>
      <c r="Q470">
        <v>3024</v>
      </c>
      <c r="R470">
        <v>0</v>
      </c>
      <c r="S470">
        <v>0</v>
      </c>
      <c r="T470">
        <v>3024</v>
      </c>
    </row>
    <row r="471" spans="1:20" x14ac:dyDescent="0.25">
      <c r="A471" t="s">
        <v>9</v>
      </c>
      <c r="B471">
        <v>32</v>
      </c>
      <c r="C471" t="s">
        <v>7</v>
      </c>
      <c r="D471">
        <v>1</v>
      </c>
      <c r="E471">
        <v>15</v>
      </c>
      <c r="F471" t="s">
        <v>4</v>
      </c>
      <c r="G471" t="s">
        <v>1</v>
      </c>
      <c r="H471">
        <v>27</v>
      </c>
      <c r="I471">
        <v>154</v>
      </c>
      <c r="J471" t="s">
        <v>2</v>
      </c>
      <c r="K471">
        <v>21</v>
      </c>
      <c r="L471">
        <v>0</v>
      </c>
      <c r="M471">
        <v>0</v>
      </c>
      <c r="N471">
        <v>19</v>
      </c>
      <c r="O471">
        <v>0</v>
      </c>
      <c r="P471">
        <v>0</v>
      </c>
      <c r="Q471">
        <v>3717</v>
      </c>
      <c r="R471">
        <v>0</v>
      </c>
      <c r="S471">
        <v>0</v>
      </c>
      <c r="T471">
        <v>3717</v>
      </c>
    </row>
    <row r="472" spans="1:20" x14ac:dyDescent="0.25">
      <c r="A472" t="s">
        <v>9</v>
      </c>
      <c r="B472">
        <v>32</v>
      </c>
      <c r="C472" t="s">
        <v>7</v>
      </c>
      <c r="D472">
        <v>1</v>
      </c>
      <c r="E472">
        <v>16</v>
      </c>
      <c r="F472" t="s">
        <v>4</v>
      </c>
      <c r="G472" t="s">
        <v>1</v>
      </c>
      <c r="H472">
        <v>27</v>
      </c>
      <c r="I472">
        <v>165</v>
      </c>
      <c r="J472" t="s">
        <v>2</v>
      </c>
      <c r="K472">
        <v>21</v>
      </c>
      <c r="L472">
        <v>0</v>
      </c>
      <c r="M472">
        <v>0</v>
      </c>
      <c r="N472">
        <v>19</v>
      </c>
      <c r="O472">
        <v>0</v>
      </c>
      <c r="P472">
        <v>0</v>
      </c>
      <c r="Q472">
        <v>3667</v>
      </c>
      <c r="R472">
        <v>0</v>
      </c>
      <c r="S472">
        <v>0</v>
      </c>
      <c r="T472">
        <v>3667</v>
      </c>
    </row>
    <row r="473" spans="1:20" x14ac:dyDescent="0.25">
      <c r="A473" t="s">
        <v>9</v>
      </c>
      <c r="B473">
        <v>32</v>
      </c>
      <c r="C473" t="s">
        <v>7</v>
      </c>
      <c r="D473">
        <v>1</v>
      </c>
      <c r="E473">
        <v>17</v>
      </c>
      <c r="F473" t="s">
        <v>4</v>
      </c>
      <c r="G473" t="s">
        <v>1</v>
      </c>
      <c r="H473">
        <v>27</v>
      </c>
      <c r="I473">
        <v>171</v>
      </c>
      <c r="J473" t="s">
        <v>2</v>
      </c>
      <c r="K473">
        <v>23</v>
      </c>
      <c r="L473">
        <v>0</v>
      </c>
      <c r="M473">
        <v>0</v>
      </c>
      <c r="N473">
        <v>21</v>
      </c>
      <c r="O473">
        <v>0</v>
      </c>
      <c r="P473">
        <v>0</v>
      </c>
      <c r="Q473">
        <v>4089</v>
      </c>
      <c r="R473">
        <v>0</v>
      </c>
      <c r="S473">
        <v>0</v>
      </c>
      <c r="T473">
        <v>4089</v>
      </c>
    </row>
    <row r="474" spans="1:20" x14ac:dyDescent="0.25">
      <c r="A474" t="s">
        <v>9</v>
      </c>
      <c r="B474">
        <v>32</v>
      </c>
      <c r="C474" t="s">
        <v>7</v>
      </c>
      <c r="D474">
        <v>1</v>
      </c>
      <c r="E474">
        <v>18</v>
      </c>
      <c r="F474" t="s">
        <v>4</v>
      </c>
      <c r="G474" t="s">
        <v>1</v>
      </c>
      <c r="H474">
        <v>27</v>
      </c>
      <c r="I474">
        <v>187</v>
      </c>
      <c r="J474" t="s">
        <v>2</v>
      </c>
      <c r="K474">
        <v>27</v>
      </c>
      <c r="L474">
        <v>0</v>
      </c>
      <c r="M474">
        <v>0</v>
      </c>
      <c r="N474">
        <v>23</v>
      </c>
      <c r="O474">
        <v>0</v>
      </c>
      <c r="P474">
        <v>0</v>
      </c>
      <c r="Q474">
        <v>4796</v>
      </c>
      <c r="R474">
        <v>0</v>
      </c>
      <c r="S474">
        <v>0</v>
      </c>
      <c r="T474">
        <v>4796</v>
      </c>
    </row>
    <row r="475" spans="1:20" x14ac:dyDescent="0.25">
      <c r="A475" t="s">
        <v>9</v>
      </c>
      <c r="B475">
        <v>32</v>
      </c>
      <c r="C475" t="s">
        <v>7</v>
      </c>
      <c r="D475">
        <v>1</v>
      </c>
      <c r="E475">
        <v>19</v>
      </c>
      <c r="F475" t="s">
        <v>4</v>
      </c>
      <c r="G475" t="s">
        <v>1</v>
      </c>
      <c r="H475">
        <v>27</v>
      </c>
      <c r="I475">
        <v>195</v>
      </c>
      <c r="J475" t="s">
        <v>2</v>
      </c>
      <c r="K475">
        <v>30</v>
      </c>
      <c r="L475">
        <v>0</v>
      </c>
      <c r="M475">
        <v>0</v>
      </c>
      <c r="N475">
        <v>25</v>
      </c>
      <c r="O475">
        <v>0</v>
      </c>
      <c r="P475">
        <v>0</v>
      </c>
      <c r="Q475">
        <v>5635</v>
      </c>
      <c r="R475">
        <v>0</v>
      </c>
      <c r="S475">
        <v>0</v>
      </c>
      <c r="T475">
        <v>5635</v>
      </c>
    </row>
    <row r="476" spans="1:20" x14ac:dyDescent="0.25">
      <c r="A476" t="s">
        <v>9</v>
      </c>
      <c r="B476">
        <v>32</v>
      </c>
      <c r="C476" t="s">
        <v>7</v>
      </c>
      <c r="D476">
        <v>1</v>
      </c>
      <c r="E476">
        <v>20</v>
      </c>
      <c r="F476" t="s">
        <v>4</v>
      </c>
      <c r="G476" t="s">
        <v>1</v>
      </c>
      <c r="H476">
        <v>27</v>
      </c>
      <c r="I476">
        <v>218</v>
      </c>
      <c r="J476" t="s">
        <v>2</v>
      </c>
      <c r="K476">
        <v>33</v>
      </c>
      <c r="L476">
        <v>0</v>
      </c>
      <c r="M476">
        <v>0</v>
      </c>
      <c r="N476">
        <v>28</v>
      </c>
      <c r="O476">
        <v>0</v>
      </c>
      <c r="P476">
        <v>0</v>
      </c>
      <c r="Q476">
        <v>6534</v>
      </c>
      <c r="R476">
        <v>0</v>
      </c>
      <c r="S476">
        <v>0</v>
      </c>
      <c r="T476">
        <v>6534</v>
      </c>
    </row>
    <row r="477" spans="1:20" x14ac:dyDescent="0.25">
      <c r="A477" t="s">
        <v>9</v>
      </c>
      <c r="B477">
        <v>32</v>
      </c>
      <c r="C477" t="s">
        <v>7</v>
      </c>
      <c r="D477">
        <v>1</v>
      </c>
      <c r="E477">
        <v>21</v>
      </c>
      <c r="F477" t="s">
        <v>4</v>
      </c>
      <c r="G477" t="s">
        <v>1</v>
      </c>
      <c r="H477">
        <v>27</v>
      </c>
      <c r="I477">
        <v>219</v>
      </c>
      <c r="J477" t="s">
        <v>2</v>
      </c>
      <c r="K477">
        <v>35</v>
      </c>
      <c r="L477">
        <v>0</v>
      </c>
      <c r="M477">
        <v>0</v>
      </c>
      <c r="N477">
        <v>30</v>
      </c>
      <c r="O477">
        <v>0</v>
      </c>
      <c r="P477">
        <v>0</v>
      </c>
      <c r="Q477">
        <v>7631</v>
      </c>
      <c r="R477">
        <v>0</v>
      </c>
      <c r="S477">
        <v>0</v>
      </c>
      <c r="T477">
        <v>7631</v>
      </c>
    </row>
    <row r="478" spans="1:20" x14ac:dyDescent="0.25">
      <c r="A478" t="s">
        <v>9</v>
      </c>
      <c r="B478">
        <v>32</v>
      </c>
      <c r="C478" t="s">
        <v>7</v>
      </c>
      <c r="D478">
        <v>1</v>
      </c>
      <c r="E478">
        <v>22</v>
      </c>
      <c r="F478" t="s">
        <v>4</v>
      </c>
      <c r="G478" t="s">
        <v>1</v>
      </c>
      <c r="H478">
        <v>27</v>
      </c>
      <c r="I478">
        <v>231</v>
      </c>
      <c r="J478" t="s">
        <v>2</v>
      </c>
      <c r="K478">
        <v>35</v>
      </c>
      <c r="L478">
        <v>0</v>
      </c>
      <c r="M478">
        <v>0</v>
      </c>
      <c r="N478">
        <v>30</v>
      </c>
      <c r="O478">
        <v>0</v>
      </c>
      <c r="P478">
        <v>0</v>
      </c>
      <c r="Q478">
        <v>7456</v>
      </c>
      <c r="R478">
        <v>0</v>
      </c>
      <c r="S478">
        <v>0</v>
      </c>
      <c r="T478">
        <v>7456</v>
      </c>
    </row>
    <row r="479" spans="1:20" x14ac:dyDescent="0.25">
      <c r="A479" t="s">
        <v>9</v>
      </c>
      <c r="B479">
        <v>32</v>
      </c>
      <c r="C479" t="s">
        <v>7</v>
      </c>
      <c r="D479">
        <v>1</v>
      </c>
      <c r="E479">
        <v>23</v>
      </c>
      <c r="F479" t="s">
        <v>4</v>
      </c>
      <c r="G479" t="s">
        <v>1</v>
      </c>
      <c r="H479">
        <v>27</v>
      </c>
      <c r="I479">
        <v>234</v>
      </c>
      <c r="J479" t="s">
        <v>2</v>
      </c>
      <c r="K479">
        <v>35</v>
      </c>
      <c r="L479">
        <v>0</v>
      </c>
      <c r="M479">
        <v>0</v>
      </c>
      <c r="N479">
        <v>27</v>
      </c>
      <c r="O479">
        <v>0</v>
      </c>
      <c r="P479">
        <v>0</v>
      </c>
      <c r="Q479">
        <v>7611</v>
      </c>
      <c r="R479">
        <v>0</v>
      </c>
      <c r="S479">
        <v>0</v>
      </c>
      <c r="T479">
        <v>7611</v>
      </c>
    </row>
    <row r="480" spans="1:20" x14ac:dyDescent="0.25">
      <c r="A480" t="s">
        <v>9</v>
      </c>
      <c r="B480">
        <v>32</v>
      </c>
      <c r="C480" t="s">
        <v>7</v>
      </c>
      <c r="D480">
        <v>1</v>
      </c>
      <c r="E480">
        <v>24</v>
      </c>
      <c r="F480" t="s">
        <v>4</v>
      </c>
      <c r="G480" t="s">
        <v>1</v>
      </c>
      <c r="H480">
        <v>31</v>
      </c>
      <c r="I480">
        <v>264</v>
      </c>
      <c r="J480" t="s">
        <v>2</v>
      </c>
      <c r="K480">
        <v>35</v>
      </c>
      <c r="L480">
        <v>0</v>
      </c>
      <c r="M480">
        <v>0</v>
      </c>
      <c r="N480">
        <v>27</v>
      </c>
      <c r="O480">
        <v>0</v>
      </c>
      <c r="P480">
        <v>0</v>
      </c>
      <c r="Q480">
        <v>7695</v>
      </c>
      <c r="R480">
        <v>0</v>
      </c>
      <c r="S480">
        <v>0</v>
      </c>
      <c r="T480">
        <v>7695</v>
      </c>
    </row>
    <row r="481" spans="1:20" x14ac:dyDescent="0.25">
      <c r="A481" t="s">
        <v>9</v>
      </c>
      <c r="B481">
        <v>32</v>
      </c>
      <c r="C481" t="s">
        <v>7</v>
      </c>
      <c r="D481">
        <v>1</v>
      </c>
      <c r="E481">
        <v>25</v>
      </c>
      <c r="F481" t="s">
        <v>4</v>
      </c>
      <c r="G481" t="s">
        <v>1</v>
      </c>
      <c r="H481">
        <v>31</v>
      </c>
      <c r="I481">
        <v>265</v>
      </c>
      <c r="J481" t="s">
        <v>2</v>
      </c>
      <c r="K481">
        <v>35</v>
      </c>
      <c r="L481">
        <v>0</v>
      </c>
      <c r="M481">
        <v>0</v>
      </c>
      <c r="N481">
        <v>27</v>
      </c>
      <c r="O481">
        <v>0</v>
      </c>
      <c r="P481">
        <v>0</v>
      </c>
      <c r="Q481">
        <v>7651</v>
      </c>
      <c r="R481">
        <v>0</v>
      </c>
      <c r="S481">
        <v>0</v>
      </c>
      <c r="T481">
        <v>7651</v>
      </c>
    </row>
    <row r="482" spans="1:20" x14ac:dyDescent="0.25">
      <c r="A482" t="s">
        <v>9</v>
      </c>
      <c r="B482">
        <v>32</v>
      </c>
      <c r="C482" t="s">
        <v>7</v>
      </c>
      <c r="D482">
        <v>1</v>
      </c>
      <c r="E482">
        <v>26</v>
      </c>
      <c r="F482" t="s">
        <v>4</v>
      </c>
      <c r="G482" t="s">
        <v>1</v>
      </c>
      <c r="H482">
        <v>31</v>
      </c>
      <c r="I482">
        <v>283</v>
      </c>
      <c r="J482" t="s">
        <v>2</v>
      </c>
      <c r="K482">
        <v>38</v>
      </c>
      <c r="L482">
        <v>0</v>
      </c>
      <c r="M482">
        <v>0</v>
      </c>
      <c r="N482">
        <v>29</v>
      </c>
      <c r="O482">
        <v>0</v>
      </c>
      <c r="P482">
        <v>0</v>
      </c>
      <c r="Q482">
        <v>8256</v>
      </c>
      <c r="R482">
        <v>0</v>
      </c>
      <c r="S482">
        <v>0</v>
      </c>
      <c r="T482">
        <v>8256</v>
      </c>
    </row>
    <row r="483" spans="1:20" x14ac:dyDescent="0.25">
      <c r="A483" t="s">
        <v>9</v>
      </c>
      <c r="B483">
        <v>32</v>
      </c>
      <c r="C483" t="s">
        <v>7</v>
      </c>
      <c r="D483">
        <v>1</v>
      </c>
      <c r="E483">
        <v>27</v>
      </c>
      <c r="F483" t="s">
        <v>4</v>
      </c>
      <c r="G483" t="s">
        <v>1</v>
      </c>
      <c r="H483">
        <v>31</v>
      </c>
      <c r="I483">
        <v>287</v>
      </c>
      <c r="J483" t="s">
        <v>2</v>
      </c>
      <c r="K483">
        <v>38</v>
      </c>
      <c r="L483">
        <v>0</v>
      </c>
      <c r="M483">
        <v>0</v>
      </c>
      <c r="N483">
        <v>29</v>
      </c>
      <c r="O483">
        <v>0</v>
      </c>
      <c r="P483">
        <v>0</v>
      </c>
      <c r="Q483">
        <v>8175</v>
      </c>
      <c r="R483">
        <v>0</v>
      </c>
      <c r="S483">
        <v>0</v>
      </c>
      <c r="T483">
        <v>8175</v>
      </c>
    </row>
    <row r="484" spans="1:20" x14ac:dyDescent="0.25">
      <c r="A484" t="s">
        <v>9</v>
      </c>
      <c r="B484">
        <v>32</v>
      </c>
      <c r="C484" t="s">
        <v>7</v>
      </c>
      <c r="D484">
        <v>1</v>
      </c>
      <c r="E484">
        <v>28</v>
      </c>
      <c r="F484" t="s">
        <v>4</v>
      </c>
      <c r="G484" t="s">
        <v>1</v>
      </c>
      <c r="H484">
        <v>31</v>
      </c>
      <c r="I484">
        <v>287</v>
      </c>
      <c r="J484" t="s">
        <v>3</v>
      </c>
      <c r="K484">
        <v>45</v>
      </c>
      <c r="L484">
        <v>0</v>
      </c>
      <c r="M484">
        <v>0</v>
      </c>
      <c r="N484">
        <v>34</v>
      </c>
      <c r="O484">
        <v>0</v>
      </c>
      <c r="P484">
        <v>0</v>
      </c>
      <c r="Q484">
        <v>600156</v>
      </c>
      <c r="R484">
        <v>0</v>
      </c>
      <c r="S484">
        <v>0</v>
      </c>
      <c r="T484">
        <v>600156</v>
      </c>
    </row>
    <row r="485" spans="1:20" x14ac:dyDescent="0.25">
      <c r="A485" t="s">
        <v>9</v>
      </c>
      <c r="B485">
        <v>32</v>
      </c>
      <c r="C485" t="s">
        <v>7</v>
      </c>
      <c r="D485">
        <v>1</v>
      </c>
      <c r="E485">
        <v>1</v>
      </c>
      <c r="F485" t="s">
        <v>5</v>
      </c>
      <c r="G485" t="s">
        <v>1</v>
      </c>
      <c r="H485">
        <v>8</v>
      </c>
      <c r="I485">
        <v>7</v>
      </c>
      <c r="J485" t="s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 t="s">
        <v>9</v>
      </c>
      <c r="B486">
        <v>32</v>
      </c>
      <c r="C486" t="s">
        <v>7</v>
      </c>
      <c r="D486">
        <v>1</v>
      </c>
      <c r="E486">
        <v>2</v>
      </c>
      <c r="F486" t="s">
        <v>5</v>
      </c>
      <c r="G486" t="s">
        <v>1</v>
      </c>
      <c r="H486">
        <v>27</v>
      </c>
      <c r="I486">
        <v>33</v>
      </c>
      <c r="J486" t="s">
        <v>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5">
      <c r="A487" t="s">
        <v>9</v>
      </c>
      <c r="B487">
        <v>32</v>
      </c>
      <c r="C487" t="s">
        <v>7</v>
      </c>
      <c r="D487">
        <v>1</v>
      </c>
      <c r="E487">
        <v>3</v>
      </c>
      <c r="F487" t="s">
        <v>5</v>
      </c>
      <c r="G487" t="s">
        <v>1</v>
      </c>
      <c r="H487">
        <v>27</v>
      </c>
      <c r="I487">
        <v>34</v>
      </c>
      <c r="J487" t="s">
        <v>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5">
      <c r="A488" t="s">
        <v>9</v>
      </c>
      <c r="B488">
        <v>32</v>
      </c>
      <c r="C488" t="s">
        <v>7</v>
      </c>
      <c r="D488">
        <v>1</v>
      </c>
      <c r="E488">
        <v>4</v>
      </c>
      <c r="F488" t="s">
        <v>5</v>
      </c>
      <c r="G488" t="s">
        <v>1</v>
      </c>
      <c r="H488">
        <v>27</v>
      </c>
      <c r="I488">
        <v>44</v>
      </c>
      <c r="J488" t="s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 t="s">
        <v>9</v>
      </c>
      <c r="B489">
        <v>32</v>
      </c>
      <c r="C489" t="s">
        <v>7</v>
      </c>
      <c r="D489">
        <v>1</v>
      </c>
      <c r="E489">
        <v>5</v>
      </c>
      <c r="F489" t="s">
        <v>5</v>
      </c>
      <c r="G489" t="s">
        <v>1</v>
      </c>
      <c r="H489">
        <v>27</v>
      </c>
      <c r="I489">
        <v>53</v>
      </c>
      <c r="J489" t="s">
        <v>2</v>
      </c>
      <c r="K489">
        <v>0</v>
      </c>
      <c r="L489">
        <v>0</v>
      </c>
      <c r="M489">
        <v>4</v>
      </c>
      <c r="N489">
        <v>0</v>
      </c>
      <c r="O489">
        <v>0</v>
      </c>
      <c r="P489">
        <v>4</v>
      </c>
      <c r="Q489">
        <v>0</v>
      </c>
      <c r="R489">
        <v>0</v>
      </c>
      <c r="S489">
        <v>446</v>
      </c>
      <c r="T489">
        <v>446</v>
      </c>
    </row>
    <row r="490" spans="1:20" x14ac:dyDescent="0.25">
      <c r="A490" t="s">
        <v>9</v>
      </c>
      <c r="B490">
        <v>32</v>
      </c>
      <c r="C490" t="s">
        <v>7</v>
      </c>
      <c r="D490">
        <v>1</v>
      </c>
      <c r="E490">
        <v>6</v>
      </c>
      <c r="F490" t="s">
        <v>5</v>
      </c>
      <c r="G490" t="s">
        <v>1</v>
      </c>
      <c r="H490">
        <v>27</v>
      </c>
      <c r="I490">
        <v>69</v>
      </c>
      <c r="J490" t="s">
        <v>2</v>
      </c>
      <c r="K490">
        <v>0</v>
      </c>
      <c r="L490">
        <v>0</v>
      </c>
      <c r="M490">
        <v>4</v>
      </c>
      <c r="N490">
        <v>0</v>
      </c>
      <c r="O490">
        <v>0</v>
      </c>
      <c r="P490">
        <v>4</v>
      </c>
      <c r="Q490">
        <v>0</v>
      </c>
      <c r="R490">
        <v>0</v>
      </c>
      <c r="S490">
        <v>435</v>
      </c>
      <c r="T490">
        <v>435</v>
      </c>
    </row>
    <row r="491" spans="1:20" x14ac:dyDescent="0.25">
      <c r="A491" t="s">
        <v>9</v>
      </c>
      <c r="B491">
        <v>32</v>
      </c>
      <c r="C491" t="s">
        <v>7</v>
      </c>
      <c r="D491">
        <v>1</v>
      </c>
      <c r="E491">
        <v>7</v>
      </c>
      <c r="F491" t="s">
        <v>5</v>
      </c>
      <c r="G491" t="s">
        <v>1</v>
      </c>
      <c r="H491">
        <v>27</v>
      </c>
      <c r="I491">
        <v>77</v>
      </c>
      <c r="J491" t="s">
        <v>2</v>
      </c>
      <c r="K491">
        <v>0</v>
      </c>
      <c r="L491">
        <v>0</v>
      </c>
      <c r="M491">
        <v>6</v>
      </c>
      <c r="N491">
        <v>0</v>
      </c>
      <c r="O491">
        <v>0</v>
      </c>
      <c r="P491">
        <v>6</v>
      </c>
      <c r="Q491">
        <v>0</v>
      </c>
      <c r="R491">
        <v>0</v>
      </c>
      <c r="S491">
        <v>676</v>
      </c>
      <c r="T491">
        <v>676</v>
      </c>
    </row>
    <row r="492" spans="1:20" x14ac:dyDescent="0.25">
      <c r="A492" t="s">
        <v>9</v>
      </c>
      <c r="B492">
        <v>32</v>
      </c>
      <c r="C492" t="s">
        <v>7</v>
      </c>
      <c r="D492">
        <v>1</v>
      </c>
      <c r="E492">
        <v>8</v>
      </c>
      <c r="F492" t="s">
        <v>5</v>
      </c>
      <c r="G492" t="s">
        <v>1</v>
      </c>
      <c r="H492">
        <v>27</v>
      </c>
      <c r="I492">
        <v>92</v>
      </c>
      <c r="J492" t="s">
        <v>2</v>
      </c>
      <c r="K492">
        <v>0</v>
      </c>
      <c r="L492">
        <v>0</v>
      </c>
      <c r="M492">
        <v>7</v>
      </c>
      <c r="N492">
        <v>0</v>
      </c>
      <c r="O492">
        <v>0</v>
      </c>
      <c r="P492">
        <v>7</v>
      </c>
      <c r="Q492">
        <v>0</v>
      </c>
      <c r="R492">
        <v>0</v>
      </c>
      <c r="S492">
        <v>800</v>
      </c>
      <c r="T492">
        <v>800</v>
      </c>
    </row>
    <row r="493" spans="1:20" x14ac:dyDescent="0.25">
      <c r="A493" t="s">
        <v>9</v>
      </c>
      <c r="B493">
        <v>32</v>
      </c>
      <c r="C493" t="s">
        <v>7</v>
      </c>
      <c r="D493">
        <v>1</v>
      </c>
      <c r="E493">
        <v>9</v>
      </c>
      <c r="F493" t="s">
        <v>5</v>
      </c>
      <c r="G493" t="s">
        <v>1</v>
      </c>
      <c r="H493">
        <v>27</v>
      </c>
      <c r="I493">
        <v>97</v>
      </c>
      <c r="J493" t="s">
        <v>2</v>
      </c>
      <c r="K493">
        <v>0</v>
      </c>
      <c r="L493">
        <v>0</v>
      </c>
      <c r="M493">
        <v>7</v>
      </c>
      <c r="N493">
        <v>0</v>
      </c>
      <c r="O493">
        <v>0</v>
      </c>
      <c r="P493">
        <v>7</v>
      </c>
      <c r="Q493">
        <v>0</v>
      </c>
      <c r="R493">
        <v>0</v>
      </c>
      <c r="S493">
        <v>826</v>
      </c>
      <c r="T493">
        <v>826</v>
      </c>
    </row>
    <row r="494" spans="1:20" x14ac:dyDescent="0.25">
      <c r="A494" t="s">
        <v>9</v>
      </c>
      <c r="B494">
        <v>32</v>
      </c>
      <c r="C494" t="s">
        <v>7</v>
      </c>
      <c r="D494">
        <v>1</v>
      </c>
      <c r="E494">
        <v>10</v>
      </c>
      <c r="F494" t="s">
        <v>5</v>
      </c>
      <c r="G494" t="s">
        <v>1</v>
      </c>
      <c r="H494">
        <v>27</v>
      </c>
      <c r="I494">
        <v>109</v>
      </c>
      <c r="J494" t="s">
        <v>2</v>
      </c>
      <c r="K494">
        <v>0</v>
      </c>
      <c r="L494">
        <v>0</v>
      </c>
      <c r="M494">
        <v>7</v>
      </c>
      <c r="N494">
        <v>0</v>
      </c>
      <c r="O494">
        <v>0</v>
      </c>
      <c r="P494">
        <v>7</v>
      </c>
      <c r="Q494">
        <v>0</v>
      </c>
      <c r="R494">
        <v>0</v>
      </c>
      <c r="S494">
        <v>791</v>
      </c>
      <c r="T494">
        <v>791</v>
      </c>
    </row>
    <row r="495" spans="1:20" x14ac:dyDescent="0.25">
      <c r="A495" t="s">
        <v>9</v>
      </c>
      <c r="B495">
        <v>32</v>
      </c>
      <c r="C495" t="s">
        <v>7</v>
      </c>
      <c r="D495">
        <v>1</v>
      </c>
      <c r="E495">
        <v>11</v>
      </c>
      <c r="F495" t="s">
        <v>5</v>
      </c>
      <c r="G495" t="s">
        <v>1</v>
      </c>
      <c r="H495">
        <v>27</v>
      </c>
      <c r="I495">
        <v>110</v>
      </c>
      <c r="J495" t="s">
        <v>2</v>
      </c>
      <c r="K495">
        <v>0</v>
      </c>
      <c r="L495">
        <v>0</v>
      </c>
      <c r="M495">
        <v>7</v>
      </c>
      <c r="N495">
        <v>0</v>
      </c>
      <c r="O495">
        <v>0</v>
      </c>
      <c r="P495">
        <v>7</v>
      </c>
      <c r="Q495">
        <v>0</v>
      </c>
      <c r="R495">
        <v>0</v>
      </c>
      <c r="S495">
        <v>812</v>
      </c>
      <c r="T495">
        <v>812</v>
      </c>
    </row>
    <row r="496" spans="1:20" x14ac:dyDescent="0.25">
      <c r="A496" t="s">
        <v>9</v>
      </c>
      <c r="B496">
        <v>32</v>
      </c>
      <c r="C496" t="s">
        <v>7</v>
      </c>
      <c r="D496">
        <v>1</v>
      </c>
      <c r="E496">
        <v>12</v>
      </c>
      <c r="F496" t="s">
        <v>5</v>
      </c>
      <c r="G496" t="s">
        <v>1</v>
      </c>
      <c r="H496">
        <v>27</v>
      </c>
      <c r="I496">
        <v>124</v>
      </c>
      <c r="J496" t="s">
        <v>2</v>
      </c>
      <c r="K496">
        <v>0</v>
      </c>
      <c r="L496">
        <v>0</v>
      </c>
      <c r="M496">
        <v>9</v>
      </c>
      <c r="N496">
        <v>0</v>
      </c>
      <c r="O496">
        <v>0</v>
      </c>
      <c r="P496">
        <v>9</v>
      </c>
      <c r="Q496">
        <v>0</v>
      </c>
      <c r="R496">
        <v>0</v>
      </c>
      <c r="S496">
        <v>1043</v>
      </c>
      <c r="T496">
        <v>1043</v>
      </c>
    </row>
    <row r="497" spans="1:20" x14ac:dyDescent="0.25">
      <c r="A497" t="s">
        <v>9</v>
      </c>
      <c r="B497">
        <v>32</v>
      </c>
      <c r="C497" t="s">
        <v>7</v>
      </c>
      <c r="D497">
        <v>1</v>
      </c>
      <c r="E497">
        <v>13</v>
      </c>
      <c r="F497" t="s">
        <v>5</v>
      </c>
      <c r="G497" t="s">
        <v>1</v>
      </c>
      <c r="H497">
        <v>27</v>
      </c>
      <c r="I497">
        <v>130</v>
      </c>
      <c r="J497" t="s">
        <v>2</v>
      </c>
      <c r="K497">
        <v>0</v>
      </c>
      <c r="L497">
        <v>0</v>
      </c>
      <c r="M497">
        <v>13</v>
      </c>
      <c r="N497">
        <v>0</v>
      </c>
      <c r="O497">
        <v>0</v>
      </c>
      <c r="P497">
        <v>13</v>
      </c>
      <c r="Q497">
        <v>0</v>
      </c>
      <c r="R497">
        <v>0</v>
      </c>
      <c r="S497">
        <v>1547</v>
      </c>
      <c r="T497">
        <v>1547</v>
      </c>
    </row>
    <row r="498" spans="1:20" x14ac:dyDescent="0.25">
      <c r="A498" t="s">
        <v>9</v>
      </c>
      <c r="B498">
        <v>32</v>
      </c>
      <c r="C498" t="s">
        <v>7</v>
      </c>
      <c r="D498">
        <v>1</v>
      </c>
      <c r="E498">
        <v>14</v>
      </c>
      <c r="F498" t="s">
        <v>5</v>
      </c>
      <c r="G498" t="s">
        <v>1</v>
      </c>
      <c r="H498">
        <v>27</v>
      </c>
      <c r="I498">
        <v>147</v>
      </c>
      <c r="J498" t="s">
        <v>2</v>
      </c>
      <c r="K498">
        <v>0</v>
      </c>
      <c r="L498">
        <v>0</v>
      </c>
      <c r="M498">
        <v>17</v>
      </c>
      <c r="N498">
        <v>0</v>
      </c>
      <c r="O498">
        <v>0</v>
      </c>
      <c r="P498">
        <v>17</v>
      </c>
      <c r="Q498">
        <v>0</v>
      </c>
      <c r="R498">
        <v>0</v>
      </c>
      <c r="S498">
        <v>2070</v>
      </c>
      <c r="T498">
        <v>2070</v>
      </c>
    </row>
    <row r="499" spans="1:20" x14ac:dyDescent="0.25">
      <c r="A499" t="s">
        <v>9</v>
      </c>
      <c r="B499">
        <v>32</v>
      </c>
      <c r="C499" t="s">
        <v>7</v>
      </c>
      <c r="D499">
        <v>1</v>
      </c>
      <c r="E499">
        <v>15</v>
      </c>
      <c r="F499" t="s">
        <v>5</v>
      </c>
      <c r="G499" t="s">
        <v>1</v>
      </c>
      <c r="H499">
        <v>27</v>
      </c>
      <c r="I499">
        <v>154</v>
      </c>
      <c r="J499" t="s">
        <v>2</v>
      </c>
      <c r="K499">
        <v>0</v>
      </c>
      <c r="L499">
        <v>0</v>
      </c>
      <c r="M499">
        <v>19</v>
      </c>
      <c r="N499">
        <v>0</v>
      </c>
      <c r="O499">
        <v>0</v>
      </c>
      <c r="P499">
        <v>19</v>
      </c>
      <c r="Q499">
        <v>0</v>
      </c>
      <c r="R499">
        <v>0</v>
      </c>
      <c r="S499">
        <v>3914</v>
      </c>
      <c r="T499">
        <v>3914</v>
      </c>
    </row>
    <row r="500" spans="1:20" x14ac:dyDescent="0.25">
      <c r="A500" t="s">
        <v>9</v>
      </c>
      <c r="B500">
        <v>32</v>
      </c>
      <c r="C500" t="s">
        <v>7</v>
      </c>
      <c r="D500">
        <v>1</v>
      </c>
      <c r="E500">
        <v>16</v>
      </c>
      <c r="F500" t="s">
        <v>5</v>
      </c>
      <c r="G500" t="s">
        <v>1</v>
      </c>
      <c r="H500">
        <v>27</v>
      </c>
      <c r="I500">
        <v>165</v>
      </c>
      <c r="J500" t="s">
        <v>2</v>
      </c>
      <c r="K500">
        <v>0</v>
      </c>
      <c r="L500">
        <v>0</v>
      </c>
      <c r="M500">
        <v>19</v>
      </c>
      <c r="N500">
        <v>0</v>
      </c>
      <c r="O500">
        <v>0</v>
      </c>
      <c r="P500">
        <v>19</v>
      </c>
      <c r="Q500">
        <v>0</v>
      </c>
      <c r="R500">
        <v>0</v>
      </c>
      <c r="S500">
        <v>3849</v>
      </c>
      <c r="T500">
        <v>3849</v>
      </c>
    </row>
    <row r="501" spans="1:20" x14ac:dyDescent="0.25">
      <c r="A501" t="s">
        <v>9</v>
      </c>
      <c r="B501">
        <v>32</v>
      </c>
      <c r="C501" t="s">
        <v>7</v>
      </c>
      <c r="D501">
        <v>1</v>
      </c>
      <c r="E501">
        <v>17</v>
      </c>
      <c r="F501" t="s">
        <v>5</v>
      </c>
      <c r="G501" t="s">
        <v>1</v>
      </c>
      <c r="H501">
        <v>27</v>
      </c>
      <c r="I501">
        <v>171</v>
      </c>
      <c r="J501" t="s">
        <v>2</v>
      </c>
      <c r="K501">
        <v>0</v>
      </c>
      <c r="L501">
        <v>0</v>
      </c>
      <c r="M501">
        <v>21</v>
      </c>
      <c r="N501">
        <v>0</v>
      </c>
      <c r="O501">
        <v>0</v>
      </c>
      <c r="P501">
        <v>21</v>
      </c>
      <c r="Q501">
        <v>0</v>
      </c>
      <c r="R501">
        <v>0</v>
      </c>
      <c r="S501">
        <v>5434</v>
      </c>
      <c r="T501">
        <v>5434</v>
      </c>
    </row>
    <row r="502" spans="1:20" x14ac:dyDescent="0.25">
      <c r="A502" t="s">
        <v>9</v>
      </c>
      <c r="B502">
        <v>32</v>
      </c>
      <c r="C502" t="s">
        <v>7</v>
      </c>
      <c r="D502">
        <v>1</v>
      </c>
      <c r="E502">
        <v>18</v>
      </c>
      <c r="F502" t="s">
        <v>5</v>
      </c>
      <c r="G502" t="s">
        <v>1</v>
      </c>
      <c r="H502">
        <v>27</v>
      </c>
      <c r="I502">
        <v>187</v>
      </c>
      <c r="J502" t="s">
        <v>2</v>
      </c>
      <c r="K502">
        <v>0</v>
      </c>
      <c r="L502">
        <v>0</v>
      </c>
      <c r="M502">
        <v>24</v>
      </c>
      <c r="N502">
        <v>0</v>
      </c>
      <c r="O502">
        <v>0</v>
      </c>
      <c r="P502">
        <v>24</v>
      </c>
      <c r="Q502">
        <v>0</v>
      </c>
      <c r="R502">
        <v>0</v>
      </c>
      <c r="S502">
        <v>5872</v>
      </c>
      <c r="T502">
        <v>5872</v>
      </c>
    </row>
    <row r="503" spans="1:20" x14ac:dyDescent="0.25">
      <c r="A503" t="s">
        <v>9</v>
      </c>
      <c r="B503">
        <v>32</v>
      </c>
      <c r="C503" t="s">
        <v>7</v>
      </c>
      <c r="D503">
        <v>1</v>
      </c>
      <c r="E503">
        <v>19</v>
      </c>
      <c r="F503" t="s">
        <v>5</v>
      </c>
      <c r="G503" t="s">
        <v>1</v>
      </c>
      <c r="H503">
        <v>27</v>
      </c>
      <c r="I503">
        <v>195</v>
      </c>
      <c r="J503" t="s">
        <v>2</v>
      </c>
      <c r="K503">
        <v>0</v>
      </c>
      <c r="L503">
        <v>0</v>
      </c>
      <c r="M503">
        <v>26</v>
      </c>
      <c r="N503">
        <v>0</v>
      </c>
      <c r="O503">
        <v>0</v>
      </c>
      <c r="P503">
        <v>26</v>
      </c>
      <c r="Q503">
        <v>0</v>
      </c>
      <c r="R503">
        <v>0</v>
      </c>
      <c r="S503">
        <v>31160</v>
      </c>
      <c r="T503">
        <v>31160</v>
      </c>
    </row>
    <row r="504" spans="1:20" x14ac:dyDescent="0.25">
      <c r="A504" t="s">
        <v>9</v>
      </c>
      <c r="B504">
        <v>32</v>
      </c>
      <c r="C504" t="s">
        <v>7</v>
      </c>
      <c r="D504">
        <v>1</v>
      </c>
      <c r="E504">
        <v>20</v>
      </c>
      <c r="F504" t="s">
        <v>5</v>
      </c>
      <c r="G504" t="s">
        <v>1</v>
      </c>
      <c r="H504">
        <v>27</v>
      </c>
      <c r="I504">
        <v>218</v>
      </c>
      <c r="J504" t="s">
        <v>2</v>
      </c>
      <c r="K504">
        <v>0</v>
      </c>
      <c r="L504">
        <v>0</v>
      </c>
      <c r="M504">
        <v>29</v>
      </c>
      <c r="N504">
        <v>0</v>
      </c>
      <c r="O504">
        <v>0</v>
      </c>
      <c r="P504">
        <v>29</v>
      </c>
      <c r="Q504">
        <v>0</v>
      </c>
      <c r="R504">
        <v>0</v>
      </c>
      <c r="S504">
        <v>129904</v>
      </c>
      <c r="T504">
        <v>129904</v>
      </c>
    </row>
    <row r="505" spans="1:20" x14ac:dyDescent="0.25">
      <c r="A505" t="s">
        <v>9</v>
      </c>
      <c r="B505">
        <v>32</v>
      </c>
      <c r="C505" t="s">
        <v>7</v>
      </c>
      <c r="D505">
        <v>1</v>
      </c>
      <c r="E505">
        <v>21</v>
      </c>
      <c r="F505" t="s">
        <v>5</v>
      </c>
      <c r="G505" t="s">
        <v>1</v>
      </c>
      <c r="H505">
        <v>27</v>
      </c>
      <c r="I505">
        <v>219</v>
      </c>
      <c r="J505" t="s">
        <v>2</v>
      </c>
      <c r="K505">
        <v>0</v>
      </c>
      <c r="L505">
        <v>0</v>
      </c>
      <c r="M505">
        <v>29</v>
      </c>
      <c r="N505">
        <v>0</v>
      </c>
      <c r="O505">
        <v>0</v>
      </c>
      <c r="P505">
        <v>29</v>
      </c>
      <c r="Q505">
        <v>0</v>
      </c>
      <c r="R505">
        <v>0</v>
      </c>
      <c r="S505">
        <v>121367</v>
      </c>
      <c r="T505">
        <v>121367</v>
      </c>
    </row>
    <row r="506" spans="1:20" x14ac:dyDescent="0.25">
      <c r="A506" t="s">
        <v>9</v>
      </c>
      <c r="B506">
        <v>32</v>
      </c>
      <c r="C506" t="s">
        <v>7</v>
      </c>
      <c r="D506">
        <v>1</v>
      </c>
      <c r="E506">
        <v>22</v>
      </c>
      <c r="F506" t="s">
        <v>5</v>
      </c>
      <c r="G506" t="s">
        <v>1</v>
      </c>
      <c r="H506">
        <v>27</v>
      </c>
      <c r="I506">
        <v>231</v>
      </c>
      <c r="J506" t="s">
        <v>2</v>
      </c>
      <c r="K506">
        <v>0</v>
      </c>
      <c r="L506">
        <v>0</v>
      </c>
      <c r="M506">
        <v>29</v>
      </c>
      <c r="N506">
        <v>0</v>
      </c>
      <c r="O506">
        <v>0</v>
      </c>
      <c r="P506">
        <v>29</v>
      </c>
      <c r="Q506">
        <v>0</v>
      </c>
      <c r="R506">
        <v>0</v>
      </c>
      <c r="S506">
        <v>122590</v>
      </c>
      <c r="T506">
        <v>122590</v>
      </c>
    </row>
    <row r="507" spans="1:20" x14ac:dyDescent="0.25">
      <c r="A507" t="s">
        <v>9</v>
      </c>
      <c r="B507">
        <v>32</v>
      </c>
      <c r="C507" t="s">
        <v>7</v>
      </c>
      <c r="D507">
        <v>1</v>
      </c>
      <c r="E507">
        <v>23</v>
      </c>
      <c r="F507" t="s">
        <v>5</v>
      </c>
      <c r="G507" t="s">
        <v>1</v>
      </c>
      <c r="H507">
        <v>27</v>
      </c>
      <c r="I507">
        <v>234</v>
      </c>
      <c r="J507" t="s">
        <v>2</v>
      </c>
      <c r="K507">
        <v>0</v>
      </c>
      <c r="L507">
        <v>0</v>
      </c>
      <c r="M507">
        <v>31</v>
      </c>
      <c r="N507">
        <v>0</v>
      </c>
      <c r="O507">
        <v>0</v>
      </c>
      <c r="P507">
        <v>31</v>
      </c>
      <c r="Q507">
        <v>0</v>
      </c>
      <c r="R507">
        <v>0</v>
      </c>
      <c r="S507">
        <v>185964</v>
      </c>
      <c r="T507">
        <v>185964</v>
      </c>
    </row>
    <row r="508" spans="1:20" x14ac:dyDescent="0.25">
      <c r="A508" t="s">
        <v>9</v>
      </c>
      <c r="B508">
        <v>32</v>
      </c>
      <c r="C508" t="s">
        <v>7</v>
      </c>
      <c r="D508">
        <v>1</v>
      </c>
      <c r="E508">
        <v>24</v>
      </c>
      <c r="F508" t="s">
        <v>5</v>
      </c>
      <c r="G508" t="s">
        <v>1</v>
      </c>
      <c r="H508">
        <v>31</v>
      </c>
      <c r="I508">
        <v>264</v>
      </c>
      <c r="J508" t="s">
        <v>2</v>
      </c>
      <c r="K508">
        <v>0</v>
      </c>
      <c r="L508">
        <v>0</v>
      </c>
      <c r="M508">
        <v>31</v>
      </c>
      <c r="N508">
        <v>0</v>
      </c>
      <c r="O508">
        <v>0</v>
      </c>
      <c r="P508">
        <v>31</v>
      </c>
      <c r="Q508">
        <v>0</v>
      </c>
      <c r="R508">
        <v>0</v>
      </c>
      <c r="S508">
        <v>186849</v>
      </c>
      <c r="T508">
        <v>186849</v>
      </c>
    </row>
    <row r="509" spans="1:20" x14ac:dyDescent="0.25">
      <c r="A509" t="s">
        <v>9</v>
      </c>
      <c r="B509">
        <v>32</v>
      </c>
      <c r="C509" t="s">
        <v>7</v>
      </c>
      <c r="D509">
        <v>1</v>
      </c>
      <c r="E509">
        <v>25</v>
      </c>
      <c r="F509" t="s">
        <v>5</v>
      </c>
      <c r="G509" t="s">
        <v>1</v>
      </c>
      <c r="H509">
        <v>31</v>
      </c>
      <c r="I509">
        <v>265</v>
      </c>
      <c r="J509" t="s">
        <v>2</v>
      </c>
      <c r="K509">
        <v>0</v>
      </c>
      <c r="L509">
        <v>0</v>
      </c>
      <c r="M509">
        <v>31</v>
      </c>
      <c r="N509">
        <v>0</v>
      </c>
      <c r="O509">
        <v>0</v>
      </c>
      <c r="P509">
        <v>31</v>
      </c>
      <c r="Q509">
        <v>0</v>
      </c>
      <c r="R509">
        <v>0</v>
      </c>
      <c r="S509">
        <v>185221</v>
      </c>
      <c r="T509">
        <v>185221</v>
      </c>
    </row>
    <row r="510" spans="1:20" x14ac:dyDescent="0.25">
      <c r="A510" t="s">
        <v>9</v>
      </c>
      <c r="B510">
        <v>32</v>
      </c>
      <c r="C510" t="s">
        <v>7</v>
      </c>
      <c r="D510">
        <v>1</v>
      </c>
      <c r="E510">
        <v>26</v>
      </c>
      <c r="F510" t="s">
        <v>5</v>
      </c>
      <c r="G510" t="s">
        <v>1</v>
      </c>
      <c r="H510">
        <v>31</v>
      </c>
      <c r="I510">
        <v>283</v>
      </c>
      <c r="J510" t="s">
        <v>2</v>
      </c>
      <c r="K510">
        <v>0</v>
      </c>
      <c r="L510">
        <v>0</v>
      </c>
      <c r="M510">
        <v>33</v>
      </c>
      <c r="N510">
        <v>0</v>
      </c>
      <c r="O510">
        <v>0</v>
      </c>
      <c r="P510">
        <v>33</v>
      </c>
      <c r="Q510">
        <v>0</v>
      </c>
      <c r="R510">
        <v>0</v>
      </c>
      <c r="S510">
        <v>468173</v>
      </c>
      <c r="T510">
        <v>468173</v>
      </c>
    </row>
    <row r="511" spans="1:20" x14ac:dyDescent="0.25">
      <c r="A511" t="s">
        <v>9</v>
      </c>
      <c r="B511">
        <v>32</v>
      </c>
      <c r="C511" t="s">
        <v>7</v>
      </c>
      <c r="D511">
        <v>1</v>
      </c>
      <c r="E511">
        <v>27</v>
      </c>
      <c r="F511" t="s">
        <v>5</v>
      </c>
      <c r="G511" t="s">
        <v>1</v>
      </c>
      <c r="H511">
        <v>31</v>
      </c>
      <c r="I511">
        <v>287</v>
      </c>
      <c r="J511" t="s">
        <v>2</v>
      </c>
      <c r="K511">
        <v>0</v>
      </c>
      <c r="L511">
        <v>0</v>
      </c>
      <c r="M511">
        <v>33</v>
      </c>
      <c r="N511">
        <v>0</v>
      </c>
      <c r="O511">
        <v>0</v>
      </c>
      <c r="P511">
        <v>33</v>
      </c>
      <c r="Q511">
        <v>0</v>
      </c>
      <c r="R511">
        <v>0</v>
      </c>
      <c r="S511">
        <v>471680</v>
      </c>
      <c r="T511">
        <v>471680</v>
      </c>
    </row>
    <row r="512" spans="1:20" x14ac:dyDescent="0.25">
      <c r="A512" t="s">
        <v>9</v>
      </c>
      <c r="B512">
        <v>32</v>
      </c>
      <c r="C512" t="s">
        <v>7</v>
      </c>
      <c r="D512">
        <v>1</v>
      </c>
      <c r="E512">
        <v>28</v>
      </c>
      <c r="F512" t="s">
        <v>5</v>
      </c>
      <c r="G512" t="s">
        <v>1</v>
      </c>
      <c r="H512">
        <v>31</v>
      </c>
      <c r="I512">
        <v>287</v>
      </c>
      <c r="J512" t="s">
        <v>3</v>
      </c>
      <c r="K512">
        <v>0</v>
      </c>
      <c r="L512">
        <v>0</v>
      </c>
      <c r="M512">
        <v>36</v>
      </c>
      <c r="N512">
        <v>0</v>
      </c>
      <c r="O512">
        <v>0</v>
      </c>
      <c r="P512">
        <v>35</v>
      </c>
      <c r="Q512">
        <v>0</v>
      </c>
      <c r="R512">
        <v>0</v>
      </c>
      <c r="S512">
        <v>600135</v>
      </c>
      <c r="T512">
        <v>600135</v>
      </c>
    </row>
    <row r="513" spans="1:20" x14ac:dyDescent="0.25">
      <c r="A513" t="s">
        <v>9</v>
      </c>
      <c r="B513">
        <v>32</v>
      </c>
      <c r="C513" t="s">
        <v>7</v>
      </c>
      <c r="D513">
        <v>1</v>
      </c>
      <c r="E513">
        <v>1</v>
      </c>
      <c r="F513" t="s">
        <v>6</v>
      </c>
      <c r="G513" t="s">
        <v>1</v>
      </c>
      <c r="H513">
        <v>8</v>
      </c>
      <c r="I513">
        <v>7</v>
      </c>
      <c r="J513" t="s">
        <v>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5">
      <c r="A514" t="s">
        <v>9</v>
      </c>
      <c r="B514">
        <v>32</v>
      </c>
      <c r="C514" t="s">
        <v>7</v>
      </c>
      <c r="D514">
        <v>1</v>
      </c>
      <c r="E514">
        <v>2</v>
      </c>
      <c r="F514" t="s">
        <v>6</v>
      </c>
      <c r="G514" t="s">
        <v>1</v>
      </c>
      <c r="H514">
        <v>27</v>
      </c>
      <c r="I514">
        <v>33</v>
      </c>
      <c r="J514" t="s">
        <v>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25">
      <c r="A515" t="s">
        <v>9</v>
      </c>
      <c r="B515">
        <v>32</v>
      </c>
      <c r="C515" t="s">
        <v>7</v>
      </c>
      <c r="D515">
        <v>1</v>
      </c>
      <c r="E515">
        <v>3</v>
      </c>
      <c r="F515" t="s">
        <v>6</v>
      </c>
      <c r="G515" t="s">
        <v>1</v>
      </c>
      <c r="H515">
        <v>27</v>
      </c>
      <c r="I515">
        <v>34</v>
      </c>
      <c r="J515" t="s">
        <v>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25">
      <c r="A516" t="s">
        <v>9</v>
      </c>
      <c r="B516">
        <v>32</v>
      </c>
      <c r="C516" t="s">
        <v>7</v>
      </c>
      <c r="D516">
        <v>1</v>
      </c>
      <c r="E516">
        <v>4</v>
      </c>
      <c r="F516" t="s">
        <v>6</v>
      </c>
      <c r="G516" t="s">
        <v>1</v>
      </c>
      <c r="H516">
        <v>27</v>
      </c>
      <c r="I516">
        <v>44</v>
      </c>
      <c r="J516" t="s">
        <v>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25">
      <c r="A517" t="s">
        <v>9</v>
      </c>
      <c r="B517">
        <v>32</v>
      </c>
      <c r="C517" t="s">
        <v>7</v>
      </c>
      <c r="D517">
        <v>1</v>
      </c>
      <c r="E517">
        <v>5</v>
      </c>
      <c r="F517" t="s">
        <v>6</v>
      </c>
      <c r="G517" t="s">
        <v>1</v>
      </c>
      <c r="H517">
        <v>27</v>
      </c>
      <c r="I517">
        <v>53</v>
      </c>
      <c r="J517" t="s">
        <v>2</v>
      </c>
      <c r="K517">
        <v>0</v>
      </c>
      <c r="L517">
        <v>0</v>
      </c>
      <c r="M517">
        <v>4</v>
      </c>
      <c r="N517">
        <v>0</v>
      </c>
      <c r="O517">
        <v>0</v>
      </c>
      <c r="P517">
        <v>4</v>
      </c>
      <c r="Q517">
        <v>0</v>
      </c>
      <c r="R517">
        <v>0</v>
      </c>
      <c r="S517">
        <v>455</v>
      </c>
      <c r="T517">
        <v>455</v>
      </c>
    </row>
    <row r="518" spans="1:20" x14ac:dyDescent="0.25">
      <c r="A518" t="s">
        <v>9</v>
      </c>
      <c r="B518">
        <v>32</v>
      </c>
      <c r="C518" t="s">
        <v>7</v>
      </c>
      <c r="D518">
        <v>1</v>
      </c>
      <c r="E518">
        <v>6</v>
      </c>
      <c r="F518" t="s">
        <v>6</v>
      </c>
      <c r="G518" t="s">
        <v>1</v>
      </c>
      <c r="H518">
        <v>27</v>
      </c>
      <c r="I518">
        <v>69</v>
      </c>
      <c r="J518" t="s">
        <v>2</v>
      </c>
      <c r="K518">
        <v>0</v>
      </c>
      <c r="L518">
        <v>0</v>
      </c>
      <c r="M518">
        <v>4</v>
      </c>
      <c r="N518">
        <v>0</v>
      </c>
      <c r="O518">
        <v>0</v>
      </c>
      <c r="P518">
        <v>4</v>
      </c>
      <c r="Q518">
        <v>0</v>
      </c>
      <c r="R518">
        <v>0</v>
      </c>
      <c r="S518">
        <v>436</v>
      </c>
      <c r="T518">
        <v>436</v>
      </c>
    </row>
    <row r="519" spans="1:20" x14ac:dyDescent="0.25">
      <c r="A519" t="s">
        <v>9</v>
      </c>
      <c r="B519">
        <v>32</v>
      </c>
      <c r="C519" t="s">
        <v>7</v>
      </c>
      <c r="D519">
        <v>1</v>
      </c>
      <c r="E519">
        <v>7</v>
      </c>
      <c r="F519" t="s">
        <v>6</v>
      </c>
      <c r="G519" t="s">
        <v>1</v>
      </c>
      <c r="H519">
        <v>27</v>
      </c>
      <c r="I519">
        <v>77</v>
      </c>
      <c r="J519" t="s">
        <v>2</v>
      </c>
      <c r="K519">
        <v>0</v>
      </c>
      <c r="L519">
        <v>0</v>
      </c>
      <c r="M519">
        <v>6</v>
      </c>
      <c r="N519">
        <v>0</v>
      </c>
      <c r="O519">
        <v>0</v>
      </c>
      <c r="P519">
        <v>6</v>
      </c>
      <c r="Q519">
        <v>0</v>
      </c>
      <c r="R519">
        <v>0</v>
      </c>
      <c r="S519">
        <v>709</v>
      </c>
      <c r="T519">
        <v>709</v>
      </c>
    </row>
    <row r="520" spans="1:20" x14ac:dyDescent="0.25">
      <c r="A520" t="s">
        <v>9</v>
      </c>
      <c r="B520">
        <v>32</v>
      </c>
      <c r="C520" t="s">
        <v>7</v>
      </c>
      <c r="D520">
        <v>1</v>
      </c>
      <c r="E520">
        <v>8</v>
      </c>
      <c r="F520" t="s">
        <v>6</v>
      </c>
      <c r="G520" t="s">
        <v>1</v>
      </c>
      <c r="H520">
        <v>27</v>
      </c>
      <c r="I520">
        <v>92</v>
      </c>
      <c r="J520" t="s">
        <v>2</v>
      </c>
      <c r="K520">
        <v>0</v>
      </c>
      <c r="L520">
        <v>0</v>
      </c>
      <c r="M520">
        <v>7</v>
      </c>
      <c r="N520">
        <v>0</v>
      </c>
      <c r="O520">
        <v>0</v>
      </c>
      <c r="P520">
        <v>7</v>
      </c>
      <c r="Q520">
        <v>0</v>
      </c>
      <c r="R520">
        <v>0</v>
      </c>
      <c r="S520">
        <v>803</v>
      </c>
      <c r="T520">
        <v>803</v>
      </c>
    </row>
    <row r="521" spans="1:20" x14ac:dyDescent="0.25">
      <c r="A521" t="s">
        <v>9</v>
      </c>
      <c r="B521">
        <v>32</v>
      </c>
      <c r="C521" t="s">
        <v>7</v>
      </c>
      <c r="D521">
        <v>1</v>
      </c>
      <c r="E521">
        <v>9</v>
      </c>
      <c r="F521" t="s">
        <v>6</v>
      </c>
      <c r="G521" t="s">
        <v>1</v>
      </c>
      <c r="H521">
        <v>27</v>
      </c>
      <c r="I521">
        <v>97</v>
      </c>
      <c r="J521" t="s">
        <v>2</v>
      </c>
      <c r="K521">
        <v>0</v>
      </c>
      <c r="L521">
        <v>0</v>
      </c>
      <c r="M521">
        <v>7</v>
      </c>
      <c r="N521">
        <v>0</v>
      </c>
      <c r="O521">
        <v>0</v>
      </c>
      <c r="P521">
        <v>7</v>
      </c>
      <c r="Q521">
        <v>0</v>
      </c>
      <c r="R521">
        <v>0</v>
      </c>
      <c r="S521">
        <v>806</v>
      </c>
      <c r="T521">
        <v>806</v>
      </c>
    </row>
    <row r="522" spans="1:20" x14ac:dyDescent="0.25">
      <c r="A522" t="s">
        <v>9</v>
      </c>
      <c r="B522">
        <v>32</v>
      </c>
      <c r="C522" t="s">
        <v>7</v>
      </c>
      <c r="D522">
        <v>1</v>
      </c>
      <c r="E522">
        <v>10</v>
      </c>
      <c r="F522" t="s">
        <v>6</v>
      </c>
      <c r="G522" t="s">
        <v>1</v>
      </c>
      <c r="H522">
        <v>27</v>
      </c>
      <c r="I522">
        <v>109</v>
      </c>
      <c r="J522" t="s">
        <v>2</v>
      </c>
      <c r="K522">
        <v>0</v>
      </c>
      <c r="L522">
        <v>0</v>
      </c>
      <c r="M522">
        <v>7</v>
      </c>
      <c r="N522">
        <v>0</v>
      </c>
      <c r="O522">
        <v>0</v>
      </c>
      <c r="P522">
        <v>7</v>
      </c>
      <c r="Q522">
        <v>0</v>
      </c>
      <c r="R522">
        <v>0</v>
      </c>
      <c r="S522">
        <v>847</v>
      </c>
      <c r="T522">
        <v>847</v>
      </c>
    </row>
    <row r="523" spans="1:20" x14ac:dyDescent="0.25">
      <c r="A523" t="s">
        <v>9</v>
      </c>
      <c r="B523">
        <v>32</v>
      </c>
      <c r="C523" t="s">
        <v>7</v>
      </c>
      <c r="D523">
        <v>1</v>
      </c>
      <c r="E523">
        <v>11</v>
      </c>
      <c r="F523" t="s">
        <v>6</v>
      </c>
      <c r="G523" t="s">
        <v>1</v>
      </c>
      <c r="H523">
        <v>27</v>
      </c>
      <c r="I523">
        <v>110</v>
      </c>
      <c r="J523" t="s">
        <v>2</v>
      </c>
      <c r="K523">
        <v>0</v>
      </c>
      <c r="L523">
        <v>0</v>
      </c>
      <c r="M523">
        <v>7</v>
      </c>
      <c r="N523">
        <v>0</v>
      </c>
      <c r="O523">
        <v>0</v>
      </c>
      <c r="P523">
        <v>7</v>
      </c>
      <c r="Q523">
        <v>0</v>
      </c>
      <c r="R523">
        <v>0</v>
      </c>
      <c r="S523">
        <v>809</v>
      </c>
      <c r="T523">
        <v>809</v>
      </c>
    </row>
    <row r="524" spans="1:20" x14ac:dyDescent="0.25">
      <c r="A524" t="s">
        <v>9</v>
      </c>
      <c r="B524">
        <v>32</v>
      </c>
      <c r="C524" t="s">
        <v>7</v>
      </c>
      <c r="D524">
        <v>1</v>
      </c>
      <c r="E524">
        <v>12</v>
      </c>
      <c r="F524" t="s">
        <v>6</v>
      </c>
      <c r="G524" t="s">
        <v>1</v>
      </c>
      <c r="H524">
        <v>27</v>
      </c>
      <c r="I524">
        <v>124</v>
      </c>
      <c r="J524" t="s">
        <v>2</v>
      </c>
      <c r="K524">
        <v>0</v>
      </c>
      <c r="L524">
        <v>0</v>
      </c>
      <c r="M524">
        <v>9</v>
      </c>
      <c r="N524">
        <v>0</v>
      </c>
      <c r="O524">
        <v>0</v>
      </c>
      <c r="P524">
        <v>9</v>
      </c>
      <c r="Q524">
        <v>0</v>
      </c>
      <c r="R524">
        <v>0</v>
      </c>
      <c r="S524">
        <v>1059</v>
      </c>
      <c r="T524">
        <v>1059</v>
      </c>
    </row>
    <row r="525" spans="1:20" x14ac:dyDescent="0.25">
      <c r="A525" t="s">
        <v>9</v>
      </c>
      <c r="B525">
        <v>32</v>
      </c>
      <c r="C525" t="s">
        <v>7</v>
      </c>
      <c r="D525">
        <v>1</v>
      </c>
      <c r="E525">
        <v>13</v>
      </c>
      <c r="F525" t="s">
        <v>6</v>
      </c>
      <c r="G525" t="s">
        <v>1</v>
      </c>
      <c r="H525">
        <v>27</v>
      </c>
      <c r="I525">
        <v>130</v>
      </c>
      <c r="J525" t="s">
        <v>2</v>
      </c>
      <c r="K525">
        <v>0</v>
      </c>
      <c r="L525">
        <v>0</v>
      </c>
      <c r="M525">
        <v>13</v>
      </c>
      <c r="N525">
        <v>0</v>
      </c>
      <c r="O525">
        <v>0</v>
      </c>
      <c r="P525">
        <v>13</v>
      </c>
      <c r="Q525">
        <v>0</v>
      </c>
      <c r="R525">
        <v>0</v>
      </c>
      <c r="S525">
        <v>1521</v>
      </c>
      <c r="T525">
        <v>1521</v>
      </c>
    </row>
    <row r="526" spans="1:20" x14ac:dyDescent="0.25">
      <c r="A526" t="s">
        <v>9</v>
      </c>
      <c r="B526">
        <v>32</v>
      </c>
      <c r="C526" t="s">
        <v>7</v>
      </c>
      <c r="D526">
        <v>1</v>
      </c>
      <c r="E526">
        <v>14</v>
      </c>
      <c r="F526" t="s">
        <v>6</v>
      </c>
      <c r="G526" t="s">
        <v>1</v>
      </c>
      <c r="H526">
        <v>27</v>
      </c>
      <c r="I526">
        <v>147</v>
      </c>
      <c r="J526" t="s">
        <v>2</v>
      </c>
      <c r="K526">
        <v>0</v>
      </c>
      <c r="L526">
        <v>0</v>
      </c>
      <c r="M526">
        <v>17</v>
      </c>
      <c r="N526">
        <v>0</v>
      </c>
      <c r="O526">
        <v>0</v>
      </c>
      <c r="P526">
        <v>17</v>
      </c>
      <c r="Q526">
        <v>0</v>
      </c>
      <c r="R526">
        <v>0</v>
      </c>
      <c r="S526">
        <v>2080</v>
      </c>
      <c r="T526">
        <v>2080</v>
      </c>
    </row>
    <row r="527" spans="1:20" x14ac:dyDescent="0.25">
      <c r="A527" t="s">
        <v>9</v>
      </c>
      <c r="B527">
        <v>32</v>
      </c>
      <c r="C527" t="s">
        <v>7</v>
      </c>
      <c r="D527">
        <v>1</v>
      </c>
      <c r="E527">
        <v>15</v>
      </c>
      <c r="F527" t="s">
        <v>6</v>
      </c>
      <c r="G527" t="s">
        <v>1</v>
      </c>
      <c r="H527">
        <v>27</v>
      </c>
      <c r="I527">
        <v>154</v>
      </c>
      <c r="J527" t="s">
        <v>2</v>
      </c>
      <c r="K527">
        <v>1</v>
      </c>
      <c r="L527">
        <v>0</v>
      </c>
      <c r="M527">
        <v>18</v>
      </c>
      <c r="N527">
        <v>1</v>
      </c>
      <c r="O527">
        <v>0</v>
      </c>
      <c r="P527">
        <v>18</v>
      </c>
      <c r="Q527">
        <v>219</v>
      </c>
      <c r="R527">
        <v>0</v>
      </c>
      <c r="S527">
        <v>2249</v>
      </c>
      <c r="T527">
        <v>2468</v>
      </c>
    </row>
    <row r="528" spans="1:20" x14ac:dyDescent="0.25">
      <c r="A528" t="s">
        <v>9</v>
      </c>
      <c r="B528">
        <v>32</v>
      </c>
      <c r="C528" t="s">
        <v>7</v>
      </c>
      <c r="D528">
        <v>1</v>
      </c>
      <c r="E528">
        <v>16</v>
      </c>
      <c r="F528" t="s">
        <v>6</v>
      </c>
      <c r="G528" t="s">
        <v>1</v>
      </c>
      <c r="H528">
        <v>27</v>
      </c>
      <c r="I528">
        <v>165</v>
      </c>
      <c r="J528" t="s">
        <v>2</v>
      </c>
      <c r="K528">
        <v>1</v>
      </c>
      <c r="L528">
        <v>0</v>
      </c>
      <c r="M528">
        <v>18</v>
      </c>
      <c r="N528">
        <v>1</v>
      </c>
      <c r="O528">
        <v>0</v>
      </c>
      <c r="P528">
        <v>18</v>
      </c>
      <c r="Q528">
        <v>217</v>
      </c>
      <c r="R528">
        <v>0</v>
      </c>
      <c r="S528">
        <v>2318</v>
      </c>
      <c r="T528">
        <v>2535</v>
      </c>
    </row>
    <row r="529" spans="1:20" x14ac:dyDescent="0.25">
      <c r="A529" t="s">
        <v>9</v>
      </c>
      <c r="B529">
        <v>32</v>
      </c>
      <c r="C529" t="s">
        <v>7</v>
      </c>
      <c r="D529">
        <v>1</v>
      </c>
      <c r="E529">
        <v>17</v>
      </c>
      <c r="F529" t="s">
        <v>6</v>
      </c>
      <c r="G529" t="s">
        <v>1</v>
      </c>
      <c r="H529">
        <v>27</v>
      </c>
      <c r="I529">
        <v>171</v>
      </c>
      <c r="J529" t="s">
        <v>2</v>
      </c>
      <c r="K529">
        <v>1</v>
      </c>
      <c r="L529">
        <v>0</v>
      </c>
      <c r="M529">
        <v>20</v>
      </c>
      <c r="N529">
        <v>1</v>
      </c>
      <c r="O529">
        <v>0</v>
      </c>
      <c r="P529">
        <v>20</v>
      </c>
      <c r="Q529">
        <v>240</v>
      </c>
      <c r="R529">
        <v>0</v>
      </c>
      <c r="S529">
        <v>2528</v>
      </c>
      <c r="T529">
        <v>2768</v>
      </c>
    </row>
    <row r="530" spans="1:20" x14ac:dyDescent="0.25">
      <c r="A530" t="s">
        <v>9</v>
      </c>
      <c r="B530">
        <v>32</v>
      </c>
      <c r="C530" t="s">
        <v>7</v>
      </c>
      <c r="D530">
        <v>1</v>
      </c>
      <c r="E530">
        <v>18</v>
      </c>
      <c r="F530" t="s">
        <v>6</v>
      </c>
      <c r="G530" t="s">
        <v>1</v>
      </c>
      <c r="H530">
        <v>27</v>
      </c>
      <c r="I530">
        <v>187</v>
      </c>
      <c r="J530" t="s">
        <v>2</v>
      </c>
      <c r="K530">
        <v>1</v>
      </c>
      <c r="L530">
        <v>0</v>
      </c>
      <c r="M530">
        <v>23</v>
      </c>
      <c r="N530">
        <v>1</v>
      </c>
      <c r="O530">
        <v>0</v>
      </c>
      <c r="P530">
        <v>23</v>
      </c>
      <c r="Q530">
        <v>231</v>
      </c>
      <c r="R530">
        <v>0</v>
      </c>
      <c r="S530">
        <v>2938</v>
      </c>
      <c r="T530">
        <v>3169</v>
      </c>
    </row>
    <row r="531" spans="1:20" x14ac:dyDescent="0.25">
      <c r="A531" t="s">
        <v>9</v>
      </c>
      <c r="B531">
        <v>32</v>
      </c>
      <c r="C531" t="s">
        <v>7</v>
      </c>
      <c r="D531">
        <v>1</v>
      </c>
      <c r="E531">
        <v>19</v>
      </c>
      <c r="F531" t="s">
        <v>6</v>
      </c>
      <c r="G531" t="s">
        <v>1</v>
      </c>
      <c r="H531">
        <v>27</v>
      </c>
      <c r="I531">
        <v>195</v>
      </c>
      <c r="J531" t="s">
        <v>2</v>
      </c>
      <c r="K531">
        <v>1</v>
      </c>
      <c r="L531">
        <v>0</v>
      </c>
      <c r="M531">
        <v>25</v>
      </c>
      <c r="N531">
        <v>1</v>
      </c>
      <c r="O531">
        <v>0</v>
      </c>
      <c r="P531">
        <v>25</v>
      </c>
      <c r="Q531">
        <v>540</v>
      </c>
      <c r="R531">
        <v>0</v>
      </c>
      <c r="S531">
        <v>3383</v>
      </c>
      <c r="T531">
        <v>3923</v>
      </c>
    </row>
    <row r="532" spans="1:20" x14ac:dyDescent="0.25">
      <c r="A532" t="s">
        <v>9</v>
      </c>
      <c r="B532">
        <v>32</v>
      </c>
      <c r="C532" t="s">
        <v>7</v>
      </c>
      <c r="D532">
        <v>1</v>
      </c>
      <c r="E532">
        <v>20</v>
      </c>
      <c r="F532" t="s">
        <v>6</v>
      </c>
      <c r="G532" t="s">
        <v>1</v>
      </c>
      <c r="H532">
        <v>27</v>
      </c>
      <c r="I532">
        <v>218</v>
      </c>
      <c r="J532" t="s">
        <v>2</v>
      </c>
      <c r="K532">
        <v>2</v>
      </c>
      <c r="L532">
        <v>0</v>
      </c>
      <c r="M532">
        <v>27</v>
      </c>
      <c r="N532">
        <v>1</v>
      </c>
      <c r="O532">
        <v>0</v>
      </c>
      <c r="P532">
        <v>27</v>
      </c>
      <c r="Q532">
        <v>795</v>
      </c>
      <c r="R532">
        <v>0</v>
      </c>
      <c r="S532">
        <v>3695</v>
      </c>
      <c r="T532">
        <v>4490</v>
      </c>
    </row>
    <row r="533" spans="1:20" x14ac:dyDescent="0.25">
      <c r="A533" t="s">
        <v>9</v>
      </c>
      <c r="B533">
        <v>32</v>
      </c>
      <c r="C533" t="s">
        <v>7</v>
      </c>
      <c r="D533">
        <v>1</v>
      </c>
      <c r="E533">
        <v>21</v>
      </c>
      <c r="F533" t="s">
        <v>6</v>
      </c>
      <c r="G533" t="s">
        <v>1</v>
      </c>
      <c r="H533">
        <v>27</v>
      </c>
      <c r="I533">
        <v>219</v>
      </c>
      <c r="J533" t="s">
        <v>2</v>
      </c>
      <c r="K533">
        <v>2</v>
      </c>
      <c r="L533">
        <v>0</v>
      </c>
      <c r="M533">
        <v>27</v>
      </c>
      <c r="N533">
        <v>1</v>
      </c>
      <c r="O533">
        <v>0</v>
      </c>
      <c r="P533">
        <v>27</v>
      </c>
      <c r="Q533">
        <v>1180</v>
      </c>
      <c r="R533">
        <v>0</v>
      </c>
      <c r="S533">
        <v>3668</v>
      </c>
      <c r="T533">
        <v>4848</v>
      </c>
    </row>
    <row r="534" spans="1:20" x14ac:dyDescent="0.25">
      <c r="A534" t="s">
        <v>9</v>
      </c>
      <c r="B534">
        <v>32</v>
      </c>
      <c r="C534" t="s">
        <v>7</v>
      </c>
      <c r="D534">
        <v>1</v>
      </c>
      <c r="E534">
        <v>22</v>
      </c>
      <c r="F534" t="s">
        <v>6</v>
      </c>
      <c r="G534" t="s">
        <v>1</v>
      </c>
      <c r="H534">
        <v>27</v>
      </c>
      <c r="I534">
        <v>231</v>
      </c>
      <c r="J534" t="s">
        <v>2</v>
      </c>
      <c r="K534">
        <v>2</v>
      </c>
      <c r="L534">
        <v>0</v>
      </c>
      <c r="M534">
        <v>27</v>
      </c>
      <c r="N534">
        <v>1</v>
      </c>
      <c r="O534">
        <v>0</v>
      </c>
      <c r="P534">
        <v>27</v>
      </c>
      <c r="Q534">
        <v>1201</v>
      </c>
      <c r="R534">
        <v>0</v>
      </c>
      <c r="S534">
        <v>3747</v>
      </c>
      <c r="T534">
        <v>4948</v>
      </c>
    </row>
    <row r="535" spans="1:20" x14ac:dyDescent="0.25">
      <c r="A535" t="s">
        <v>9</v>
      </c>
      <c r="B535">
        <v>32</v>
      </c>
      <c r="C535" t="s">
        <v>7</v>
      </c>
      <c r="D535">
        <v>1</v>
      </c>
      <c r="E535">
        <v>23</v>
      </c>
      <c r="F535" t="s">
        <v>6</v>
      </c>
      <c r="G535" t="s">
        <v>1</v>
      </c>
      <c r="H535">
        <v>27</v>
      </c>
      <c r="I535">
        <v>234</v>
      </c>
      <c r="J535" t="s">
        <v>2</v>
      </c>
      <c r="K535">
        <v>2</v>
      </c>
      <c r="L535">
        <v>0</v>
      </c>
      <c r="M535">
        <v>29</v>
      </c>
      <c r="N535">
        <v>1</v>
      </c>
      <c r="O535">
        <v>0</v>
      </c>
      <c r="P535">
        <v>29</v>
      </c>
      <c r="Q535">
        <v>1541</v>
      </c>
      <c r="R535">
        <v>0</v>
      </c>
      <c r="S535">
        <v>4198</v>
      </c>
      <c r="T535">
        <v>5739</v>
      </c>
    </row>
    <row r="536" spans="1:20" x14ac:dyDescent="0.25">
      <c r="A536" t="s">
        <v>9</v>
      </c>
      <c r="B536">
        <v>32</v>
      </c>
      <c r="C536" t="s">
        <v>7</v>
      </c>
      <c r="D536">
        <v>1</v>
      </c>
      <c r="E536">
        <v>24</v>
      </c>
      <c r="F536" t="s">
        <v>6</v>
      </c>
      <c r="G536" t="s">
        <v>1</v>
      </c>
      <c r="H536">
        <v>31</v>
      </c>
      <c r="I536">
        <v>264</v>
      </c>
      <c r="J536" t="s">
        <v>2</v>
      </c>
      <c r="K536">
        <v>2</v>
      </c>
      <c r="L536">
        <v>0</v>
      </c>
      <c r="M536">
        <v>29</v>
      </c>
      <c r="N536">
        <v>1</v>
      </c>
      <c r="O536">
        <v>0</v>
      </c>
      <c r="P536">
        <v>29</v>
      </c>
      <c r="Q536">
        <v>1571</v>
      </c>
      <c r="R536">
        <v>0</v>
      </c>
      <c r="S536">
        <v>4233</v>
      </c>
      <c r="T536">
        <v>5804</v>
      </c>
    </row>
    <row r="537" spans="1:20" x14ac:dyDescent="0.25">
      <c r="A537" t="s">
        <v>9</v>
      </c>
      <c r="B537">
        <v>32</v>
      </c>
      <c r="C537" t="s">
        <v>7</v>
      </c>
      <c r="D537">
        <v>1</v>
      </c>
      <c r="E537">
        <v>25</v>
      </c>
      <c r="F537" t="s">
        <v>6</v>
      </c>
      <c r="G537" t="s">
        <v>1</v>
      </c>
      <c r="H537">
        <v>31</v>
      </c>
      <c r="I537">
        <v>265</v>
      </c>
      <c r="J537" t="s">
        <v>2</v>
      </c>
      <c r="K537">
        <v>2</v>
      </c>
      <c r="L537">
        <v>0</v>
      </c>
      <c r="M537">
        <v>29</v>
      </c>
      <c r="N537">
        <v>1</v>
      </c>
      <c r="O537">
        <v>0</v>
      </c>
      <c r="P537">
        <v>29</v>
      </c>
      <c r="Q537">
        <v>1569</v>
      </c>
      <c r="R537">
        <v>0</v>
      </c>
      <c r="S537">
        <v>4233</v>
      </c>
      <c r="T537">
        <v>5802</v>
      </c>
    </row>
    <row r="538" spans="1:20" x14ac:dyDescent="0.25">
      <c r="A538" t="s">
        <v>9</v>
      </c>
      <c r="B538">
        <v>32</v>
      </c>
      <c r="C538" t="s">
        <v>7</v>
      </c>
      <c r="D538">
        <v>1</v>
      </c>
      <c r="E538">
        <v>26</v>
      </c>
      <c r="F538" t="s">
        <v>6</v>
      </c>
      <c r="G538" t="s">
        <v>1</v>
      </c>
      <c r="H538">
        <v>31</v>
      </c>
      <c r="I538">
        <v>283</v>
      </c>
      <c r="J538" t="s">
        <v>2</v>
      </c>
      <c r="K538">
        <v>4</v>
      </c>
      <c r="L538">
        <v>0</v>
      </c>
      <c r="M538">
        <v>30</v>
      </c>
      <c r="N538">
        <v>2</v>
      </c>
      <c r="O538">
        <v>0</v>
      </c>
      <c r="P538">
        <v>30</v>
      </c>
      <c r="Q538">
        <v>3633</v>
      </c>
      <c r="R538">
        <v>0</v>
      </c>
      <c r="S538">
        <v>4464</v>
      </c>
      <c r="T538">
        <v>8097</v>
      </c>
    </row>
    <row r="539" spans="1:20" x14ac:dyDescent="0.25">
      <c r="A539" t="s">
        <v>9</v>
      </c>
      <c r="B539">
        <v>32</v>
      </c>
      <c r="C539" t="s">
        <v>7</v>
      </c>
      <c r="D539">
        <v>1</v>
      </c>
      <c r="E539">
        <v>27</v>
      </c>
      <c r="F539" t="s">
        <v>6</v>
      </c>
      <c r="G539" t="s">
        <v>1</v>
      </c>
      <c r="H539">
        <v>31</v>
      </c>
      <c r="I539">
        <v>287</v>
      </c>
      <c r="J539" t="s">
        <v>2</v>
      </c>
      <c r="K539">
        <v>4</v>
      </c>
      <c r="L539">
        <v>0</v>
      </c>
      <c r="M539">
        <v>30</v>
      </c>
      <c r="N539">
        <v>2</v>
      </c>
      <c r="O539">
        <v>0</v>
      </c>
      <c r="P539">
        <v>30</v>
      </c>
      <c r="Q539">
        <v>3581</v>
      </c>
      <c r="R539">
        <v>0</v>
      </c>
      <c r="S539">
        <v>4493</v>
      </c>
      <c r="T539">
        <v>8074</v>
      </c>
    </row>
    <row r="540" spans="1:20" x14ac:dyDescent="0.25">
      <c r="A540" t="s">
        <v>9</v>
      </c>
      <c r="B540">
        <v>32</v>
      </c>
      <c r="C540" t="s">
        <v>7</v>
      </c>
      <c r="D540">
        <v>1</v>
      </c>
      <c r="E540">
        <v>28</v>
      </c>
      <c r="F540" t="s">
        <v>6</v>
      </c>
      <c r="G540" t="s">
        <v>1</v>
      </c>
      <c r="H540">
        <v>37</v>
      </c>
      <c r="I540">
        <v>323</v>
      </c>
      <c r="J540" t="s">
        <v>2</v>
      </c>
      <c r="K540">
        <v>5</v>
      </c>
      <c r="L540">
        <v>3</v>
      </c>
      <c r="M540">
        <v>34</v>
      </c>
      <c r="N540">
        <v>3</v>
      </c>
      <c r="O540">
        <v>1</v>
      </c>
      <c r="P540">
        <v>34</v>
      </c>
      <c r="Q540">
        <v>116516</v>
      </c>
      <c r="R540">
        <v>392360</v>
      </c>
      <c r="S540">
        <v>5207</v>
      </c>
      <c r="T540">
        <v>514083</v>
      </c>
    </row>
    <row r="541" spans="1:20" x14ac:dyDescent="0.25">
      <c r="A541" t="s">
        <v>9</v>
      </c>
      <c r="B541">
        <v>32</v>
      </c>
      <c r="C541" t="s">
        <v>7</v>
      </c>
      <c r="D541">
        <v>1</v>
      </c>
      <c r="E541">
        <v>29</v>
      </c>
      <c r="F541" t="s">
        <v>6</v>
      </c>
      <c r="G541" t="s">
        <v>1</v>
      </c>
      <c r="H541">
        <v>37</v>
      </c>
      <c r="I541">
        <v>323</v>
      </c>
      <c r="J541" t="s">
        <v>3</v>
      </c>
      <c r="K541">
        <v>6</v>
      </c>
      <c r="L541">
        <v>3</v>
      </c>
      <c r="M541">
        <v>35</v>
      </c>
      <c r="N541">
        <v>5</v>
      </c>
      <c r="O541">
        <v>0</v>
      </c>
      <c r="P541">
        <v>35</v>
      </c>
      <c r="Q541">
        <v>189643</v>
      </c>
      <c r="R541">
        <v>404468</v>
      </c>
      <c r="S541">
        <v>5213</v>
      </c>
      <c r="T541">
        <v>599324</v>
      </c>
    </row>
    <row r="542" spans="1:20" x14ac:dyDescent="0.25">
      <c r="A542" t="s">
        <v>9</v>
      </c>
      <c r="B542">
        <v>32</v>
      </c>
      <c r="C542" t="s">
        <v>7</v>
      </c>
      <c r="D542">
        <v>2</v>
      </c>
      <c r="E542">
        <v>1</v>
      </c>
      <c r="F542" t="s">
        <v>0</v>
      </c>
      <c r="G542" t="s">
        <v>1</v>
      </c>
      <c r="H542">
        <v>5</v>
      </c>
      <c r="I542">
        <v>4</v>
      </c>
      <c r="J542" t="s">
        <v>2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25">
      <c r="A543" t="s">
        <v>9</v>
      </c>
      <c r="B543">
        <v>32</v>
      </c>
      <c r="C543" t="s">
        <v>7</v>
      </c>
      <c r="D543">
        <v>2</v>
      </c>
      <c r="E543">
        <v>2</v>
      </c>
      <c r="F543" t="s">
        <v>0</v>
      </c>
      <c r="G543" t="s">
        <v>1</v>
      </c>
      <c r="H543">
        <v>14</v>
      </c>
      <c r="I543">
        <v>17</v>
      </c>
      <c r="J543" t="s">
        <v>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25">
      <c r="A544" t="s">
        <v>9</v>
      </c>
      <c r="B544">
        <v>32</v>
      </c>
      <c r="C544" t="s">
        <v>7</v>
      </c>
      <c r="D544">
        <v>2</v>
      </c>
      <c r="E544">
        <v>3</v>
      </c>
      <c r="F544" t="s">
        <v>0</v>
      </c>
      <c r="G544" t="s">
        <v>1</v>
      </c>
      <c r="H544">
        <v>14</v>
      </c>
      <c r="I544">
        <v>22</v>
      </c>
      <c r="J544" t="s">
        <v>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 t="s">
        <v>9</v>
      </c>
      <c r="B545">
        <v>32</v>
      </c>
      <c r="C545" t="s">
        <v>7</v>
      </c>
      <c r="D545">
        <v>2</v>
      </c>
      <c r="E545">
        <v>4</v>
      </c>
      <c r="F545" t="s">
        <v>0</v>
      </c>
      <c r="G545" t="s">
        <v>1</v>
      </c>
      <c r="H545">
        <v>27</v>
      </c>
      <c r="I545">
        <v>48</v>
      </c>
      <c r="J545" t="s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25">
      <c r="A546" t="s">
        <v>9</v>
      </c>
      <c r="B546">
        <v>32</v>
      </c>
      <c r="C546" t="s">
        <v>7</v>
      </c>
      <c r="D546">
        <v>2</v>
      </c>
      <c r="E546">
        <v>5</v>
      </c>
      <c r="F546" t="s">
        <v>0</v>
      </c>
      <c r="G546" t="s">
        <v>1</v>
      </c>
      <c r="H546">
        <v>27</v>
      </c>
      <c r="I546">
        <v>54</v>
      </c>
      <c r="J546" t="s">
        <v>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 t="s">
        <v>9</v>
      </c>
      <c r="B547">
        <v>32</v>
      </c>
      <c r="C547" t="s">
        <v>7</v>
      </c>
      <c r="D547">
        <v>2</v>
      </c>
      <c r="E547">
        <v>6</v>
      </c>
      <c r="F547" t="s">
        <v>0</v>
      </c>
      <c r="G547" t="s">
        <v>1</v>
      </c>
      <c r="H547">
        <v>39</v>
      </c>
      <c r="I547">
        <v>92</v>
      </c>
      <c r="J547" t="s">
        <v>2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5">
      <c r="A548" t="s">
        <v>9</v>
      </c>
      <c r="B548">
        <v>32</v>
      </c>
      <c r="C548" t="s">
        <v>7</v>
      </c>
      <c r="D548">
        <v>2</v>
      </c>
      <c r="E548">
        <v>7</v>
      </c>
      <c r="F548" t="s">
        <v>0</v>
      </c>
      <c r="G548" t="s">
        <v>1</v>
      </c>
      <c r="H548">
        <v>39</v>
      </c>
      <c r="I548">
        <v>96</v>
      </c>
      <c r="J548" t="s">
        <v>2</v>
      </c>
      <c r="K548">
        <v>0</v>
      </c>
      <c r="L548">
        <v>1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527</v>
      </c>
      <c r="S548">
        <v>0</v>
      </c>
      <c r="T548">
        <v>527</v>
      </c>
    </row>
    <row r="549" spans="1:20" x14ac:dyDescent="0.25">
      <c r="A549" t="s">
        <v>9</v>
      </c>
      <c r="B549">
        <v>32</v>
      </c>
      <c r="C549" t="s">
        <v>7</v>
      </c>
      <c r="D549">
        <v>2</v>
      </c>
      <c r="E549">
        <v>8</v>
      </c>
      <c r="F549" t="s">
        <v>0</v>
      </c>
      <c r="G549" t="s">
        <v>1</v>
      </c>
      <c r="H549">
        <v>39</v>
      </c>
      <c r="I549">
        <v>112</v>
      </c>
      <c r="J549" t="s">
        <v>2</v>
      </c>
      <c r="K549">
        <v>0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500</v>
      </c>
      <c r="S549">
        <v>0</v>
      </c>
      <c r="T549">
        <v>500</v>
      </c>
    </row>
    <row r="550" spans="1:20" x14ac:dyDescent="0.25">
      <c r="A550" t="s">
        <v>9</v>
      </c>
      <c r="B550">
        <v>32</v>
      </c>
      <c r="C550" t="s">
        <v>7</v>
      </c>
      <c r="D550">
        <v>2</v>
      </c>
      <c r="E550">
        <v>9</v>
      </c>
      <c r="F550" t="s">
        <v>0</v>
      </c>
      <c r="G550" t="s">
        <v>1</v>
      </c>
      <c r="H550">
        <v>39</v>
      </c>
      <c r="I550">
        <v>119</v>
      </c>
      <c r="J550" t="s">
        <v>2</v>
      </c>
      <c r="K550">
        <v>0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480</v>
      </c>
      <c r="S550">
        <v>0</v>
      </c>
      <c r="T550">
        <v>480</v>
      </c>
    </row>
    <row r="551" spans="1:20" x14ac:dyDescent="0.25">
      <c r="A551" t="s">
        <v>9</v>
      </c>
      <c r="B551">
        <v>32</v>
      </c>
      <c r="C551" t="s">
        <v>7</v>
      </c>
      <c r="D551">
        <v>2</v>
      </c>
      <c r="E551">
        <v>10</v>
      </c>
      <c r="F551" t="s">
        <v>0</v>
      </c>
      <c r="G551" t="s">
        <v>1</v>
      </c>
      <c r="H551">
        <v>39</v>
      </c>
      <c r="I551">
        <v>131</v>
      </c>
      <c r="J551" t="s">
        <v>2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507</v>
      </c>
      <c r="S551">
        <v>0</v>
      </c>
      <c r="T551">
        <v>507</v>
      </c>
    </row>
    <row r="552" spans="1:20" x14ac:dyDescent="0.25">
      <c r="A552" t="s">
        <v>9</v>
      </c>
      <c r="B552">
        <v>32</v>
      </c>
      <c r="C552" t="s">
        <v>7</v>
      </c>
      <c r="D552">
        <v>2</v>
      </c>
      <c r="E552">
        <v>11</v>
      </c>
      <c r="F552" t="s">
        <v>0</v>
      </c>
      <c r="G552" t="s">
        <v>1</v>
      </c>
      <c r="H552">
        <v>39</v>
      </c>
      <c r="I552">
        <v>131</v>
      </c>
      <c r="J552" t="s">
        <v>3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600093</v>
      </c>
      <c r="S552">
        <v>0</v>
      </c>
      <c r="T552">
        <v>600093</v>
      </c>
    </row>
    <row r="553" spans="1:20" x14ac:dyDescent="0.25">
      <c r="A553" t="s">
        <v>9</v>
      </c>
      <c r="B553">
        <v>32</v>
      </c>
      <c r="C553" t="s">
        <v>7</v>
      </c>
      <c r="D553">
        <v>2</v>
      </c>
      <c r="E553">
        <v>1</v>
      </c>
      <c r="F553" t="s">
        <v>4</v>
      </c>
      <c r="G553" t="s">
        <v>1</v>
      </c>
      <c r="H553">
        <v>5</v>
      </c>
      <c r="I553">
        <v>4</v>
      </c>
      <c r="J553" t="s">
        <v>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 t="s">
        <v>9</v>
      </c>
      <c r="B554">
        <v>32</v>
      </c>
      <c r="C554" t="s">
        <v>7</v>
      </c>
      <c r="D554">
        <v>2</v>
      </c>
      <c r="E554">
        <v>2</v>
      </c>
      <c r="F554" t="s">
        <v>4</v>
      </c>
      <c r="G554" t="s">
        <v>1</v>
      </c>
      <c r="H554">
        <v>14</v>
      </c>
      <c r="I554">
        <v>17</v>
      </c>
      <c r="J554" t="s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25">
      <c r="A555" t="s">
        <v>9</v>
      </c>
      <c r="B555">
        <v>32</v>
      </c>
      <c r="C555" t="s">
        <v>7</v>
      </c>
      <c r="D555">
        <v>2</v>
      </c>
      <c r="E555">
        <v>3</v>
      </c>
      <c r="F555" t="s">
        <v>4</v>
      </c>
      <c r="G555" t="s">
        <v>1</v>
      </c>
      <c r="H555">
        <v>14</v>
      </c>
      <c r="I555">
        <v>22</v>
      </c>
      <c r="J555" t="s">
        <v>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 t="s">
        <v>9</v>
      </c>
      <c r="B556">
        <v>32</v>
      </c>
      <c r="C556" t="s">
        <v>7</v>
      </c>
      <c r="D556">
        <v>2</v>
      </c>
      <c r="E556">
        <v>4</v>
      </c>
      <c r="F556" t="s">
        <v>4</v>
      </c>
      <c r="G556" t="s">
        <v>1</v>
      </c>
      <c r="H556">
        <v>27</v>
      </c>
      <c r="I556">
        <v>48</v>
      </c>
      <c r="J556" t="s">
        <v>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5">
      <c r="A557" t="s">
        <v>9</v>
      </c>
      <c r="B557">
        <v>32</v>
      </c>
      <c r="C557" t="s">
        <v>7</v>
      </c>
      <c r="D557">
        <v>2</v>
      </c>
      <c r="E557">
        <v>5</v>
      </c>
      <c r="F557" t="s">
        <v>4</v>
      </c>
      <c r="G557" t="s">
        <v>1</v>
      </c>
      <c r="H557">
        <v>27</v>
      </c>
      <c r="I557">
        <v>54</v>
      </c>
      <c r="J557" t="s">
        <v>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 t="s">
        <v>9</v>
      </c>
      <c r="B558">
        <v>32</v>
      </c>
      <c r="C558" t="s">
        <v>7</v>
      </c>
      <c r="D558">
        <v>2</v>
      </c>
      <c r="E558">
        <v>6</v>
      </c>
      <c r="F558" t="s">
        <v>4</v>
      </c>
      <c r="G558" t="s">
        <v>1</v>
      </c>
      <c r="H558">
        <v>39</v>
      </c>
      <c r="I558">
        <v>92</v>
      </c>
      <c r="J558" t="s">
        <v>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 t="s">
        <v>9</v>
      </c>
      <c r="B559">
        <v>32</v>
      </c>
      <c r="C559" t="s">
        <v>7</v>
      </c>
      <c r="D559">
        <v>2</v>
      </c>
      <c r="E559">
        <v>7</v>
      </c>
      <c r="F559" t="s">
        <v>4</v>
      </c>
      <c r="G559" t="s">
        <v>1</v>
      </c>
      <c r="H559">
        <v>39</v>
      </c>
      <c r="I559">
        <v>96</v>
      </c>
      <c r="J559" t="s">
        <v>2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149</v>
      </c>
      <c r="R559">
        <v>0</v>
      </c>
      <c r="S559">
        <v>0</v>
      </c>
      <c r="T559">
        <v>149</v>
      </c>
    </row>
    <row r="560" spans="1:20" x14ac:dyDescent="0.25">
      <c r="A560" t="s">
        <v>9</v>
      </c>
      <c r="B560">
        <v>32</v>
      </c>
      <c r="C560" t="s">
        <v>7</v>
      </c>
      <c r="D560">
        <v>2</v>
      </c>
      <c r="E560">
        <v>8</v>
      </c>
      <c r="F560" t="s">
        <v>4</v>
      </c>
      <c r="G560" t="s">
        <v>1</v>
      </c>
      <c r="H560">
        <v>39</v>
      </c>
      <c r="I560">
        <v>112</v>
      </c>
      <c r="J560" t="s">
        <v>2</v>
      </c>
      <c r="K560">
        <v>1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144</v>
      </c>
      <c r="R560">
        <v>0</v>
      </c>
      <c r="S560">
        <v>0</v>
      </c>
      <c r="T560">
        <v>144</v>
      </c>
    </row>
    <row r="561" spans="1:20" x14ac:dyDescent="0.25">
      <c r="A561" t="s">
        <v>9</v>
      </c>
      <c r="B561">
        <v>32</v>
      </c>
      <c r="C561" t="s">
        <v>7</v>
      </c>
      <c r="D561">
        <v>2</v>
      </c>
      <c r="E561">
        <v>9</v>
      </c>
      <c r="F561" t="s">
        <v>4</v>
      </c>
      <c r="G561" t="s">
        <v>1</v>
      </c>
      <c r="H561">
        <v>39</v>
      </c>
      <c r="I561">
        <v>119</v>
      </c>
      <c r="J561" t="s">
        <v>2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145</v>
      </c>
      <c r="R561">
        <v>0</v>
      </c>
      <c r="S561">
        <v>0</v>
      </c>
      <c r="T561">
        <v>145</v>
      </c>
    </row>
    <row r="562" spans="1:20" x14ac:dyDescent="0.25">
      <c r="A562" t="s">
        <v>9</v>
      </c>
      <c r="B562">
        <v>32</v>
      </c>
      <c r="C562" t="s">
        <v>7</v>
      </c>
      <c r="D562">
        <v>2</v>
      </c>
      <c r="E562">
        <v>10</v>
      </c>
      <c r="F562" t="s">
        <v>4</v>
      </c>
      <c r="G562" t="s">
        <v>1</v>
      </c>
      <c r="H562">
        <v>39</v>
      </c>
      <c r="I562">
        <v>131</v>
      </c>
      <c r="J562" t="s">
        <v>2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162</v>
      </c>
      <c r="R562">
        <v>0</v>
      </c>
      <c r="S562">
        <v>0</v>
      </c>
      <c r="T562">
        <v>162</v>
      </c>
    </row>
    <row r="563" spans="1:20" x14ac:dyDescent="0.25">
      <c r="A563" t="s">
        <v>9</v>
      </c>
      <c r="B563">
        <v>32</v>
      </c>
      <c r="C563" t="s">
        <v>7</v>
      </c>
      <c r="D563">
        <v>2</v>
      </c>
      <c r="E563">
        <v>11</v>
      </c>
      <c r="F563" t="s">
        <v>4</v>
      </c>
      <c r="G563" t="s">
        <v>1</v>
      </c>
      <c r="H563">
        <v>39</v>
      </c>
      <c r="I563">
        <v>136</v>
      </c>
      <c r="J563" t="s">
        <v>2</v>
      </c>
      <c r="K563">
        <v>4</v>
      </c>
      <c r="L563">
        <v>0</v>
      </c>
      <c r="M563">
        <v>0</v>
      </c>
      <c r="N563">
        <v>2</v>
      </c>
      <c r="O563">
        <v>0</v>
      </c>
      <c r="P563">
        <v>0</v>
      </c>
      <c r="Q563">
        <v>596</v>
      </c>
      <c r="R563">
        <v>0</v>
      </c>
      <c r="S563">
        <v>0</v>
      </c>
      <c r="T563">
        <v>596</v>
      </c>
    </row>
    <row r="564" spans="1:20" x14ac:dyDescent="0.25">
      <c r="A564" t="s">
        <v>9</v>
      </c>
      <c r="B564">
        <v>32</v>
      </c>
      <c r="C564" t="s">
        <v>7</v>
      </c>
      <c r="D564">
        <v>2</v>
      </c>
      <c r="E564">
        <v>12</v>
      </c>
      <c r="F564" t="s">
        <v>4</v>
      </c>
      <c r="G564" t="s">
        <v>1</v>
      </c>
      <c r="H564">
        <v>39</v>
      </c>
      <c r="I564">
        <v>155</v>
      </c>
      <c r="J564" t="s">
        <v>2</v>
      </c>
      <c r="K564">
        <v>4</v>
      </c>
      <c r="L564">
        <v>0</v>
      </c>
      <c r="M564">
        <v>0</v>
      </c>
      <c r="N564">
        <v>2</v>
      </c>
      <c r="O564">
        <v>0</v>
      </c>
      <c r="P564">
        <v>0</v>
      </c>
      <c r="Q564">
        <v>606</v>
      </c>
      <c r="R564">
        <v>0</v>
      </c>
      <c r="S564">
        <v>0</v>
      </c>
      <c r="T564">
        <v>606</v>
      </c>
    </row>
    <row r="565" spans="1:20" x14ac:dyDescent="0.25">
      <c r="A565" t="s">
        <v>9</v>
      </c>
      <c r="B565">
        <v>32</v>
      </c>
      <c r="C565" t="s">
        <v>7</v>
      </c>
      <c r="D565">
        <v>2</v>
      </c>
      <c r="E565">
        <v>13</v>
      </c>
      <c r="F565" t="s">
        <v>4</v>
      </c>
      <c r="G565" t="s">
        <v>1</v>
      </c>
      <c r="H565">
        <v>39</v>
      </c>
      <c r="I565">
        <v>163</v>
      </c>
      <c r="J565" t="s">
        <v>2</v>
      </c>
      <c r="K565">
        <v>9</v>
      </c>
      <c r="L565">
        <v>0</v>
      </c>
      <c r="M565">
        <v>0</v>
      </c>
      <c r="N565">
        <v>6</v>
      </c>
      <c r="O565">
        <v>0</v>
      </c>
      <c r="P565">
        <v>0</v>
      </c>
      <c r="Q565">
        <v>1373</v>
      </c>
      <c r="R565">
        <v>0</v>
      </c>
      <c r="S565">
        <v>0</v>
      </c>
      <c r="T565">
        <v>1373</v>
      </c>
    </row>
    <row r="566" spans="1:20" x14ac:dyDescent="0.25">
      <c r="A566" t="s">
        <v>9</v>
      </c>
      <c r="B566">
        <v>32</v>
      </c>
      <c r="C566" t="s">
        <v>7</v>
      </c>
      <c r="D566">
        <v>2</v>
      </c>
      <c r="E566">
        <v>14</v>
      </c>
      <c r="F566" t="s">
        <v>4</v>
      </c>
      <c r="G566" t="s">
        <v>1</v>
      </c>
      <c r="H566">
        <v>39</v>
      </c>
      <c r="I566">
        <v>180</v>
      </c>
      <c r="J566" t="s">
        <v>2</v>
      </c>
      <c r="K566">
        <v>9</v>
      </c>
      <c r="L566">
        <v>0</v>
      </c>
      <c r="M566">
        <v>0</v>
      </c>
      <c r="N566">
        <v>6</v>
      </c>
      <c r="O566">
        <v>0</v>
      </c>
      <c r="P566">
        <v>0</v>
      </c>
      <c r="Q566">
        <v>1368</v>
      </c>
      <c r="R566">
        <v>0</v>
      </c>
      <c r="S566">
        <v>0</v>
      </c>
      <c r="T566">
        <v>1368</v>
      </c>
    </row>
    <row r="567" spans="1:20" x14ac:dyDescent="0.25">
      <c r="A567" t="s">
        <v>9</v>
      </c>
      <c r="B567">
        <v>32</v>
      </c>
      <c r="C567" t="s">
        <v>7</v>
      </c>
      <c r="D567">
        <v>2</v>
      </c>
      <c r="E567">
        <v>15</v>
      </c>
      <c r="F567" t="s">
        <v>4</v>
      </c>
      <c r="G567" t="s">
        <v>1</v>
      </c>
      <c r="H567">
        <v>39</v>
      </c>
      <c r="I567">
        <v>186</v>
      </c>
      <c r="J567" t="s">
        <v>2</v>
      </c>
      <c r="K567">
        <v>10</v>
      </c>
      <c r="L567">
        <v>0</v>
      </c>
      <c r="M567">
        <v>0</v>
      </c>
      <c r="N567">
        <v>7</v>
      </c>
      <c r="O567">
        <v>0</v>
      </c>
      <c r="P567">
        <v>0</v>
      </c>
      <c r="Q567">
        <v>1566</v>
      </c>
      <c r="R567">
        <v>0</v>
      </c>
      <c r="S567">
        <v>0</v>
      </c>
      <c r="T567">
        <v>1566</v>
      </c>
    </row>
    <row r="568" spans="1:20" x14ac:dyDescent="0.25">
      <c r="A568" t="s">
        <v>9</v>
      </c>
      <c r="B568">
        <v>32</v>
      </c>
      <c r="C568" t="s">
        <v>7</v>
      </c>
      <c r="D568">
        <v>2</v>
      </c>
      <c r="E568">
        <v>16</v>
      </c>
      <c r="F568" t="s">
        <v>4</v>
      </c>
      <c r="G568" t="s">
        <v>1</v>
      </c>
      <c r="H568">
        <v>39</v>
      </c>
      <c r="I568">
        <v>205</v>
      </c>
      <c r="J568" t="s">
        <v>2</v>
      </c>
      <c r="K568">
        <v>12</v>
      </c>
      <c r="L568">
        <v>0</v>
      </c>
      <c r="M568">
        <v>0</v>
      </c>
      <c r="N568">
        <v>8</v>
      </c>
      <c r="O568">
        <v>0</v>
      </c>
      <c r="P568">
        <v>0</v>
      </c>
      <c r="Q568">
        <v>1864</v>
      </c>
      <c r="R568">
        <v>0</v>
      </c>
      <c r="S568">
        <v>0</v>
      </c>
      <c r="T568">
        <v>1864</v>
      </c>
    </row>
    <row r="569" spans="1:20" x14ac:dyDescent="0.25">
      <c r="A569" t="s">
        <v>9</v>
      </c>
      <c r="B569">
        <v>32</v>
      </c>
      <c r="C569" t="s">
        <v>7</v>
      </c>
      <c r="D569">
        <v>2</v>
      </c>
      <c r="E569">
        <v>17</v>
      </c>
      <c r="F569" t="s">
        <v>4</v>
      </c>
      <c r="G569" t="s">
        <v>1</v>
      </c>
      <c r="H569">
        <v>39</v>
      </c>
      <c r="I569">
        <v>214</v>
      </c>
      <c r="J569" t="s">
        <v>2</v>
      </c>
      <c r="K569">
        <v>15</v>
      </c>
      <c r="L569">
        <v>0</v>
      </c>
      <c r="M569">
        <v>0</v>
      </c>
      <c r="N569">
        <v>9</v>
      </c>
      <c r="O569">
        <v>0</v>
      </c>
      <c r="P569">
        <v>0</v>
      </c>
      <c r="Q569">
        <v>2347</v>
      </c>
      <c r="R569">
        <v>0</v>
      </c>
      <c r="S569">
        <v>0</v>
      </c>
      <c r="T569">
        <v>2347</v>
      </c>
    </row>
    <row r="570" spans="1:20" x14ac:dyDescent="0.25">
      <c r="A570" t="s">
        <v>9</v>
      </c>
      <c r="B570">
        <v>32</v>
      </c>
      <c r="C570" t="s">
        <v>7</v>
      </c>
      <c r="D570">
        <v>2</v>
      </c>
      <c r="E570">
        <v>18</v>
      </c>
      <c r="F570" t="s">
        <v>4</v>
      </c>
      <c r="G570" t="s">
        <v>1</v>
      </c>
      <c r="H570">
        <v>45</v>
      </c>
      <c r="I570">
        <v>258</v>
      </c>
      <c r="J570" t="s">
        <v>2</v>
      </c>
      <c r="K570">
        <v>20</v>
      </c>
      <c r="L570">
        <v>0</v>
      </c>
      <c r="M570">
        <v>0</v>
      </c>
      <c r="N570">
        <v>14</v>
      </c>
      <c r="O570">
        <v>0</v>
      </c>
      <c r="P570">
        <v>0</v>
      </c>
      <c r="Q570">
        <v>3294</v>
      </c>
      <c r="R570">
        <v>0</v>
      </c>
      <c r="S570">
        <v>0</v>
      </c>
      <c r="T570">
        <v>3294</v>
      </c>
    </row>
    <row r="571" spans="1:20" x14ac:dyDescent="0.25">
      <c r="A571" t="s">
        <v>9</v>
      </c>
      <c r="B571">
        <v>32</v>
      </c>
      <c r="C571" t="s">
        <v>7</v>
      </c>
      <c r="D571">
        <v>2</v>
      </c>
      <c r="E571">
        <v>19</v>
      </c>
      <c r="F571" t="s">
        <v>4</v>
      </c>
      <c r="G571" t="s">
        <v>1</v>
      </c>
      <c r="H571">
        <v>45</v>
      </c>
      <c r="I571">
        <v>267</v>
      </c>
      <c r="J571" t="s">
        <v>2</v>
      </c>
      <c r="K571">
        <v>20</v>
      </c>
      <c r="L571">
        <v>0</v>
      </c>
      <c r="M571">
        <v>0</v>
      </c>
      <c r="N571">
        <v>14</v>
      </c>
      <c r="O571">
        <v>0</v>
      </c>
      <c r="P571">
        <v>0</v>
      </c>
      <c r="Q571">
        <v>3357</v>
      </c>
      <c r="R571">
        <v>0</v>
      </c>
      <c r="S571">
        <v>0</v>
      </c>
      <c r="T571">
        <v>3357</v>
      </c>
    </row>
    <row r="572" spans="1:20" x14ac:dyDescent="0.25">
      <c r="A572" t="s">
        <v>9</v>
      </c>
      <c r="B572">
        <v>32</v>
      </c>
      <c r="C572" t="s">
        <v>7</v>
      </c>
      <c r="D572">
        <v>2</v>
      </c>
      <c r="E572">
        <v>20</v>
      </c>
      <c r="F572" t="s">
        <v>4</v>
      </c>
      <c r="G572" t="s">
        <v>1</v>
      </c>
      <c r="H572">
        <v>45</v>
      </c>
      <c r="I572">
        <v>286</v>
      </c>
      <c r="J572" t="s">
        <v>2</v>
      </c>
      <c r="K572">
        <v>20</v>
      </c>
      <c r="L572">
        <v>0</v>
      </c>
      <c r="M572">
        <v>0</v>
      </c>
      <c r="N572">
        <v>14</v>
      </c>
      <c r="O572">
        <v>0</v>
      </c>
      <c r="P572">
        <v>0</v>
      </c>
      <c r="Q572">
        <v>3292</v>
      </c>
      <c r="R572">
        <v>0</v>
      </c>
      <c r="S572">
        <v>0</v>
      </c>
      <c r="T572">
        <v>3292</v>
      </c>
    </row>
    <row r="573" spans="1:20" x14ac:dyDescent="0.25">
      <c r="A573" t="s">
        <v>9</v>
      </c>
      <c r="B573">
        <v>32</v>
      </c>
      <c r="C573" t="s">
        <v>7</v>
      </c>
      <c r="D573">
        <v>2</v>
      </c>
      <c r="E573">
        <v>21</v>
      </c>
      <c r="F573" t="s">
        <v>4</v>
      </c>
      <c r="G573" t="s">
        <v>1</v>
      </c>
      <c r="H573">
        <v>45</v>
      </c>
      <c r="I573">
        <v>292</v>
      </c>
      <c r="J573" t="s">
        <v>2</v>
      </c>
      <c r="K573">
        <v>27</v>
      </c>
      <c r="L573">
        <v>0</v>
      </c>
      <c r="M573">
        <v>0</v>
      </c>
      <c r="N573">
        <v>18</v>
      </c>
      <c r="O573">
        <v>0</v>
      </c>
      <c r="P573">
        <v>0</v>
      </c>
      <c r="Q573">
        <v>4756</v>
      </c>
      <c r="R573">
        <v>0</v>
      </c>
      <c r="S573">
        <v>0</v>
      </c>
      <c r="T573">
        <v>4756</v>
      </c>
    </row>
    <row r="574" spans="1:20" x14ac:dyDescent="0.25">
      <c r="A574" t="s">
        <v>9</v>
      </c>
      <c r="B574">
        <v>32</v>
      </c>
      <c r="C574" t="s">
        <v>7</v>
      </c>
      <c r="D574">
        <v>2</v>
      </c>
      <c r="E574">
        <v>22</v>
      </c>
      <c r="F574" t="s">
        <v>4</v>
      </c>
      <c r="G574" t="s">
        <v>1</v>
      </c>
      <c r="H574">
        <v>45</v>
      </c>
      <c r="I574">
        <v>330</v>
      </c>
      <c r="J574" t="s">
        <v>2</v>
      </c>
      <c r="K574">
        <v>27</v>
      </c>
      <c r="L574">
        <v>0</v>
      </c>
      <c r="M574">
        <v>0</v>
      </c>
      <c r="N574">
        <v>18</v>
      </c>
      <c r="O574">
        <v>0</v>
      </c>
      <c r="P574">
        <v>0</v>
      </c>
      <c r="Q574">
        <v>4679</v>
      </c>
      <c r="R574">
        <v>0</v>
      </c>
      <c r="S574">
        <v>0</v>
      </c>
      <c r="T574">
        <v>4679</v>
      </c>
    </row>
    <row r="575" spans="1:20" x14ac:dyDescent="0.25">
      <c r="A575" t="s">
        <v>9</v>
      </c>
      <c r="B575">
        <v>32</v>
      </c>
      <c r="C575" t="s">
        <v>7</v>
      </c>
      <c r="D575">
        <v>2</v>
      </c>
      <c r="E575">
        <v>23</v>
      </c>
      <c r="F575" t="s">
        <v>4</v>
      </c>
      <c r="G575" t="s">
        <v>1</v>
      </c>
      <c r="H575">
        <v>45</v>
      </c>
      <c r="I575">
        <v>340</v>
      </c>
      <c r="J575" t="s">
        <v>2</v>
      </c>
      <c r="K575">
        <v>33</v>
      </c>
      <c r="L575">
        <v>0</v>
      </c>
      <c r="M575">
        <v>0</v>
      </c>
      <c r="N575">
        <v>23</v>
      </c>
      <c r="O575">
        <v>0</v>
      </c>
      <c r="P575">
        <v>0</v>
      </c>
      <c r="Q575">
        <v>7058</v>
      </c>
      <c r="R575">
        <v>0</v>
      </c>
      <c r="S575">
        <v>0</v>
      </c>
      <c r="T575">
        <v>7058</v>
      </c>
    </row>
    <row r="576" spans="1:20" x14ac:dyDescent="0.25">
      <c r="A576" t="s">
        <v>9</v>
      </c>
      <c r="B576">
        <v>32</v>
      </c>
      <c r="C576" t="s">
        <v>7</v>
      </c>
      <c r="D576">
        <v>2</v>
      </c>
      <c r="E576">
        <v>24</v>
      </c>
      <c r="F576" t="s">
        <v>4</v>
      </c>
      <c r="G576" t="s">
        <v>1</v>
      </c>
      <c r="H576">
        <v>45</v>
      </c>
      <c r="I576">
        <v>371</v>
      </c>
      <c r="J576" t="s">
        <v>2</v>
      </c>
      <c r="K576">
        <v>34</v>
      </c>
      <c r="L576">
        <v>0</v>
      </c>
      <c r="M576">
        <v>0</v>
      </c>
      <c r="N576">
        <v>24</v>
      </c>
      <c r="O576">
        <v>0</v>
      </c>
      <c r="P576">
        <v>0</v>
      </c>
      <c r="Q576">
        <v>7130</v>
      </c>
      <c r="R576">
        <v>0</v>
      </c>
      <c r="S576">
        <v>0</v>
      </c>
      <c r="T576">
        <v>7130</v>
      </c>
    </row>
    <row r="577" spans="1:20" x14ac:dyDescent="0.25">
      <c r="A577" t="s">
        <v>9</v>
      </c>
      <c r="B577">
        <v>32</v>
      </c>
      <c r="C577" t="s">
        <v>7</v>
      </c>
      <c r="D577">
        <v>2</v>
      </c>
      <c r="E577">
        <v>25</v>
      </c>
      <c r="F577" t="s">
        <v>4</v>
      </c>
      <c r="G577" t="s">
        <v>1</v>
      </c>
      <c r="H577">
        <v>45</v>
      </c>
      <c r="I577">
        <v>378</v>
      </c>
      <c r="J577" t="s">
        <v>2</v>
      </c>
      <c r="K577">
        <v>40</v>
      </c>
      <c r="L577">
        <v>0</v>
      </c>
      <c r="M577">
        <v>0</v>
      </c>
      <c r="N577">
        <v>27</v>
      </c>
      <c r="O577">
        <v>0</v>
      </c>
      <c r="P577">
        <v>0</v>
      </c>
      <c r="Q577">
        <v>48046</v>
      </c>
      <c r="R577">
        <v>0</v>
      </c>
      <c r="S577">
        <v>0</v>
      </c>
      <c r="T577">
        <v>48046</v>
      </c>
    </row>
    <row r="578" spans="1:20" x14ac:dyDescent="0.25">
      <c r="A578" t="s">
        <v>9</v>
      </c>
      <c r="B578">
        <v>32</v>
      </c>
      <c r="C578" t="s">
        <v>7</v>
      </c>
      <c r="D578">
        <v>2</v>
      </c>
      <c r="E578">
        <v>26</v>
      </c>
      <c r="F578" t="s">
        <v>4</v>
      </c>
      <c r="G578" t="s">
        <v>1</v>
      </c>
      <c r="H578">
        <v>52</v>
      </c>
      <c r="I578">
        <v>429</v>
      </c>
      <c r="J578" t="s">
        <v>2</v>
      </c>
      <c r="K578">
        <v>43</v>
      </c>
      <c r="L578">
        <v>0</v>
      </c>
      <c r="M578">
        <v>0</v>
      </c>
      <c r="N578">
        <v>28</v>
      </c>
      <c r="O578">
        <v>0</v>
      </c>
      <c r="P578">
        <v>0</v>
      </c>
      <c r="Q578">
        <v>133876</v>
      </c>
      <c r="R578">
        <v>0</v>
      </c>
      <c r="S578">
        <v>0</v>
      </c>
      <c r="T578">
        <v>133876</v>
      </c>
    </row>
    <row r="579" spans="1:20" x14ac:dyDescent="0.25">
      <c r="A579" t="s">
        <v>9</v>
      </c>
      <c r="B579">
        <v>32</v>
      </c>
      <c r="C579" t="s">
        <v>7</v>
      </c>
      <c r="D579">
        <v>2</v>
      </c>
      <c r="E579">
        <v>27</v>
      </c>
      <c r="F579" t="s">
        <v>4</v>
      </c>
      <c r="G579" t="s">
        <v>1</v>
      </c>
      <c r="H579">
        <v>52</v>
      </c>
      <c r="I579">
        <v>435</v>
      </c>
      <c r="J579" t="s">
        <v>2</v>
      </c>
      <c r="K579">
        <v>45</v>
      </c>
      <c r="L579">
        <v>0</v>
      </c>
      <c r="M579">
        <v>0</v>
      </c>
      <c r="N579">
        <v>30</v>
      </c>
      <c r="O579">
        <v>0</v>
      </c>
      <c r="P579">
        <v>0</v>
      </c>
      <c r="Q579">
        <v>179038</v>
      </c>
      <c r="R579">
        <v>0</v>
      </c>
      <c r="S579">
        <v>0</v>
      </c>
      <c r="T579">
        <v>179038</v>
      </c>
    </row>
    <row r="580" spans="1:20" x14ac:dyDescent="0.25">
      <c r="A580" t="s">
        <v>9</v>
      </c>
      <c r="B580">
        <v>32</v>
      </c>
      <c r="C580" t="s">
        <v>7</v>
      </c>
      <c r="D580">
        <v>2</v>
      </c>
      <c r="E580">
        <v>28</v>
      </c>
      <c r="F580" t="s">
        <v>4</v>
      </c>
      <c r="G580" t="s">
        <v>1</v>
      </c>
      <c r="H580">
        <v>52</v>
      </c>
      <c r="I580">
        <v>473</v>
      </c>
      <c r="J580" t="s">
        <v>2</v>
      </c>
      <c r="K580">
        <v>45</v>
      </c>
      <c r="L580">
        <v>0</v>
      </c>
      <c r="M580">
        <v>0</v>
      </c>
      <c r="N580">
        <v>30</v>
      </c>
      <c r="O580">
        <v>0</v>
      </c>
      <c r="P580">
        <v>0</v>
      </c>
      <c r="Q580">
        <v>177337</v>
      </c>
      <c r="R580">
        <v>0</v>
      </c>
      <c r="S580">
        <v>0</v>
      </c>
      <c r="T580">
        <v>177337</v>
      </c>
    </row>
    <row r="581" spans="1:20" x14ac:dyDescent="0.25">
      <c r="A581" t="s">
        <v>9</v>
      </c>
      <c r="B581">
        <v>32</v>
      </c>
      <c r="C581" t="s">
        <v>7</v>
      </c>
      <c r="D581">
        <v>2</v>
      </c>
      <c r="E581">
        <v>29</v>
      </c>
      <c r="F581" t="s">
        <v>4</v>
      </c>
      <c r="G581" t="s">
        <v>1</v>
      </c>
      <c r="H581">
        <v>52</v>
      </c>
      <c r="I581">
        <v>473</v>
      </c>
      <c r="J581" t="s">
        <v>3</v>
      </c>
      <c r="K581">
        <v>42</v>
      </c>
      <c r="L581">
        <v>0</v>
      </c>
      <c r="M581">
        <v>0</v>
      </c>
      <c r="N581">
        <v>24</v>
      </c>
      <c r="O581">
        <v>0</v>
      </c>
      <c r="P581">
        <v>0</v>
      </c>
      <c r="Q581">
        <v>600335</v>
      </c>
      <c r="R581">
        <v>0</v>
      </c>
      <c r="S581">
        <v>0</v>
      </c>
      <c r="T581">
        <v>600335</v>
      </c>
    </row>
    <row r="582" spans="1:20" x14ac:dyDescent="0.25">
      <c r="A582" t="s">
        <v>9</v>
      </c>
      <c r="B582">
        <v>32</v>
      </c>
      <c r="C582" t="s">
        <v>7</v>
      </c>
      <c r="D582">
        <v>2</v>
      </c>
      <c r="E582">
        <v>1</v>
      </c>
      <c r="F582" t="s">
        <v>5</v>
      </c>
      <c r="G582" t="s">
        <v>1</v>
      </c>
      <c r="H582">
        <v>5</v>
      </c>
      <c r="I582">
        <v>4</v>
      </c>
      <c r="J582" t="s">
        <v>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5">
      <c r="A583" t="s">
        <v>9</v>
      </c>
      <c r="B583">
        <v>32</v>
      </c>
      <c r="C583" t="s">
        <v>7</v>
      </c>
      <c r="D583">
        <v>2</v>
      </c>
      <c r="E583">
        <v>2</v>
      </c>
      <c r="F583" t="s">
        <v>5</v>
      </c>
      <c r="G583" t="s">
        <v>1</v>
      </c>
      <c r="H583">
        <v>14</v>
      </c>
      <c r="I583">
        <v>17</v>
      </c>
      <c r="J583" t="s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 t="s">
        <v>9</v>
      </c>
      <c r="B584">
        <v>32</v>
      </c>
      <c r="C584" t="s">
        <v>7</v>
      </c>
      <c r="D584">
        <v>2</v>
      </c>
      <c r="E584">
        <v>3</v>
      </c>
      <c r="F584" t="s">
        <v>5</v>
      </c>
      <c r="G584" t="s">
        <v>1</v>
      </c>
      <c r="H584">
        <v>14</v>
      </c>
      <c r="I584">
        <v>22</v>
      </c>
      <c r="J584" t="s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 t="s">
        <v>9</v>
      </c>
      <c r="B585">
        <v>32</v>
      </c>
      <c r="C585" t="s">
        <v>7</v>
      </c>
      <c r="D585">
        <v>2</v>
      </c>
      <c r="E585">
        <v>4</v>
      </c>
      <c r="F585" t="s">
        <v>5</v>
      </c>
      <c r="G585" t="s">
        <v>1</v>
      </c>
      <c r="H585">
        <v>27</v>
      </c>
      <c r="I585">
        <v>48</v>
      </c>
      <c r="J585" t="s">
        <v>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5">
      <c r="A586" t="s">
        <v>9</v>
      </c>
      <c r="B586">
        <v>32</v>
      </c>
      <c r="C586" t="s">
        <v>7</v>
      </c>
      <c r="D586">
        <v>2</v>
      </c>
      <c r="E586">
        <v>5</v>
      </c>
      <c r="F586" t="s">
        <v>5</v>
      </c>
      <c r="G586" t="s">
        <v>1</v>
      </c>
      <c r="H586">
        <v>27</v>
      </c>
      <c r="I586">
        <v>54</v>
      </c>
      <c r="J586" t="s">
        <v>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5">
      <c r="A587" t="s">
        <v>9</v>
      </c>
      <c r="B587">
        <v>32</v>
      </c>
      <c r="C587" t="s">
        <v>7</v>
      </c>
      <c r="D587">
        <v>2</v>
      </c>
      <c r="E587">
        <v>6</v>
      </c>
      <c r="F587" t="s">
        <v>5</v>
      </c>
      <c r="G587" t="s">
        <v>1</v>
      </c>
      <c r="H587">
        <v>39</v>
      </c>
      <c r="I587">
        <v>92</v>
      </c>
      <c r="J587" t="s">
        <v>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5">
      <c r="A588" t="s">
        <v>9</v>
      </c>
      <c r="B588">
        <v>32</v>
      </c>
      <c r="C588" t="s">
        <v>7</v>
      </c>
      <c r="D588">
        <v>2</v>
      </c>
      <c r="E588">
        <v>7</v>
      </c>
      <c r="F588" t="s">
        <v>5</v>
      </c>
      <c r="G588" t="s">
        <v>1</v>
      </c>
      <c r="H588">
        <v>39</v>
      </c>
      <c r="I588">
        <v>96</v>
      </c>
      <c r="J588" t="s">
        <v>2</v>
      </c>
      <c r="K588">
        <v>0</v>
      </c>
      <c r="L588">
        <v>0</v>
      </c>
      <c r="M588">
        <v>2</v>
      </c>
      <c r="N588">
        <v>0</v>
      </c>
      <c r="O588">
        <v>0</v>
      </c>
      <c r="P588">
        <v>2</v>
      </c>
      <c r="Q588">
        <v>0</v>
      </c>
      <c r="R588">
        <v>0</v>
      </c>
      <c r="S588">
        <v>218</v>
      </c>
      <c r="T588">
        <v>218</v>
      </c>
    </row>
    <row r="589" spans="1:20" x14ac:dyDescent="0.25">
      <c r="A589" t="s">
        <v>9</v>
      </c>
      <c r="B589">
        <v>32</v>
      </c>
      <c r="C589" t="s">
        <v>7</v>
      </c>
      <c r="D589">
        <v>2</v>
      </c>
      <c r="E589">
        <v>8</v>
      </c>
      <c r="F589" t="s">
        <v>5</v>
      </c>
      <c r="G589" t="s">
        <v>1</v>
      </c>
      <c r="H589">
        <v>39</v>
      </c>
      <c r="I589">
        <v>112</v>
      </c>
      <c r="J589" t="s">
        <v>2</v>
      </c>
      <c r="K589">
        <v>0</v>
      </c>
      <c r="L589">
        <v>0</v>
      </c>
      <c r="M589">
        <v>2</v>
      </c>
      <c r="N589">
        <v>0</v>
      </c>
      <c r="O589">
        <v>0</v>
      </c>
      <c r="P589">
        <v>2</v>
      </c>
      <c r="Q589">
        <v>0</v>
      </c>
      <c r="R589">
        <v>0</v>
      </c>
      <c r="S589">
        <v>218</v>
      </c>
      <c r="T589">
        <v>218</v>
      </c>
    </row>
    <row r="590" spans="1:20" x14ac:dyDescent="0.25">
      <c r="A590" t="s">
        <v>9</v>
      </c>
      <c r="B590">
        <v>32</v>
      </c>
      <c r="C590" t="s">
        <v>7</v>
      </c>
      <c r="D590">
        <v>2</v>
      </c>
      <c r="E590">
        <v>9</v>
      </c>
      <c r="F590" t="s">
        <v>5</v>
      </c>
      <c r="G590" t="s">
        <v>1</v>
      </c>
      <c r="H590">
        <v>39</v>
      </c>
      <c r="I590">
        <v>119</v>
      </c>
      <c r="J590" t="s">
        <v>2</v>
      </c>
      <c r="K590">
        <v>0</v>
      </c>
      <c r="L590">
        <v>0</v>
      </c>
      <c r="M590">
        <v>2</v>
      </c>
      <c r="N590">
        <v>0</v>
      </c>
      <c r="O590">
        <v>0</v>
      </c>
      <c r="P590">
        <v>2</v>
      </c>
      <c r="Q590">
        <v>0</v>
      </c>
      <c r="R590">
        <v>0</v>
      </c>
      <c r="S590">
        <v>224</v>
      </c>
      <c r="T590">
        <v>224</v>
      </c>
    </row>
    <row r="591" spans="1:20" x14ac:dyDescent="0.25">
      <c r="A591" t="s">
        <v>9</v>
      </c>
      <c r="B591">
        <v>32</v>
      </c>
      <c r="C591" t="s">
        <v>7</v>
      </c>
      <c r="D591">
        <v>2</v>
      </c>
      <c r="E591">
        <v>10</v>
      </c>
      <c r="F591" t="s">
        <v>5</v>
      </c>
      <c r="G591" t="s">
        <v>1</v>
      </c>
      <c r="H591">
        <v>39</v>
      </c>
      <c r="I591">
        <v>131</v>
      </c>
      <c r="J591" t="s">
        <v>2</v>
      </c>
      <c r="K591">
        <v>0</v>
      </c>
      <c r="L591">
        <v>0</v>
      </c>
      <c r="M591">
        <v>2</v>
      </c>
      <c r="N591">
        <v>0</v>
      </c>
      <c r="O591">
        <v>0</v>
      </c>
      <c r="P591">
        <v>2</v>
      </c>
      <c r="Q591">
        <v>0</v>
      </c>
      <c r="R591">
        <v>0</v>
      </c>
      <c r="S591">
        <v>221</v>
      </c>
      <c r="T591">
        <v>221</v>
      </c>
    </row>
    <row r="592" spans="1:20" x14ac:dyDescent="0.25">
      <c r="A592" t="s">
        <v>9</v>
      </c>
      <c r="B592">
        <v>32</v>
      </c>
      <c r="C592" t="s">
        <v>7</v>
      </c>
      <c r="D592">
        <v>2</v>
      </c>
      <c r="E592">
        <v>11</v>
      </c>
      <c r="F592" t="s">
        <v>5</v>
      </c>
      <c r="G592" t="s">
        <v>1</v>
      </c>
      <c r="H592">
        <v>39</v>
      </c>
      <c r="I592">
        <v>136</v>
      </c>
      <c r="J592" t="s">
        <v>2</v>
      </c>
      <c r="K592">
        <v>0</v>
      </c>
      <c r="L592">
        <v>0</v>
      </c>
      <c r="M592">
        <v>4</v>
      </c>
      <c r="N592">
        <v>0</v>
      </c>
      <c r="O592">
        <v>0</v>
      </c>
      <c r="P592">
        <v>4</v>
      </c>
      <c r="Q592">
        <v>0</v>
      </c>
      <c r="R592">
        <v>0</v>
      </c>
      <c r="S592">
        <v>428</v>
      </c>
      <c r="T592">
        <v>428</v>
      </c>
    </row>
    <row r="593" spans="1:20" x14ac:dyDescent="0.25">
      <c r="A593" t="s">
        <v>9</v>
      </c>
      <c r="B593">
        <v>32</v>
      </c>
      <c r="C593" t="s">
        <v>7</v>
      </c>
      <c r="D593">
        <v>2</v>
      </c>
      <c r="E593">
        <v>12</v>
      </c>
      <c r="F593" t="s">
        <v>5</v>
      </c>
      <c r="G593" t="s">
        <v>1</v>
      </c>
      <c r="H593">
        <v>39</v>
      </c>
      <c r="I593">
        <v>155</v>
      </c>
      <c r="J593" t="s">
        <v>2</v>
      </c>
      <c r="K593">
        <v>0</v>
      </c>
      <c r="L593">
        <v>0</v>
      </c>
      <c r="M593">
        <v>4</v>
      </c>
      <c r="N593">
        <v>0</v>
      </c>
      <c r="O593">
        <v>0</v>
      </c>
      <c r="P593">
        <v>4</v>
      </c>
      <c r="Q593">
        <v>0</v>
      </c>
      <c r="R593">
        <v>0</v>
      </c>
      <c r="S593">
        <v>444</v>
      </c>
      <c r="T593">
        <v>444</v>
      </c>
    </row>
    <row r="594" spans="1:20" x14ac:dyDescent="0.25">
      <c r="A594" t="s">
        <v>9</v>
      </c>
      <c r="B594">
        <v>32</v>
      </c>
      <c r="C594" t="s">
        <v>7</v>
      </c>
      <c r="D594">
        <v>2</v>
      </c>
      <c r="E594">
        <v>13</v>
      </c>
      <c r="F594" t="s">
        <v>5</v>
      </c>
      <c r="G594" t="s">
        <v>1</v>
      </c>
      <c r="H594">
        <v>39</v>
      </c>
      <c r="I594">
        <v>163</v>
      </c>
      <c r="J594" t="s">
        <v>2</v>
      </c>
      <c r="K594">
        <v>0</v>
      </c>
      <c r="L594">
        <v>0</v>
      </c>
      <c r="M594">
        <v>7</v>
      </c>
      <c r="N594">
        <v>0</v>
      </c>
      <c r="O594">
        <v>0</v>
      </c>
      <c r="P594">
        <v>7</v>
      </c>
      <c r="Q594">
        <v>0</v>
      </c>
      <c r="R594">
        <v>0</v>
      </c>
      <c r="S594">
        <v>780</v>
      </c>
      <c r="T594">
        <v>780</v>
      </c>
    </row>
    <row r="595" spans="1:20" x14ac:dyDescent="0.25">
      <c r="A595" t="s">
        <v>9</v>
      </c>
      <c r="B595">
        <v>32</v>
      </c>
      <c r="C595" t="s">
        <v>7</v>
      </c>
      <c r="D595">
        <v>2</v>
      </c>
      <c r="E595">
        <v>14</v>
      </c>
      <c r="F595" t="s">
        <v>5</v>
      </c>
      <c r="G595" t="s">
        <v>1</v>
      </c>
      <c r="H595">
        <v>39</v>
      </c>
      <c r="I595">
        <v>180</v>
      </c>
      <c r="J595" t="s">
        <v>2</v>
      </c>
      <c r="K595">
        <v>0</v>
      </c>
      <c r="L595">
        <v>0</v>
      </c>
      <c r="M595">
        <v>7</v>
      </c>
      <c r="N595">
        <v>0</v>
      </c>
      <c r="O595">
        <v>0</v>
      </c>
      <c r="P595">
        <v>7</v>
      </c>
      <c r="Q595">
        <v>0</v>
      </c>
      <c r="R595">
        <v>0</v>
      </c>
      <c r="S595">
        <v>776</v>
      </c>
      <c r="T595">
        <v>776</v>
      </c>
    </row>
    <row r="596" spans="1:20" x14ac:dyDescent="0.25">
      <c r="A596" t="s">
        <v>9</v>
      </c>
      <c r="B596">
        <v>32</v>
      </c>
      <c r="C596" t="s">
        <v>7</v>
      </c>
      <c r="D596">
        <v>2</v>
      </c>
      <c r="E596">
        <v>15</v>
      </c>
      <c r="F596" t="s">
        <v>5</v>
      </c>
      <c r="G596" t="s">
        <v>1</v>
      </c>
      <c r="H596">
        <v>39</v>
      </c>
      <c r="I596">
        <v>186</v>
      </c>
      <c r="J596" t="s">
        <v>2</v>
      </c>
      <c r="K596">
        <v>0</v>
      </c>
      <c r="L596">
        <v>0</v>
      </c>
      <c r="M596">
        <v>9</v>
      </c>
      <c r="N596">
        <v>0</v>
      </c>
      <c r="O596">
        <v>0</v>
      </c>
      <c r="P596">
        <v>9</v>
      </c>
      <c r="Q596">
        <v>0</v>
      </c>
      <c r="R596">
        <v>0</v>
      </c>
      <c r="S596">
        <v>1009</v>
      </c>
      <c r="T596">
        <v>1009</v>
      </c>
    </row>
    <row r="597" spans="1:20" x14ac:dyDescent="0.25">
      <c r="A597" t="s">
        <v>9</v>
      </c>
      <c r="B597">
        <v>32</v>
      </c>
      <c r="C597" t="s">
        <v>7</v>
      </c>
      <c r="D597">
        <v>2</v>
      </c>
      <c r="E597">
        <v>16</v>
      </c>
      <c r="F597" t="s">
        <v>5</v>
      </c>
      <c r="G597" t="s">
        <v>1</v>
      </c>
      <c r="H597">
        <v>39</v>
      </c>
      <c r="I597">
        <v>205</v>
      </c>
      <c r="J597" t="s">
        <v>2</v>
      </c>
      <c r="K597">
        <v>0</v>
      </c>
      <c r="L597">
        <v>0</v>
      </c>
      <c r="M597">
        <v>11</v>
      </c>
      <c r="N597">
        <v>0</v>
      </c>
      <c r="O597">
        <v>0</v>
      </c>
      <c r="P597">
        <v>11</v>
      </c>
      <c r="Q597">
        <v>0</v>
      </c>
      <c r="R597">
        <v>0</v>
      </c>
      <c r="S597">
        <v>1262</v>
      </c>
      <c r="T597">
        <v>1262</v>
      </c>
    </row>
    <row r="598" spans="1:20" x14ac:dyDescent="0.25">
      <c r="A598" t="s">
        <v>9</v>
      </c>
      <c r="B598">
        <v>32</v>
      </c>
      <c r="C598" t="s">
        <v>7</v>
      </c>
      <c r="D598">
        <v>2</v>
      </c>
      <c r="E598">
        <v>17</v>
      </c>
      <c r="F598" t="s">
        <v>5</v>
      </c>
      <c r="G598" t="s">
        <v>1</v>
      </c>
      <c r="H598">
        <v>39</v>
      </c>
      <c r="I598">
        <v>214</v>
      </c>
      <c r="J598" t="s">
        <v>2</v>
      </c>
      <c r="K598">
        <v>0</v>
      </c>
      <c r="L598">
        <v>0</v>
      </c>
      <c r="M598">
        <v>13</v>
      </c>
      <c r="N598">
        <v>0</v>
      </c>
      <c r="O598">
        <v>0</v>
      </c>
      <c r="P598">
        <v>13</v>
      </c>
      <c r="Q598">
        <v>0</v>
      </c>
      <c r="R598">
        <v>0</v>
      </c>
      <c r="S598">
        <v>1469</v>
      </c>
      <c r="T598">
        <v>1469</v>
      </c>
    </row>
    <row r="599" spans="1:20" x14ac:dyDescent="0.25">
      <c r="A599" t="s">
        <v>9</v>
      </c>
      <c r="B599">
        <v>32</v>
      </c>
      <c r="C599" t="s">
        <v>7</v>
      </c>
      <c r="D599">
        <v>2</v>
      </c>
      <c r="E599">
        <v>18</v>
      </c>
      <c r="F599" t="s">
        <v>5</v>
      </c>
      <c r="G599" t="s">
        <v>1</v>
      </c>
      <c r="H599">
        <v>45</v>
      </c>
      <c r="I599">
        <v>258</v>
      </c>
      <c r="J599" t="s">
        <v>2</v>
      </c>
      <c r="K599">
        <v>0</v>
      </c>
      <c r="L599">
        <v>0</v>
      </c>
      <c r="M599">
        <v>15</v>
      </c>
      <c r="N599">
        <v>0</v>
      </c>
      <c r="O599">
        <v>0</v>
      </c>
      <c r="P599">
        <v>15</v>
      </c>
      <c r="Q599">
        <v>0</v>
      </c>
      <c r="R599">
        <v>0</v>
      </c>
      <c r="S599">
        <v>1780</v>
      </c>
      <c r="T599">
        <v>1780</v>
      </c>
    </row>
    <row r="600" spans="1:20" x14ac:dyDescent="0.25">
      <c r="A600" t="s">
        <v>9</v>
      </c>
      <c r="B600">
        <v>32</v>
      </c>
      <c r="C600" t="s">
        <v>7</v>
      </c>
      <c r="D600">
        <v>2</v>
      </c>
      <c r="E600">
        <v>19</v>
      </c>
      <c r="F600" t="s">
        <v>5</v>
      </c>
      <c r="G600" t="s">
        <v>1</v>
      </c>
      <c r="H600">
        <v>45</v>
      </c>
      <c r="I600">
        <v>267</v>
      </c>
      <c r="J600" t="s">
        <v>2</v>
      </c>
      <c r="K600">
        <v>0</v>
      </c>
      <c r="L600">
        <v>0</v>
      </c>
      <c r="M600">
        <v>15</v>
      </c>
      <c r="N600">
        <v>0</v>
      </c>
      <c r="O600">
        <v>0</v>
      </c>
      <c r="P600">
        <v>15</v>
      </c>
      <c r="Q600">
        <v>0</v>
      </c>
      <c r="R600">
        <v>0</v>
      </c>
      <c r="S600">
        <v>1752</v>
      </c>
      <c r="T600">
        <v>1752</v>
      </c>
    </row>
    <row r="601" spans="1:20" x14ac:dyDescent="0.25">
      <c r="A601" t="s">
        <v>9</v>
      </c>
      <c r="B601">
        <v>32</v>
      </c>
      <c r="C601" t="s">
        <v>7</v>
      </c>
      <c r="D601">
        <v>2</v>
      </c>
      <c r="E601">
        <v>20</v>
      </c>
      <c r="F601" t="s">
        <v>5</v>
      </c>
      <c r="G601" t="s">
        <v>1</v>
      </c>
      <c r="H601">
        <v>45</v>
      </c>
      <c r="I601">
        <v>286</v>
      </c>
      <c r="J601" t="s">
        <v>2</v>
      </c>
      <c r="K601">
        <v>0</v>
      </c>
      <c r="L601">
        <v>0</v>
      </c>
      <c r="M601">
        <v>15</v>
      </c>
      <c r="N601">
        <v>0</v>
      </c>
      <c r="O601">
        <v>0</v>
      </c>
      <c r="P601">
        <v>15</v>
      </c>
      <c r="Q601">
        <v>0</v>
      </c>
      <c r="R601">
        <v>0</v>
      </c>
      <c r="S601">
        <v>1711</v>
      </c>
      <c r="T601">
        <v>1711</v>
      </c>
    </row>
    <row r="602" spans="1:20" x14ac:dyDescent="0.25">
      <c r="A602" t="s">
        <v>9</v>
      </c>
      <c r="B602">
        <v>32</v>
      </c>
      <c r="C602" t="s">
        <v>7</v>
      </c>
      <c r="D602">
        <v>2</v>
      </c>
      <c r="E602">
        <v>21</v>
      </c>
      <c r="F602" t="s">
        <v>5</v>
      </c>
      <c r="G602" t="s">
        <v>1</v>
      </c>
      <c r="H602">
        <v>45</v>
      </c>
      <c r="I602">
        <v>292</v>
      </c>
      <c r="J602" t="s">
        <v>2</v>
      </c>
      <c r="K602">
        <v>0</v>
      </c>
      <c r="L602">
        <v>0</v>
      </c>
      <c r="M602">
        <v>21</v>
      </c>
      <c r="N602">
        <v>0</v>
      </c>
      <c r="O602">
        <v>0</v>
      </c>
      <c r="P602">
        <v>21</v>
      </c>
      <c r="Q602">
        <v>0</v>
      </c>
      <c r="R602">
        <v>0</v>
      </c>
      <c r="S602">
        <v>2950</v>
      </c>
      <c r="T602">
        <v>2950</v>
      </c>
    </row>
    <row r="603" spans="1:20" x14ac:dyDescent="0.25">
      <c r="A603" t="s">
        <v>9</v>
      </c>
      <c r="B603">
        <v>32</v>
      </c>
      <c r="C603" t="s">
        <v>7</v>
      </c>
      <c r="D603">
        <v>2</v>
      </c>
      <c r="E603">
        <v>22</v>
      </c>
      <c r="F603" t="s">
        <v>5</v>
      </c>
      <c r="G603" t="s">
        <v>1</v>
      </c>
      <c r="H603">
        <v>45</v>
      </c>
      <c r="I603">
        <v>330</v>
      </c>
      <c r="J603" t="s">
        <v>2</v>
      </c>
      <c r="K603">
        <v>0</v>
      </c>
      <c r="L603">
        <v>0</v>
      </c>
      <c r="M603">
        <v>21</v>
      </c>
      <c r="N603">
        <v>0</v>
      </c>
      <c r="O603">
        <v>0</v>
      </c>
      <c r="P603">
        <v>21</v>
      </c>
      <c r="Q603">
        <v>0</v>
      </c>
      <c r="R603">
        <v>0</v>
      </c>
      <c r="S603">
        <v>2914</v>
      </c>
      <c r="T603">
        <v>2914</v>
      </c>
    </row>
    <row r="604" spans="1:20" x14ac:dyDescent="0.25">
      <c r="A604" t="s">
        <v>9</v>
      </c>
      <c r="B604">
        <v>32</v>
      </c>
      <c r="C604" t="s">
        <v>7</v>
      </c>
      <c r="D604">
        <v>2</v>
      </c>
      <c r="E604">
        <v>23</v>
      </c>
      <c r="F604" t="s">
        <v>5</v>
      </c>
      <c r="G604" t="s">
        <v>1</v>
      </c>
      <c r="H604">
        <v>45</v>
      </c>
      <c r="I604">
        <v>340</v>
      </c>
      <c r="J604" t="s">
        <v>2</v>
      </c>
      <c r="K604">
        <v>0</v>
      </c>
      <c r="L604">
        <v>0</v>
      </c>
      <c r="M604">
        <v>27</v>
      </c>
      <c r="N604">
        <v>0</v>
      </c>
      <c r="O604">
        <v>0</v>
      </c>
      <c r="P604">
        <v>27</v>
      </c>
      <c r="Q604">
        <v>0</v>
      </c>
      <c r="R604">
        <v>0</v>
      </c>
      <c r="S604">
        <v>581282</v>
      </c>
      <c r="T604">
        <v>581282</v>
      </c>
    </row>
    <row r="605" spans="1:20" x14ac:dyDescent="0.25">
      <c r="A605" t="s">
        <v>9</v>
      </c>
      <c r="B605">
        <v>32</v>
      </c>
      <c r="C605" t="s">
        <v>7</v>
      </c>
      <c r="D605">
        <v>2</v>
      </c>
      <c r="E605">
        <v>24</v>
      </c>
      <c r="F605" t="s">
        <v>5</v>
      </c>
      <c r="G605" t="s">
        <v>1</v>
      </c>
      <c r="H605">
        <v>45</v>
      </c>
      <c r="I605">
        <v>371</v>
      </c>
      <c r="J605" t="s">
        <v>2</v>
      </c>
      <c r="K605">
        <v>0</v>
      </c>
      <c r="L605">
        <v>0</v>
      </c>
      <c r="M605">
        <v>29</v>
      </c>
      <c r="N605">
        <v>0</v>
      </c>
      <c r="O605">
        <v>0</v>
      </c>
      <c r="P605">
        <v>29</v>
      </c>
      <c r="Q605">
        <v>0</v>
      </c>
      <c r="R605">
        <v>0</v>
      </c>
      <c r="S605">
        <v>583793</v>
      </c>
      <c r="T605">
        <v>583793</v>
      </c>
    </row>
    <row r="606" spans="1:20" x14ac:dyDescent="0.25">
      <c r="A606" t="s">
        <v>9</v>
      </c>
      <c r="B606">
        <v>32</v>
      </c>
      <c r="C606" t="s">
        <v>7</v>
      </c>
      <c r="D606">
        <v>2</v>
      </c>
      <c r="E606">
        <v>25</v>
      </c>
      <c r="F606" t="s">
        <v>5</v>
      </c>
      <c r="G606" t="s">
        <v>1</v>
      </c>
      <c r="H606">
        <v>45</v>
      </c>
      <c r="I606">
        <v>371</v>
      </c>
      <c r="J606" t="s">
        <v>3</v>
      </c>
      <c r="K606">
        <v>0</v>
      </c>
      <c r="L606">
        <v>0</v>
      </c>
      <c r="M606">
        <v>31</v>
      </c>
      <c r="N606">
        <v>0</v>
      </c>
      <c r="O606">
        <v>0</v>
      </c>
      <c r="P606">
        <v>30</v>
      </c>
      <c r="Q606">
        <v>0</v>
      </c>
      <c r="R606">
        <v>0</v>
      </c>
      <c r="S606">
        <v>600128</v>
      </c>
      <c r="T606">
        <v>600128</v>
      </c>
    </row>
    <row r="607" spans="1:20" x14ac:dyDescent="0.25">
      <c r="A607" t="s">
        <v>9</v>
      </c>
      <c r="B607">
        <v>32</v>
      </c>
      <c r="C607" t="s">
        <v>7</v>
      </c>
      <c r="D607">
        <v>2</v>
      </c>
      <c r="E607">
        <v>1</v>
      </c>
      <c r="F607" t="s">
        <v>6</v>
      </c>
      <c r="G607" t="s">
        <v>1</v>
      </c>
      <c r="H607">
        <v>5</v>
      </c>
      <c r="I607">
        <v>4</v>
      </c>
      <c r="J607" t="s">
        <v>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5">
      <c r="A608" t="s">
        <v>9</v>
      </c>
      <c r="B608">
        <v>32</v>
      </c>
      <c r="C608" t="s">
        <v>7</v>
      </c>
      <c r="D608">
        <v>2</v>
      </c>
      <c r="E608">
        <v>2</v>
      </c>
      <c r="F608" t="s">
        <v>6</v>
      </c>
      <c r="G608" t="s">
        <v>1</v>
      </c>
      <c r="H608">
        <v>14</v>
      </c>
      <c r="I608">
        <v>17</v>
      </c>
      <c r="J608" t="s">
        <v>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25">
      <c r="A609" t="s">
        <v>9</v>
      </c>
      <c r="B609">
        <v>32</v>
      </c>
      <c r="C609" t="s">
        <v>7</v>
      </c>
      <c r="D609">
        <v>2</v>
      </c>
      <c r="E609">
        <v>3</v>
      </c>
      <c r="F609" t="s">
        <v>6</v>
      </c>
      <c r="G609" t="s">
        <v>1</v>
      </c>
      <c r="H609">
        <v>14</v>
      </c>
      <c r="I609">
        <v>22</v>
      </c>
      <c r="J609" t="s">
        <v>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5">
      <c r="A610" t="s">
        <v>9</v>
      </c>
      <c r="B610">
        <v>32</v>
      </c>
      <c r="C610" t="s">
        <v>7</v>
      </c>
      <c r="D610">
        <v>2</v>
      </c>
      <c r="E610">
        <v>4</v>
      </c>
      <c r="F610" t="s">
        <v>6</v>
      </c>
      <c r="G610" t="s">
        <v>1</v>
      </c>
      <c r="H610">
        <v>27</v>
      </c>
      <c r="I610">
        <v>48</v>
      </c>
      <c r="J610" t="s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5">
      <c r="A611" t="s">
        <v>9</v>
      </c>
      <c r="B611">
        <v>32</v>
      </c>
      <c r="C611" t="s">
        <v>7</v>
      </c>
      <c r="D611">
        <v>2</v>
      </c>
      <c r="E611">
        <v>5</v>
      </c>
      <c r="F611" t="s">
        <v>6</v>
      </c>
      <c r="G611" t="s">
        <v>1</v>
      </c>
      <c r="H611">
        <v>27</v>
      </c>
      <c r="I611">
        <v>54</v>
      </c>
      <c r="J611" t="s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5">
      <c r="A612" t="s">
        <v>9</v>
      </c>
      <c r="B612">
        <v>32</v>
      </c>
      <c r="C612" t="s">
        <v>7</v>
      </c>
      <c r="D612">
        <v>2</v>
      </c>
      <c r="E612">
        <v>6</v>
      </c>
      <c r="F612" t="s">
        <v>6</v>
      </c>
      <c r="G612" t="s">
        <v>1</v>
      </c>
      <c r="H612">
        <v>39</v>
      </c>
      <c r="I612">
        <v>92</v>
      </c>
      <c r="J612" t="s">
        <v>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25">
      <c r="A613" t="s">
        <v>9</v>
      </c>
      <c r="B613">
        <v>32</v>
      </c>
      <c r="C613" t="s">
        <v>7</v>
      </c>
      <c r="D613">
        <v>2</v>
      </c>
      <c r="E613">
        <v>7</v>
      </c>
      <c r="F613" t="s">
        <v>6</v>
      </c>
      <c r="G613" t="s">
        <v>1</v>
      </c>
      <c r="H613">
        <v>39</v>
      </c>
      <c r="I613">
        <v>96</v>
      </c>
      <c r="J613" t="s">
        <v>2</v>
      </c>
      <c r="K613">
        <v>0</v>
      </c>
      <c r="L613">
        <v>0</v>
      </c>
      <c r="M613">
        <v>2</v>
      </c>
      <c r="N613">
        <v>0</v>
      </c>
      <c r="O613">
        <v>0</v>
      </c>
      <c r="P613">
        <v>2</v>
      </c>
      <c r="Q613">
        <v>0</v>
      </c>
      <c r="R613">
        <v>0</v>
      </c>
      <c r="S613">
        <v>220</v>
      </c>
      <c r="T613">
        <v>220</v>
      </c>
    </row>
    <row r="614" spans="1:20" x14ac:dyDescent="0.25">
      <c r="A614" t="s">
        <v>9</v>
      </c>
      <c r="B614">
        <v>32</v>
      </c>
      <c r="C614" t="s">
        <v>7</v>
      </c>
      <c r="D614">
        <v>2</v>
      </c>
      <c r="E614">
        <v>8</v>
      </c>
      <c r="F614" t="s">
        <v>6</v>
      </c>
      <c r="G614" t="s">
        <v>1</v>
      </c>
      <c r="H614">
        <v>39</v>
      </c>
      <c r="I614">
        <v>112</v>
      </c>
      <c r="J614" t="s">
        <v>2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2</v>
      </c>
      <c r="Q614">
        <v>0</v>
      </c>
      <c r="R614">
        <v>0</v>
      </c>
      <c r="S614">
        <v>218</v>
      </c>
      <c r="T614">
        <v>218</v>
      </c>
    </row>
    <row r="615" spans="1:20" x14ac:dyDescent="0.25">
      <c r="A615" t="s">
        <v>9</v>
      </c>
      <c r="B615">
        <v>32</v>
      </c>
      <c r="C615" t="s">
        <v>7</v>
      </c>
      <c r="D615">
        <v>2</v>
      </c>
      <c r="E615">
        <v>9</v>
      </c>
      <c r="F615" t="s">
        <v>6</v>
      </c>
      <c r="G615" t="s">
        <v>1</v>
      </c>
      <c r="H615">
        <v>39</v>
      </c>
      <c r="I615">
        <v>119</v>
      </c>
      <c r="J615" t="s">
        <v>2</v>
      </c>
      <c r="K615">
        <v>0</v>
      </c>
      <c r="L615">
        <v>0</v>
      </c>
      <c r="M615">
        <v>2</v>
      </c>
      <c r="N615">
        <v>0</v>
      </c>
      <c r="O615">
        <v>0</v>
      </c>
      <c r="P615">
        <v>2</v>
      </c>
      <c r="Q615">
        <v>0</v>
      </c>
      <c r="R615">
        <v>0</v>
      </c>
      <c r="S615">
        <v>211</v>
      </c>
      <c r="T615">
        <v>211</v>
      </c>
    </row>
    <row r="616" spans="1:20" x14ac:dyDescent="0.25">
      <c r="A616" t="s">
        <v>9</v>
      </c>
      <c r="B616">
        <v>32</v>
      </c>
      <c r="C616" t="s">
        <v>7</v>
      </c>
      <c r="D616">
        <v>2</v>
      </c>
      <c r="E616">
        <v>10</v>
      </c>
      <c r="F616" t="s">
        <v>6</v>
      </c>
      <c r="G616" t="s">
        <v>1</v>
      </c>
      <c r="H616">
        <v>39</v>
      </c>
      <c r="I616">
        <v>131</v>
      </c>
      <c r="J616" t="s">
        <v>2</v>
      </c>
      <c r="K616">
        <v>0</v>
      </c>
      <c r="L616">
        <v>0</v>
      </c>
      <c r="M616">
        <v>2</v>
      </c>
      <c r="N616">
        <v>0</v>
      </c>
      <c r="O616">
        <v>0</v>
      </c>
      <c r="P616">
        <v>2</v>
      </c>
      <c r="Q616">
        <v>0</v>
      </c>
      <c r="R616">
        <v>0</v>
      </c>
      <c r="S616">
        <v>214</v>
      </c>
      <c r="T616">
        <v>214</v>
      </c>
    </row>
    <row r="617" spans="1:20" x14ac:dyDescent="0.25">
      <c r="A617" t="s">
        <v>9</v>
      </c>
      <c r="B617">
        <v>32</v>
      </c>
      <c r="C617" t="s">
        <v>7</v>
      </c>
      <c r="D617">
        <v>2</v>
      </c>
      <c r="E617">
        <v>11</v>
      </c>
      <c r="F617" t="s">
        <v>6</v>
      </c>
      <c r="G617" t="s">
        <v>1</v>
      </c>
      <c r="H617">
        <v>39</v>
      </c>
      <c r="I617">
        <v>136</v>
      </c>
      <c r="J617" t="s">
        <v>2</v>
      </c>
      <c r="K617">
        <v>0</v>
      </c>
      <c r="L617">
        <v>0</v>
      </c>
      <c r="M617">
        <v>4</v>
      </c>
      <c r="N617">
        <v>0</v>
      </c>
      <c r="O617">
        <v>0</v>
      </c>
      <c r="P617">
        <v>4</v>
      </c>
      <c r="Q617">
        <v>0</v>
      </c>
      <c r="R617">
        <v>0</v>
      </c>
      <c r="S617">
        <v>447</v>
      </c>
      <c r="T617">
        <v>447</v>
      </c>
    </row>
    <row r="618" spans="1:20" x14ac:dyDescent="0.25">
      <c r="A618" t="s">
        <v>9</v>
      </c>
      <c r="B618">
        <v>32</v>
      </c>
      <c r="C618" t="s">
        <v>7</v>
      </c>
      <c r="D618">
        <v>2</v>
      </c>
      <c r="E618">
        <v>12</v>
      </c>
      <c r="F618" t="s">
        <v>6</v>
      </c>
      <c r="G618" t="s">
        <v>1</v>
      </c>
      <c r="H618">
        <v>39</v>
      </c>
      <c r="I618">
        <v>155</v>
      </c>
      <c r="J618" t="s">
        <v>2</v>
      </c>
      <c r="K618">
        <v>0</v>
      </c>
      <c r="L618">
        <v>0</v>
      </c>
      <c r="M618">
        <v>4</v>
      </c>
      <c r="N618">
        <v>0</v>
      </c>
      <c r="O618">
        <v>0</v>
      </c>
      <c r="P618">
        <v>4</v>
      </c>
      <c r="Q618">
        <v>0</v>
      </c>
      <c r="R618">
        <v>0</v>
      </c>
      <c r="S618">
        <v>468</v>
      </c>
      <c r="T618">
        <v>468</v>
      </c>
    </row>
    <row r="619" spans="1:20" x14ac:dyDescent="0.25">
      <c r="A619" t="s">
        <v>9</v>
      </c>
      <c r="B619">
        <v>32</v>
      </c>
      <c r="C619" t="s">
        <v>7</v>
      </c>
      <c r="D619">
        <v>2</v>
      </c>
      <c r="E619">
        <v>13</v>
      </c>
      <c r="F619" t="s">
        <v>6</v>
      </c>
      <c r="G619" t="s">
        <v>1</v>
      </c>
      <c r="H619">
        <v>39</v>
      </c>
      <c r="I619">
        <v>163</v>
      </c>
      <c r="J619" t="s">
        <v>2</v>
      </c>
      <c r="K619">
        <v>0</v>
      </c>
      <c r="L619">
        <v>0</v>
      </c>
      <c r="M619">
        <v>7</v>
      </c>
      <c r="N619">
        <v>0</v>
      </c>
      <c r="O619">
        <v>0</v>
      </c>
      <c r="P619">
        <v>7</v>
      </c>
      <c r="Q619">
        <v>0</v>
      </c>
      <c r="R619">
        <v>0</v>
      </c>
      <c r="S619">
        <v>768</v>
      </c>
      <c r="T619">
        <v>768</v>
      </c>
    </row>
    <row r="620" spans="1:20" x14ac:dyDescent="0.25">
      <c r="A620" t="s">
        <v>9</v>
      </c>
      <c r="B620">
        <v>32</v>
      </c>
      <c r="C620" t="s">
        <v>7</v>
      </c>
      <c r="D620">
        <v>2</v>
      </c>
      <c r="E620">
        <v>14</v>
      </c>
      <c r="F620" t="s">
        <v>6</v>
      </c>
      <c r="G620" t="s">
        <v>1</v>
      </c>
      <c r="H620">
        <v>39</v>
      </c>
      <c r="I620">
        <v>180</v>
      </c>
      <c r="J620" t="s">
        <v>2</v>
      </c>
      <c r="K620">
        <v>0</v>
      </c>
      <c r="L620">
        <v>0</v>
      </c>
      <c r="M620">
        <v>7</v>
      </c>
      <c r="N620">
        <v>0</v>
      </c>
      <c r="O620">
        <v>0</v>
      </c>
      <c r="P620">
        <v>7</v>
      </c>
      <c r="Q620">
        <v>0</v>
      </c>
      <c r="R620">
        <v>0</v>
      </c>
      <c r="S620">
        <v>749</v>
      </c>
      <c r="T620">
        <v>749</v>
      </c>
    </row>
    <row r="621" spans="1:20" x14ac:dyDescent="0.25">
      <c r="A621" t="s">
        <v>9</v>
      </c>
      <c r="B621">
        <v>32</v>
      </c>
      <c r="C621" t="s">
        <v>7</v>
      </c>
      <c r="D621">
        <v>2</v>
      </c>
      <c r="E621">
        <v>15</v>
      </c>
      <c r="F621" t="s">
        <v>6</v>
      </c>
      <c r="G621" t="s">
        <v>1</v>
      </c>
      <c r="H621">
        <v>39</v>
      </c>
      <c r="I621">
        <v>186</v>
      </c>
      <c r="J621" t="s">
        <v>2</v>
      </c>
      <c r="K621">
        <v>0</v>
      </c>
      <c r="L621">
        <v>0</v>
      </c>
      <c r="M621">
        <v>9</v>
      </c>
      <c r="N621">
        <v>0</v>
      </c>
      <c r="O621">
        <v>0</v>
      </c>
      <c r="P621">
        <v>9</v>
      </c>
      <c r="Q621">
        <v>0</v>
      </c>
      <c r="R621">
        <v>0</v>
      </c>
      <c r="S621">
        <v>984</v>
      </c>
      <c r="T621">
        <v>984</v>
      </c>
    </row>
    <row r="622" spans="1:20" x14ac:dyDescent="0.25">
      <c r="A622" t="s">
        <v>9</v>
      </c>
      <c r="B622">
        <v>32</v>
      </c>
      <c r="C622" t="s">
        <v>7</v>
      </c>
      <c r="D622">
        <v>2</v>
      </c>
      <c r="E622">
        <v>16</v>
      </c>
      <c r="F622" t="s">
        <v>6</v>
      </c>
      <c r="G622" t="s">
        <v>1</v>
      </c>
      <c r="H622">
        <v>39</v>
      </c>
      <c r="I622">
        <v>205</v>
      </c>
      <c r="J622" t="s">
        <v>2</v>
      </c>
      <c r="K622">
        <v>0</v>
      </c>
      <c r="L622">
        <v>0</v>
      </c>
      <c r="M622">
        <v>11</v>
      </c>
      <c r="N622">
        <v>0</v>
      </c>
      <c r="O622">
        <v>0</v>
      </c>
      <c r="P622">
        <v>11</v>
      </c>
      <c r="Q622">
        <v>0</v>
      </c>
      <c r="R622">
        <v>0</v>
      </c>
      <c r="S622">
        <v>1242</v>
      </c>
      <c r="T622">
        <v>1242</v>
      </c>
    </row>
    <row r="623" spans="1:20" x14ac:dyDescent="0.25">
      <c r="A623" t="s">
        <v>9</v>
      </c>
      <c r="B623">
        <v>32</v>
      </c>
      <c r="C623" t="s">
        <v>7</v>
      </c>
      <c r="D623">
        <v>2</v>
      </c>
      <c r="E623">
        <v>17</v>
      </c>
      <c r="F623" t="s">
        <v>6</v>
      </c>
      <c r="G623" t="s">
        <v>1</v>
      </c>
      <c r="H623">
        <v>39</v>
      </c>
      <c r="I623">
        <v>214</v>
      </c>
      <c r="J623" t="s">
        <v>2</v>
      </c>
      <c r="K623">
        <v>0</v>
      </c>
      <c r="L623">
        <v>0</v>
      </c>
      <c r="M623">
        <v>13</v>
      </c>
      <c r="N623">
        <v>0</v>
      </c>
      <c r="O623">
        <v>0</v>
      </c>
      <c r="P623">
        <v>13</v>
      </c>
      <c r="Q623">
        <v>0</v>
      </c>
      <c r="R623">
        <v>0</v>
      </c>
      <c r="S623">
        <v>1451</v>
      </c>
      <c r="T623">
        <v>1451</v>
      </c>
    </row>
    <row r="624" spans="1:20" x14ac:dyDescent="0.25">
      <c r="A624" t="s">
        <v>9</v>
      </c>
      <c r="B624">
        <v>32</v>
      </c>
      <c r="C624" t="s">
        <v>7</v>
      </c>
      <c r="D624">
        <v>2</v>
      </c>
      <c r="E624">
        <v>18</v>
      </c>
      <c r="F624" t="s">
        <v>6</v>
      </c>
      <c r="G624" t="s">
        <v>1</v>
      </c>
      <c r="H624">
        <v>45</v>
      </c>
      <c r="I624">
        <v>258</v>
      </c>
      <c r="J624" t="s">
        <v>2</v>
      </c>
      <c r="K624">
        <v>0</v>
      </c>
      <c r="L624">
        <v>0</v>
      </c>
      <c r="M624">
        <v>15</v>
      </c>
      <c r="N624">
        <v>0</v>
      </c>
      <c r="O624">
        <v>0</v>
      </c>
      <c r="P624">
        <v>15</v>
      </c>
      <c r="Q624">
        <v>0</v>
      </c>
      <c r="R624">
        <v>0</v>
      </c>
      <c r="S624">
        <v>1751</v>
      </c>
      <c r="T624">
        <v>1751</v>
      </c>
    </row>
    <row r="625" spans="1:20" x14ac:dyDescent="0.25">
      <c r="A625" t="s">
        <v>9</v>
      </c>
      <c r="B625">
        <v>32</v>
      </c>
      <c r="C625" t="s">
        <v>7</v>
      </c>
      <c r="D625">
        <v>2</v>
      </c>
      <c r="E625">
        <v>19</v>
      </c>
      <c r="F625" t="s">
        <v>6</v>
      </c>
      <c r="G625" t="s">
        <v>1</v>
      </c>
      <c r="H625">
        <v>45</v>
      </c>
      <c r="I625">
        <v>267</v>
      </c>
      <c r="J625" t="s">
        <v>2</v>
      </c>
      <c r="K625">
        <v>0</v>
      </c>
      <c r="L625">
        <v>0</v>
      </c>
      <c r="M625">
        <v>15</v>
      </c>
      <c r="N625">
        <v>0</v>
      </c>
      <c r="O625">
        <v>0</v>
      </c>
      <c r="P625">
        <v>15</v>
      </c>
      <c r="Q625">
        <v>0</v>
      </c>
      <c r="R625">
        <v>0</v>
      </c>
      <c r="S625">
        <v>1709</v>
      </c>
      <c r="T625">
        <v>1709</v>
      </c>
    </row>
    <row r="626" spans="1:20" x14ac:dyDescent="0.25">
      <c r="A626" t="s">
        <v>9</v>
      </c>
      <c r="B626">
        <v>32</v>
      </c>
      <c r="C626" t="s">
        <v>7</v>
      </c>
      <c r="D626">
        <v>2</v>
      </c>
      <c r="E626">
        <v>20</v>
      </c>
      <c r="F626" t="s">
        <v>6</v>
      </c>
      <c r="G626" t="s">
        <v>1</v>
      </c>
      <c r="H626">
        <v>45</v>
      </c>
      <c r="I626">
        <v>286</v>
      </c>
      <c r="J626" t="s">
        <v>2</v>
      </c>
      <c r="K626">
        <v>0</v>
      </c>
      <c r="L626">
        <v>0</v>
      </c>
      <c r="M626">
        <v>15</v>
      </c>
      <c r="N626">
        <v>0</v>
      </c>
      <c r="O626">
        <v>0</v>
      </c>
      <c r="P626">
        <v>15</v>
      </c>
      <c r="Q626">
        <v>0</v>
      </c>
      <c r="R626">
        <v>0</v>
      </c>
      <c r="S626">
        <v>2099</v>
      </c>
      <c r="T626">
        <v>2099</v>
      </c>
    </row>
    <row r="627" spans="1:20" x14ac:dyDescent="0.25">
      <c r="A627" t="s">
        <v>9</v>
      </c>
      <c r="B627">
        <v>32</v>
      </c>
      <c r="C627" t="s">
        <v>7</v>
      </c>
      <c r="D627">
        <v>2</v>
      </c>
      <c r="E627">
        <v>21</v>
      </c>
      <c r="F627" t="s">
        <v>6</v>
      </c>
      <c r="G627" t="s">
        <v>1</v>
      </c>
      <c r="H627">
        <v>45</v>
      </c>
      <c r="I627">
        <v>292</v>
      </c>
      <c r="J627" t="s">
        <v>2</v>
      </c>
      <c r="K627">
        <v>1</v>
      </c>
      <c r="L627">
        <v>0</v>
      </c>
      <c r="M627">
        <v>20</v>
      </c>
      <c r="N627">
        <v>1</v>
      </c>
      <c r="O627">
        <v>0</v>
      </c>
      <c r="P627">
        <v>20</v>
      </c>
      <c r="Q627">
        <v>272</v>
      </c>
      <c r="R627">
        <v>0</v>
      </c>
      <c r="S627">
        <v>2556</v>
      </c>
      <c r="T627">
        <v>2828</v>
      </c>
    </row>
    <row r="628" spans="1:20" x14ac:dyDescent="0.25">
      <c r="A628" t="s">
        <v>9</v>
      </c>
      <c r="B628">
        <v>32</v>
      </c>
      <c r="C628" t="s">
        <v>7</v>
      </c>
      <c r="D628">
        <v>2</v>
      </c>
      <c r="E628">
        <v>22</v>
      </c>
      <c r="F628" t="s">
        <v>6</v>
      </c>
      <c r="G628" t="s">
        <v>1</v>
      </c>
      <c r="H628">
        <v>45</v>
      </c>
      <c r="I628">
        <v>330</v>
      </c>
      <c r="J628" t="s">
        <v>2</v>
      </c>
      <c r="K628">
        <v>1</v>
      </c>
      <c r="L628">
        <v>0</v>
      </c>
      <c r="M628">
        <v>20</v>
      </c>
      <c r="N628">
        <v>1</v>
      </c>
      <c r="O628">
        <v>0</v>
      </c>
      <c r="P628">
        <v>20</v>
      </c>
      <c r="Q628">
        <v>259</v>
      </c>
      <c r="R628">
        <v>0</v>
      </c>
      <c r="S628">
        <v>2539</v>
      </c>
      <c r="T628">
        <v>2798</v>
      </c>
    </row>
    <row r="629" spans="1:20" x14ac:dyDescent="0.25">
      <c r="A629" t="s">
        <v>9</v>
      </c>
      <c r="B629">
        <v>32</v>
      </c>
      <c r="C629" t="s">
        <v>7</v>
      </c>
      <c r="D629">
        <v>2</v>
      </c>
      <c r="E629">
        <v>23</v>
      </c>
      <c r="F629" t="s">
        <v>6</v>
      </c>
      <c r="G629" t="s">
        <v>1</v>
      </c>
      <c r="H629">
        <v>45</v>
      </c>
      <c r="I629">
        <v>340</v>
      </c>
      <c r="J629" t="s">
        <v>2</v>
      </c>
      <c r="K629">
        <v>8</v>
      </c>
      <c r="L629">
        <v>0</v>
      </c>
      <c r="M629">
        <v>19</v>
      </c>
      <c r="N629">
        <v>8</v>
      </c>
      <c r="O629">
        <v>0</v>
      </c>
      <c r="P629">
        <v>19</v>
      </c>
      <c r="Q629">
        <v>3162</v>
      </c>
      <c r="R629">
        <v>0</v>
      </c>
      <c r="S629">
        <v>2525</v>
      </c>
      <c r="T629">
        <v>5687</v>
      </c>
    </row>
    <row r="630" spans="1:20" x14ac:dyDescent="0.25">
      <c r="A630" t="s">
        <v>9</v>
      </c>
      <c r="B630">
        <v>32</v>
      </c>
      <c r="C630" t="s">
        <v>7</v>
      </c>
      <c r="D630">
        <v>2</v>
      </c>
      <c r="E630">
        <v>24</v>
      </c>
      <c r="F630" t="s">
        <v>6</v>
      </c>
      <c r="G630" t="s">
        <v>1</v>
      </c>
      <c r="H630">
        <v>45</v>
      </c>
      <c r="I630">
        <v>371</v>
      </c>
      <c r="J630" t="s">
        <v>2</v>
      </c>
      <c r="K630">
        <v>8</v>
      </c>
      <c r="L630">
        <v>0</v>
      </c>
      <c r="M630">
        <v>21</v>
      </c>
      <c r="N630">
        <v>8</v>
      </c>
      <c r="O630">
        <v>0</v>
      </c>
      <c r="P630">
        <v>21</v>
      </c>
      <c r="Q630">
        <v>3176</v>
      </c>
      <c r="R630">
        <v>0</v>
      </c>
      <c r="S630">
        <v>2707</v>
      </c>
      <c r="T630">
        <v>5883</v>
      </c>
    </row>
    <row r="631" spans="1:20" x14ac:dyDescent="0.25">
      <c r="A631" t="s">
        <v>9</v>
      </c>
      <c r="B631">
        <v>32</v>
      </c>
      <c r="C631" t="s">
        <v>7</v>
      </c>
      <c r="D631">
        <v>2</v>
      </c>
      <c r="E631">
        <v>25</v>
      </c>
      <c r="F631" t="s">
        <v>6</v>
      </c>
      <c r="G631" t="s">
        <v>1</v>
      </c>
      <c r="H631">
        <v>45</v>
      </c>
      <c r="I631">
        <v>378</v>
      </c>
      <c r="J631" t="s">
        <v>2</v>
      </c>
      <c r="K631">
        <v>6</v>
      </c>
      <c r="L631">
        <v>2</v>
      </c>
      <c r="M631">
        <v>26</v>
      </c>
      <c r="N631">
        <v>6</v>
      </c>
      <c r="O631">
        <v>0</v>
      </c>
      <c r="P631">
        <v>26</v>
      </c>
      <c r="Q631">
        <v>26223</v>
      </c>
      <c r="R631">
        <v>8259</v>
      </c>
      <c r="S631">
        <v>3733</v>
      </c>
      <c r="T631">
        <v>38215</v>
      </c>
    </row>
    <row r="632" spans="1:20" x14ac:dyDescent="0.25">
      <c r="A632" t="s">
        <v>9</v>
      </c>
      <c r="B632">
        <v>32</v>
      </c>
      <c r="C632" t="s">
        <v>7</v>
      </c>
      <c r="D632">
        <v>2</v>
      </c>
      <c r="E632">
        <v>26</v>
      </c>
      <c r="F632" t="s">
        <v>6</v>
      </c>
      <c r="G632" t="s">
        <v>1</v>
      </c>
      <c r="H632">
        <v>52</v>
      </c>
      <c r="I632">
        <v>429</v>
      </c>
      <c r="J632" t="s">
        <v>2</v>
      </c>
      <c r="K632">
        <v>6</v>
      </c>
      <c r="L632">
        <v>1</v>
      </c>
      <c r="M632">
        <v>27</v>
      </c>
      <c r="N632">
        <v>6</v>
      </c>
      <c r="O632">
        <v>0</v>
      </c>
      <c r="P632">
        <v>27</v>
      </c>
      <c r="Q632">
        <v>63538</v>
      </c>
      <c r="R632">
        <v>4890</v>
      </c>
      <c r="S632">
        <v>4024</v>
      </c>
      <c r="T632">
        <v>72452</v>
      </c>
    </row>
    <row r="633" spans="1:20" x14ac:dyDescent="0.25">
      <c r="A633" t="s">
        <v>9</v>
      </c>
      <c r="B633">
        <v>32</v>
      </c>
      <c r="C633" t="s">
        <v>7</v>
      </c>
      <c r="D633">
        <v>2</v>
      </c>
      <c r="E633">
        <v>27</v>
      </c>
      <c r="F633" t="s">
        <v>6</v>
      </c>
      <c r="G633" t="s">
        <v>1</v>
      </c>
      <c r="H633">
        <v>52</v>
      </c>
      <c r="I633">
        <v>435</v>
      </c>
      <c r="J633" t="s">
        <v>2</v>
      </c>
      <c r="K633">
        <v>7</v>
      </c>
      <c r="L633">
        <v>1</v>
      </c>
      <c r="M633">
        <v>27</v>
      </c>
      <c r="N633">
        <v>7</v>
      </c>
      <c r="O633">
        <v>0</v>
      </c>
      <c r="P633">
        <v>27</v>
      </c>
      <c r="Q633">
        <v>74245</v>
      </c>
      <c r="R633">
        <v>4891</v>
      </c>
      <c r="S633">
        <v>3972</v>
      </c>
      <c r="T633">
        <v>83108</v>
      </c>
    </row>
    <row r="634" spans="1:20" x14ac:dyDescent="0.25">
      <c r="A634" t="s">
        <v>9</v>
      </c>
      <c r="B634">
        <v>32</v>
      </c>
      <c r="C634" t="s">
        <v>7</v>
      </c>
      <c r="D634">
        <v>2</v>
      </c>
      <c r="E634">
        <v>28</v>
      </c>
      <c r="F634" t="s">
        <v>6</v>
      </c>
      <c r="G634" t="s">
        <v>1</v>
      </c>
      <c r="H634">
        <v>52</v>
      </c>
      <c r="I634">
        <v>473</v>
      </c>
      <c r="J634" t="s">
        <v>2</v>
      </c>
      <c r="K634">
        <v>7</v>
      </c>
      <c r="L634">
        <v>1</v>
      </c>
      <c r="M634">
        <v>27</v>
      </c>
      <c r="N634">
        <v>7</v>
      </c>
      <c r="O634">
        <v>0</v>
      </c>
      <c r="P634">
        <v>27</v>
      </c>
      <c r="Q634">
        <v>74030</v>
      </c>
      <c r="R634">
        <v>5024</v>
      </c>
      <c r="S634">
        <v>4009</v>
      </c>
      <c r="T634">
        <v>83063</v>
      </c>
    </row>
    <row r="635" spans="1:20" x14ac:dyDescent="0.25">
      <c r="A635" t="s">
        <v>9</v>
      </c>
      <c r="B635">
        <v>32</v>
      </c>
      <c r="C635" t="s">
        <v>7</v>
      </c>
      <c r="D635">
        <v>2</v>
      </c>
      <c r="E635">
        <v>29</v>
      </c>
      <c r="F635" t="s">
        <v>6</v>
      </c>
      <c r="G635" t="s">
        <v>1</v>
      </c>
      <c r="H635">
        <v>52</v>
      </c>
      <c r="I635">
        <v>473</v>
      </c>
      <c r="J635" t="s">
        <v>3</v>
      </c>
      <c r="K635">
        <v>5</v>
      </c>
      <c r="L635">
        <v>1</v>
      </c>
      <c r="M635">
        <v>26</v>
      </c>
      <c r="N635">
        <v>3</v>
      </c>
      <c r="O635">
        <v>0</v>
      </c>
      <c r="P635">
        <v>26</v>
      </c>
      <c r="Q635">
        <v>205864</v>
      </c>
      <c r="R635">
        <v>389195</v>
      </c>
      <c r="S635">
        <v>4166</v>
      </c>
      <c r="T635">
        <v>599225</v>
      </c>
    </row>
    <row r="636" spans="1:20" x14ac:dyDescent="0.25">
      <c r="A636" t="s">
        <v>9</v>
      </c>
      <c r="B636">
        <v>32</v>
      </c>
      <c r="C636" t="s">
        <v>7</v>
      </c>
      <c r="D636">
        <v>3</v>
      </c>
      <c r="E636">
        <v>1</v>
      </c>
      <c r="F636" t="s">
        <v>0</v>
      </c>
      <c r="G636" t="s">
        <v>1</v>
      </c>
      <c r="H636">
        <v>11</v>
      </c>
      <c r="I636">
        <v>10</v>
      </c>
      <c r="J636" t="s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25">
      <c r="A637" t="s">
        <v>9</v>
      </c>
      <c r="B637">
        <v>32</v>
      </c>
      <c r="C637" t="s">
        <v>7</v>
      </c>
      <c r="D637">
        <v>3</v>
      </c>
      <c r="E637">
        <v>2</v>
      </c>
      <c r="F637" t="s">
        <v>0</v>
      </c>
      <c r="G637" t="s">
        <v>1</v>
      </c>
      <c r="H637">
        <v>15</v>
      </c>
      <c r="I637">
        <v>24</v>
      </c>
      <c r="J637" t="s">
        <v>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 t="s">
        <v>9</v>
      </c>
      <c r="B638">
        <v>32</v>
      </c>
      <c r="C638" t="s">
        <v>7</v>
      </c>
      <c r="D638">
        <v>3</v>
      </c>
      <c r="E638">
        <v>3</v>
      </c>
      <c r="F638" t="s">
        <v>0</v>
      </c>
      <c r="G638" t="s">
        <v>1</v>
      </c>
      <c r="H638">
        <v>15</v>
      </c>
      <c r="I638">
        <v>27</v>
      </c>
      <c r="J638" t="s">
        <v>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 t="s">
        <v>9</v>
      </c>
      <c r="B639">
        <v>32</v>
      </c>
      <c r="C639" t="s">
        <v>7</v>
      </c>
      <c r="D639">
        <v>3</v>
      </c>
      <c r="E639">
        <v>4</v>
      </c>
      <c r="F639" t="s">
        <v>0</v>
      </c>
      <c r="G639" t="s">
        <v>1</v>
      </c>
      <c r="H639">
        <v>19</v>
      </c>
      <c r="I639">
        <v>45</v>
      </c>
      <c r="J639" t="s">
        <v>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5">
      <c r="A640" t="s">
        <v>9</v>
      </c>
      <c r="B640">
        <v>32</v>
      </c>
      <c r="C640" t="s">
        <v>7</v>
      </c>
      <c r="D640">
        <v>3</v>
      </c>
      <c r="E640">
        <v>5</v>
      </c>
      <c r="F640" t="s">
        <v>0</v>
      </c>
      <c r="G640" t="s">
        <v>1</v>
      </c>
      <c r="H640">
        <v>19</v>
      </c>
      <c r="I640">
        <v>51</v>
      </c>
      <c r="J640" t="s">
        <v>2</v>
      </c>
      <c r="K640">
        <v>0</v>
      </c>
      <c r="L640">
        <v>1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629</v>
      </c>
      <c r="S640">
        <v>0</v>
      </c>
      <c r="T640">
        <v>629</v>
      </c>
    </row>
    <row r="641" spans="1:20" x14ac:dyDescent="0.25">
      <c r="A641" t="s">
        <v>9</v>
      </c>
      <c r="B641">
        <v>32</v>
      </c>
      <c r="C641" t="s">
        <v>7</v>
      </c>
      <c r="D641">
        <v>3</v>
      </c>
      <c r="E641">
        <v>6</v>
      </c>
      <c r="F641" t="s">
        <v>0</v>
      </c>
      <c r="G641" t="s">
        <v>1</v>
      </c>
      <c r="H641">
        <v>36</v>
      </c>
      <c r="I641">
        <v>86</v>
      </c>
      <c r="J641" t="s">
        <v>2</v>
      </c>
      <c r="K641">
        <v>0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630</v>
      </c>
      <c r="S641">
        <v>0</v>
      </c>
      <c r="T641">
        <v>630</v>
      </c>
    </row>
    <row r="642" spans="1:20" x14ac:dyDescent="0.25">
      <c r="A642" t="s">
        <v>9</v>
      </c>
      <c r="B642">
        <v>32</v>
      </c>
      <c r="C642" t="s">
        <v>7</v>
      </c>
      <c r="D642">
        <v>3</v>
      </c>
      <c r="E642">
        <v>7</v>
      </c>
      <c r="F642" t="s">
        <v>0</v>
      </c>
      <c r="G642" t="s">
        <v>1</v>
      </c>
      <c r="H642">
        <v>36</v>
      </c>
      <c r="I642">
        <v>86</v>
      </c>
      <c r="J642" t="s">
        <v>2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590</v>
      </c>
      <c r="S642">
        <v>0</v>
      </c>
      <c r="T642">
        <v>590</v>
      </c>
    </row>
    <row r="643" spans="1:20" x14ac:dyDescent="0.25">
      <c r="A643" t="s">
        <v>9</v>
      </c>
      <c r="B643">
        <v>32</v>
      </c>
      <c r="C643" t="s">
        <v>7</v>
      </c>
      <c r="D643">
        <v>3</v>
      </c>
      <c r="E643">
        <v>8</v>
      </c>
      <c r="F643" t="s">
        <v>0</v>
      </c>
      <c r="G643" t="s">
        <v>1</v>
      </c>
      <c r="H643">
        <v>36</v>
      </c>
      <c r="I643">
        <v>107</v>
      </c>
      <c r="J643" t="s">
        <v>2</v>
      </c>
      <c r="K643">
        <v>0</v>
      </c>
      <c r="L643">
        <v>8</v>
      </c>
      <c r="M643">
        <v>0</v>
      </c>
      <c r="N643">
        <v>0</v>
      </c>
      <c r="O643">
        <v>5</v>
      </c>
      <c r="P643">
        <v>0</v>
      </c>
      <c r="Q643">
        <v>0</v>
      </c>
      <c r="R643">
        <v>9958</v>
      </c>
      <c r="S643">
        <v>0</v>
      </c>
      <c r="T643">
        <v>9958</v>
      </c>
    </row>
    <row r="644" spans="1:20" x14ac:dyDescent="0.25">
      <c r="A644" t="s">
        <v>9</v>
      </c>
      <c r="B644">
        <v>32</v>
      </c>
      <c r="C644" t="s">
        <v>7</v>
      </c>
      <c r="D644">
        <v>3</v>
      </c>
      <c r="E644">
        <v>9</v>
      </c>
      <c r="F644" t="s">
        <v>0</v>
      </c>
      <c r="G644" t="s">
        <v>1</v>
      </c>
      <c r="H644">
        <v>36</v>
      </c>
      <c r="I644">
        <v>116</v>
      </c>
      <c r="J644" t="s">
        <v>2</v>
      </c>
      <c r="K644">
        <v>0</v>
      </c>
      <c r="L644">
        <v>10</v>
      </c>
      <c r="M644">
        <v>0</v>
      </c>
      <c r="N644">
        <v>0</v>
      </c>
      <c r="O644">
        <v>7</v>
      </c>
      <c r="P644">
        <v>0</v>
      </c>
      <c r="Q644">
        <v>0</v>
      </c>
      <c r="R644">
        <v>11189</v>
      </c>
      <c r="S644">
        <v>0</v>
      </c>
      <c r="T644">
        <v>11189</v>
      </c>
    </row>
    <row r="645" spans="1:20" x14ac:dyDescent="0.25">
      <c r="A645" t="s">
        <v>9</v>
      </c>
      <c r="B645">
        <v>32</v>
      </c>
      <c r="C645" t="s">
        <v>7</v>
      </c>
      <c r="D645">
        <v>3</v>
      </c>
      <c r="E645">
        <v>10</v>
      </c>
      <c r="F645" t="s">
        <v>0</v>
      </c>
      <c r="G645" t="s">
        <v>1</v>
      </c>
      <c r="H645">
        <v>36</v>
      </c>
      <c r="I645">
        <v>148</v>
      </c>
      <c r="J645" t="s">
        <v>2</v>
      </c>
      <c r="K645">
        <v>0</v>
      </c>
      <c r="L645">
        <v>10</v>
      </c>
      <c r="M645">
        <v>0</v>
      </c>
      <c r="N645">
        <v>0</v>
      </c>
      <c r="O645">
        <v>7</v>
      </c>
      <c r="P645">
        <v>0</v>
      </c>
      <c r="Q645">
        <v>0</v>
      </c>
      <c r="R645">
        <v>11263</v>
      </c>
      <c r="S645">
        <v>0</v>
      </c>
      <c r="T645">
        <v>11263</v>
      </c>
    </row>
    <row r="646" spans="1:20" x14ac:dyDescent="0.25">
      <c r="A646" t="s">
        <v>9</v>
      </c>
      <c r="B646">
        <v>32</v>
      </c>
      <c r="C646" t="s">
        <v>7</v>
      </c>
      <c r="D646">
        <v>3</v>
      </c>
      <c r="E646">
        <v>11</v>
      </c>
      <c r="F646" t="s">
        <v>0</v>
      </c>
      <c r="G646" t="s">
        <v>1</v>
      </c>
      <c r="H646">
        <v>36</v>
      </c>
      <c r="I646">
        <v>150</v>
      </c>
      <c r="J646" t="s">
        <v>2</v>
      </c>
      <c r="K646">
        <v>0</v>
      </c>
      <c r="L646">
        <v>10</v>
      </c>
      <c r="M646">
        <v>0</v>
      </c>
      <c r="N646">
        <v>0</v>
      </c>
      <c r="O646">
        <v>7</v>
      </c>
      <c r="P646">
        <v>0</v>
      </c>
      <c r="Q646">
        <v>0</v>
      </c>
      <c r="R646">
        <v>11066</v>
      </c>
      <c r="S646">
        <v>0</v>
      </c>
      <c r="T646">
        <v>11066</v>
      </c>
    </row>
    <row r="647" spans="1:20" x14ac:dyDescent="0.25">
      <c r="A647" t="s">
        <v>9</v>
      </c>
      <c r="B647">
        <v>32</v>
      </c>
      <c r="C647" t="s">
        <v>7</v>
      </c>
      <c r="D647">
        <v>3</v>
      </c>
      <c r="E647">
        <v>12</v>
      </c>
      <c r="F647" t="s">
        <v>0</v>
      </c>
      <c r="G647" t="s">
        <v>1</v>
      </c>
      <c r="H647">
        <v>36</v>
      </c>
      <c r="I647">
        <v>161</v>
      </c>
      <c r="J647" t="s">
        <v>2</v>
      </c>
      <c r="K647">
        <v>0</v>
      </c>
      <c r="L647">
        <v>10</v>
      </c>
      <c r="M647">
        <v>0</v>
      </c>
      <c r="N647">
        <v>0</v>
      </c>
      <c r="O647">
        <v>7</v>
      </c>
      <c r="P647">
        <v>0</v>
      </c>
      <c r="Q647">
        <v>0</v>
      </c>
      <c r="R647">
        <v>11123</v>
      </c>
      <c r="S647">
        <v>0</v>
      </c>
      <c r="T647">
        <v>11123</v>
      </c>
    </row>
    <row r="648" spans="1:20" x14ac:dyDescent="0.25">
      <c r="A648" t="s">
        <v>9</v>
      </c>
      <c r="B648">
        <v>32</v>
      </c>
      <c r="C648" t="s">
        <v>7</v>
      </c>
      <c r="D648">
        <v>3</v>
      </c>
      <c r="E648">
        <v>13</v>
      </c>
      <c r="F648" t="s">
        <v>0</v>
      </c>
      <c r="G648" t="s">
        <v>1</v>
      </c>
      <c r="H648">
        <v>36</v>
      </c>
      <c r="I648">
        <v>162</v>
      </c>
      <c r="J648" t="s">
        <v>2</v>
      </c>
      <c r="K648">
        <v>0</v>
      </c>
      <c r="L648">
        <v>10</v>
      </c>
      <c r="M648">
        <v>0</v>
      </c>
      <c r="N648">
        <v>0</v>
      </c>
      <c r="O648">
        <v>7</v>
      </c>
      <c r="P648">
        <v>0</v>
      </c>
      <c r="Q648">
        <v>0</v>
      </c>
      <c r="R648">
        <v>11130</v>
      </c>
      <c r="S648">
        <v>0</v>
      </c>
      <c r="T648">
        <v>11130</v>
      </c>
    </row>
    <row r="649" spans="1:20" x14ac:dyDescent="0.25">
      <c r="A649" t="s">
        <v>9</v>
      </c>
      <c r="B649">
        <v>32</v>
      </c>
      <c r="C649" t="s">
        <v>7</v>
      </c>
      <c r="D649">
        <v>3</v>
      </c>
      <c r="E649">
        <v>14</v>
      </c>
      <c r="F649" t="s">
        <v>0</v>
      </c>
      <c r="G649" t="s">
        <v>1</v>
      </c>
      <c r="H649">
        <v>36</v>
      </c>
      <c r="I649">
        <v>191</v>
      </c>
      <c r="J649" t="s">
        <v>2</v>
      </c>
      <c r="K649">
        <v>0</v>
      </c>
      <c r="L649">
        <v>11</v>
      </c>
      <c r="M649">
        <v>0</v>
      </c>
      <c r="N649">
        <v>0</v>
      </c>
      <c r="O649">
        <v>8</v>
      </c>
      <c r="P649">
        <v>0</v>
      </c>
      <c r="Q649">
        <v>0</v>
      </c>
      <c r="R649">
        <v>12181</v>
      </c>
      <c r="S649">
        <v>0</v>
      </c>
      <c r="T649">
        <v>12181</v>
      </c>
    </row>
    <row r="650" spans="1:20" x14ac:dyDescent="0.25">
      <c r="A650" t="s">
        <v>9</v>
      </c>
      <c r="B650">
        <v>32</v>
      </c>
      <c r="C650" t="s">
        <v>7</v>
      </c>
      <c r="D650">
        <v>3</v>
      </c>
      <c r="E650">
        <v>15</v>
      </c>
      <c r="F650" t="s">
        <v>0</v>
      </c>
      <c r="G650" t="s">
        <v>1</v>
      </c>
      <c r="H650">
        <v>36</v>
      </c>
      <c r="I650">
        <v>197</v>
      </c>
      <c r="J650" t="s">
        <v>2</v>
      </c>
      <c r="K650">
        <v>0</v>
      </c>
      <c r="L650">
        <v>14</v>
      </c>
      <c r="M650">
        <v>0</v>
      </c>
      <c r="N650">
        <v>0</v>
      </c>
      <c r="O650">
        <v>11</v>
      </c>
      <c r="P650">
        <v>0</v>
      </c>
      <c r="Q650">
        <v>0</v>
      </c>
      <c r="R650">
        <v>15404</v>
      </c>
      <c r="S650">
        <v>0</v>
      </c>
      <c r="T650">
        <v>15404</v>
      </c>
    </row>
    <row r="651" spans="1:20" x14ac:dyDescent="0.25">
      <c r="A651" t="s">
        <v>9</v>
      </c>
      <c r="B651">
        <v>32</v>
      </c>
      <c r="C651" t="s">
        <v>7</v>
      </c>
      <c r="D651">
        <v>3</v>
      </c>
      <c r="E651">
        <v>16</v>
      </c>
      <c r="F651" t="s">
        <v>0</v>
      </c>
      <c r="G651" t="s">
        <v>1</v>
      </c>
      <c r="H651">
        <v>36</v>
      </c>
      <c r="I651">
        <v>206</v>
      </c>
      <c r="J651" t="s">
        <v>2</v>
      </c>
      <c r="K651">
        <v>0</v>
      </c>
      <c r="L651">
        <v>14</v>
      </c>
      <c r="M651">
        <v>0</v>
      </c>
      <c r="N651">
        <v>0</v>
      </c>
      <c r="O651">
        <v>11</v>
      </c>
      <c r="P651">
        <v>0</v>
      </c>
      <c r="Q651">
        <v>0</v>
      </c>
      <c r="R651">
        <v>15415</v>
      </c>
      <c r="S651">
        <v>0</v>
      </c>
      <c r="T651">
        <v>15415</v>
      </c>
    </row>
    <row r="652" spans="1:20" x14ac:dyDescent="0.25">
      <c r="A652" t="s">
        <v>9</v>
      </c>
      <c r="B652">
        <v>32</v>
      </c>
      <c r="C652" t="s">
        <v>7</v>
      </c>
      <c r="D652">
        <v>3</v>
      </c>
      <c r="E652">
        <v>17</v>
      </c>
      <c r="F652" t="s">
        <v>0</v>
      </c>
      <c r="G652" t="s">
        <v>1</v>
      </c>
      <c r="H652">
        <v>36</v>
      </c>
      <c r="I652">
        <v>212</v>
      </c>
      <c r="J652" t="s">
        <v>2</v>
      </c>
      <c r="K652">
        <v>0</v>
      </c>
      <c r="L652">
        <v>14</v>
      </c>
      <c r="M652">
        <v>0</v>
      </c>
      <c r="N652">
        <v>0</v>
      </c>
      <c r="O652">
        <v>11</v>
      </c>
      <c r="P652">
        <v>0</v>
      </c>
      <c r="Q652">
        <v>0</v>
      </c>
      <c r="R652">
        <v>15409</v>
      </c>
      <c r="S652">
        <v>0</v>
      </c>
      <c r="T652">
        <v>15409</v>
      </c>
    </row>
    <row r="653" spans="1:20" x14ac:dyDescent="0.25">
      <c r="A653" t="s">
        <v>9</v>
      </c>
      <c r="B653">
        <v>32</v>
      </c>
      <c r="C653" t="s">
        <v>7</v>
      </c>
      <c r="D653">
        <v>3</v>
      </c>
      <c r="E653">
        <v>18</v>
      </c>
      <c r="F653" t="s">
        <v>0</v>
      </c>
      <c r="G653" t="s">
        <v>1</v>
      </c>
      <c r="H653">
        <v>36</v>
      </c>
      <c r="I653">
        <v>227</v>
      </c>
      <c r="J653" t="s">
        <v>2</v>
      </c>
      <c r="K653">
        <v>0</v>
      </c>
      <c r="L653">
        <v>17</v>
      </c>
      <c r="M653">
        <v>0</v>
      </c>
      <c r="N653">
        <v>0</v>
      </c>
      <c r="O653">
        <v>14</v>
      </c>
      <c r="P653">
        <v>0</v>
      </c>
      <c r="Q653">
        <v>0</v>
      </c>
      <c r="R653">
        <v>24235</v>
      </c>
      <c r="S653">
        <v>0</v>
      </c>
      <c r="T653">
        <v>24235</v>
      </c>
    </row>
    <row r="654" spans="1:20" x14ac:dyDescent="0.25">
      <c r="A654" t="s">
        <v>9</v>
      </c>
      <c r="B654">
        <v>32</v>
      </c>
      <c r="C654" t="s">
        <v>7</v>
      </c>
      <c r="D654">
        <v>3</v>
      </c>
      <c r="E654">
        <v>19</v>
      </c>
      <c r="F654" t="s">
        <v>0</v>
      </c>
      <c r="G654" t="s">
        <v>1</v>
      </c>
      <c r="H654">
        <v>36</v>
      </c>
      <c r="I654">
        <v>229</v>
      </c>
      <c r="J654" t="s">
        <v>2</v>
      </c>
      <c r="K654">
        <v>0</v>
      </c>
      <c r="L654">
        <v>19</v>
      </c>
      <c r="M654">
        <v>0</v>
      </c>
      <c r="N654">
        <v>0</v>
      </c>
      <c r="O654">
        <v>15</v>
      </c>
      <c r="P654">
        <v>0</v>
      </c>
      <c r="Q654">
        <v>0</v>
      </c>
      <c r="R654">
        <v>25104</v>
      </c>
      <c r="S654">
        <v>0</v>
      </c>
      <c r="T654">
        <v>25104</v>
      </c>
    </row>
    <row r="655" spans="1:20" x14ac:dyDescent="0.25">
      <c r="A655" t="s">
        <v>9</v>
      </c>
      <c r="B655">
        <v>32</v>
      </c>
      <c r="C655" t="s">
        <v>7</v>
      </c>
      <c r="D655">
        <v>3</v>
      </c>
      <c r="E655">
        <v>20</v>
      </c>
      <c r="F655" t="s">
        <v>0</v>
      </c>
      <c r="G655" t="s">
        <v>1</v>
      </c>
      <c r="H655">
        <v>36</v>
      </c>
      <c r="I655">
        <v>259</v>
      </c>
      <c r="J655" t="s">
        <v>2</v>
      </c>
      <c r="K655">
        <v>0</v>
      </c>
      <c r="L655">
        <v>19</v>
      </c>
      <c r="M655">
        <v>0</v>
      </c>
      <c r="N655">
        <v>0</v>
      </c>
      <c r="O655">
        <v>15</v>
      </c>
      <c r="P655">
        <v>0</v>
      </c>
      <c r="Q655">
        <v>0</v>
      </c>
      <c r="R655">
        <v>27368</v>
      </c>
      <c r="S655">
        <v>0</v>
      </c>
      <c r="T655">
        <v>27368</v>
      </c>
    </row>
    <row r="656" spans="1:20" x14ac:dyDescent="0.25">
      <c r="A656" t="s">
        <v>9</v>
      </c>
      <c r="B656">
        <v>32</v>
      </c>
      <c r="C656" t="s">
        <v>7</v>
      </c>
      <c r="D656">
        <v>3</v>
      </c>
      <c r="E656">
        <v>21</v>
      </c>
      <c r="F656" t="s">
        <v>0</v>
      </c>
      <c r="G656" t="s">
        <v>1</v>
      </c>
      <c r="H656">
        <v>36</v>
      </c>
      <c r="I656">
        <v>259</v>
      </c>
      <c r="J656" t="s">
        <v>3</v>
      </c>
      <c r="K656">
        <v>0</v>
      </c>
      <c r="L656">
        <v>9</v>
      </c>
      <c r="M656">
        <v>0</v>
      </c>
      <c r="N656">
        <v>0</v>
      </c>
      <c r="O656">
        <v>7</v>
      </c>
      <c r="P656">
        <v>0</v>
      </c>
      <c r="Q656">
        <v>0</v>
      </c>
      <c r="R656">
        <v>7230</v>
      </c>
      <c r="S656">
        <v>0</v>
      </c>
      <c r="T656">
        <v>7230</v>
      </c>
    </row>
    <row r="657" spans="1:20" x14ac:dyDescent="0.25">
      <c r="A657" t="s">
        <v>9</v>
      </c>
      <c r="B657">
        <v>32</v>
      </c>
      <c r="C657" t="s">
        <v>7</v>
      </c>
      <c r="D657">
        <v>3</v>
      </c>
      <c r="E657">
        <v>1</v>
      </c>
      <c r="F657" t="s">
        <v>4</v>
      </c>
      <c r="G657" t="s">
        <v>1</v>
      </c>
      <c r="H657">
        <v>11</v>
      </c>
      <c r="I657">
        <v>10</v>
      </c>
      <c r="J657" t="s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 t="s">
        <v>9</v>
      </c>
      <c r="B658">
        <v>32</v>
      </c>
      <c r="C658" t="s">
        <v>7</v>
      </c>
      <c r="D658">
        <v>3</v>
      </c>
      <c r="E658">
        <v>2</v>
      </c>
      <c r="F658" t="s">
        <v>4</v>
      </c>
      <c r="G658" t="s">
        <v>1</v>
      </c>
      <c r="H658">
        <v>15</v>
      </c>
      <c r="I658">
        <v>24</v>
      </c>
      <c r="J658" t="s">
        <v>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 t="s">
        <v>9</v>
      </c>
      <c r="B659">
        <v>32</v>
      </c>
      <c r="C659" t="s">
        <v>7</v>
      </c>
      <c r="D659">
        <v>3</v>
      </c>
      <c r="E659">
        <v>3</v>
      </c>
      <c r="F659" t="s">
        <v>4</v>
      </c>
      <c r="G659" t="s">
        <v>1</v>
      </c>
      <c r="H659">
        <v>15</v>
      </c>
      <c r="I659">
        <v>27</v>
      </c>
      <c r="J659" t="s"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25">
      <c r="A660" t="s">
        <v>9</v>
      </c>
      <c r="B660">
        <v>32</v>
      </c>
      <c r="C660" t="s">
        <v>7</v>
      </c>
      <c r="D660">
        <v>3</v>
      </c>
      <c r="E660">
        <v>4</v>
      </c>
      <c r="F660" t="s">
        <v>4</v>
      </c>
      <c r="G660" t="s">
        <v>1</v>
      </c>
      <c r="H660">
        <v>19</v>
      </c>
      <c r="I660">
        <v>45</v>
      </c>
      <c r="J660" t="s">
        <v>2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25">
      <c r="A661" t="s">
        <v>9</v>
      </c>
      <c r="B661">
        <v>32</v>
      </c>
      <c r="C661" t="s">
        <v>7</v>
      </c>
      <c r="D661">
        <v>3</v>
      </c>
      <c r="E661">
        <v>5</v>
      </c>
      <c r="F661" t="s">
        <v>4</v>
      </c>
      <c r="G661" t="s">
        <v>1</v>
      </c>
      <c r="H661">
        <v>19</v>
      </c>
      <c r="I661">
        <v>51</v>
      </c>
      <c r="J661" t="s">
        <v>2</v>
      </c>
      <c r="K661">
        <v>1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153</v>
      </c>
      <c r="R661">
        <v>0</v>
      </c>
      <c r="S661">
        <v>0</v>
      </c>
      <c r="T661">
        <v>153</v>
      </c>
    </row>
    <row r="662" spans="1:20" x14ac:dyDescent="0.25">
      <c r="A662" t="s">
        <v>9</v>
      </c>
      <c r="B662">
        <v>32</v>
      </c>
      <c r="C662" t="s">
        <v>7</v>
      </c>
      <c r="D662">
        <v>3</v>
      </c>
      <c r="E662">
        <v>6</v>
      </c>
      <c r="F662" t="s">
        <v>4</v>
      </c>
      <c r="G662" t="s">
        <v>1</v>
      </c>
      <c r="H662">
        <v>36</v>
      </c>
      <c r="I662">
        <v>86</v>
      </c>
      <c r="J662" t="s">
        <v>2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155</v>
      </c>
      <c r="R662">
        <v>0</v>
      </c>
      <c r="S662">
        <v>0</v>
      </c>
      <c r="T662">
        <v>155</v>
      </c>
    </row>
    <row r="663" spans="1:20" x14ac:dyDescent="0.25">
      <c r="A663" t="s">
        <v>9</v>
      </c>
      <c r="B663">
        <v>32</v>
      </c>
      <c r="C663" t="s">
        <v>7</v>
      </c>
      <c r="D663">
        <v>3</v>
      </c>
      <c r="E663">
        <v>7</v>
      </c>
      <c r="F663" t="s">
        <v>4</v>
      </c>
      <c r="G663" t="s">
        <v>1</v>
      </c>
      <c r="H663">
        <v>36</v>
      </c>
      <c r="I663">
        <v>86</v>
      </c>
      <c r="J663" t="s">
        <v>2</v>
      </c>
      <c r="K663">
        <v>1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158</v>
      </c>
      <c r="R663">
        <v>0</v>
      </c>
      <c r="S663">
        <v>0</v>
      </c>
      <c r="T663">
        <v>158</v>
      </c>
    </row>
    <row r="664" spans="1:20" x14ac:dyDescent="0.25">
      <c r="A664" t="s">
        <v>9</v>
      </c>
      <c r="B664">
        <v>32</v>
      </c>
      <c r="C664" t="s">
        <v>7</v>
      </c>
      <c r="D664">
        <v>3</v>
      </c>
      <c r="E664">
        <v>8</v>
      </c>
      <c r="F664" t="s">
        <v>4</v>
      </c>
      <c r="G664" t="s">
        <v>1</v>
      </c>
      <c r="H664">
        <v>36</v>
      </c>
      <c r="I664">
        <v>107</v>
      </c>
      <c r="J664" t="s">
        <v>2</v>
      </c>
      <c r="K664">
        <v>3</v>
      </c>
      <c r="L664">
        <v>0</v>
      </c>
      <c r="M664">
        <v>0</v>
      </c>
      <c r="N664">
        <v>2</v>
      </c>
      <c r="O664">
        <v>0</v>
      </c>
      <c r="P664">
        <v>0</v>
      </c>
      <c r="Q664">
        <v>522</v>
      </c>
      <c r="R664">
        <v>0</v>
      </c>
      <c r="S664">
        <v>0</v>
      </c>
      <c r="T664">
        <v>522</v>
      </c>
    </row>
    <row r="665" spans="1:20" x14ac:dyDescent="0.25">
      <c r="A665" t="s">
        <v>9</v>
      </c>
      <c r="B665">
        <v>32</v>
      </c>
      <c r="C665" t="s">
        <v>7</v>
      </c>
      <c r="D665">
        <v>3</v>
      </c>
      <c r="E665">
        <v>9</v>
      </c>
      <c r="F665" t="s">
        <v>4</v>
      </c>
      <c r="G665" t="s">
        <v>1</v>
      </c>
      <c r="H665">
        <v>36</v>
      </c>
      <c r="I665">
        <v>116</v>
      </c>
      <c r="J665" t="s">
        <v>2</v>
      </c>
      <c r="K665">
        <v>3</v>
      </c>
      <c r="L665">
        <v>0</v>
      </c>
      <c r="M665">
        <v>0</v>
      </c>
      <c r="N665">
        <v>2</v>
      </c>
      <c r="O665">
        <v>0</v>
      </c>
      <c r="P665">
        <v>0</v>
      </c>
      <c r="Q665">
        <v>523</v>
      </c>
      <c r="R665">
        <v>0</v>
      </c>
      <c r="S665">
        <v>0</v>
      </c>
      <c r="T665">
        <v>523</v>
      </c>
    </row>
    <row r="666" spans="1:20" x14ac:dyDescent="0.25">
      <c r="A666" t="s">
        <v>9</v>
      </c>
      <c r="B666">
        <v>32</v>
      </c>
      <c r="C666" t="s">
        <v>7</v>
      </c>
      <c r="D666">
        <v>3</v>
      </c>
      <c r="E666">
        <v>10</v>
      </c>
      <c r="F666" t="s">
        <v>4</v>
      </c>
      <c r="G666" t="s">
        <v>1</v>
      </c>
      <c r="H666">
        <v>36</v>
      </c>
      <c r="I666">
        <v>148</v>
      </c>
      <c r="J666" t="s">
        <v>2</v>
      </c>
      <c r="K666">
        <v>3</v>
      </c>
      <c r="L666">
        <v>0</v>
      </c>
      <c r="M666">
        <v>0</v>
      </c>
      <c r="N666">
        <v>2</v>
      </c>
      <c r="O666">
        <v>0</v>
      </c>
      <c r="P666">
        <v>0</v>
      </c>
      <c r="Q666">
        <v>512</v>
      </c>
      <c r="R666">
        <v>0</v>
      </c>
      <c r="S666">
        <v>0</v>
      </c>
      <c r="T666">
        <v>512</v>
      </c>
    </row>
    <row r="667" spans="1:20" x14ac:dyDescent="0.25">
      <c r="A667" t="s">
        <v>9</v>
      </c>
      <c r="B667">
        <v>32</v>
      </c>
      <c r="C667" t="s">
        <v>7</v>
      </c>
      <c r="D667">
        <v>3</v>
      </c>
      <c r="E667">
        <v>11</v>
      </c>
      <c r="F667" t="s">
        <v>4</v>
      </c>
      <c r="G667" t="s">
        <v>1</v>
      </c>
      <c r="H667">
        <v>36</v>
      </c>
      <c r="I667">
        <v>150</v>
      </c>
      <c r="J667" t="s">
        <v>2</v>
      </c>
      <c r="K667">
        <v>3</v>
      </c>
      <c r="L667">
        <v>0</v>
      </c>
      <c r="M667">
        <v>0</v>
      </c>
      <c r="N667">
        <v>2</v>
      </c>
      <c r="O667">
        <v>0</v>
      </c>
      <c r="P667">
        <v>0</v>
      </c>
      <c r="Q667">
        <v>512</v>
      </c>
      <c r="R667">
        <v>0</v>
      </c>
      <c r="S667">
        <v>0</v>
      </c>
      <c r="T667">
        <v>512</v>
      </c>
    </row>
    <row r="668" spans="1:20" x14ac:dyDescent="0.25">
      <c r="A668" t="s">
        <v>9</v>
      </c>
      <c r="B668">
        <v>32</v>
      </c>
      <c r="C668" t="s">
        <v>7</v>
      </c>
      <c r="D668">
        <v>3</v>
      </c>
      <c r="E668">
        <v>12</v>
      </c>
      <c r="F668" t="s">
        <v>4</v>
      </c>
      <c r="G668" t="s">
        <v>1</v>
      </c>
      <c r="H668">
        <v>36</v>
      </c>
      <c r="I668">
        <v>161</v>
      </c>
      <c r="J668" t="s">
        <v>2</v>
      </c>
      <c r="K668">
        <v>8</v>
      </c>
      <c r="L668">
        <v>0</v>
      </c>
      <c r="M668">
        <v>0</v>
      </c>
      <c r="N668">
        <v>7</v>
      </c>
      <c r="O668">
        <v>0</v>
      </c>
      <c r="P668">
        <v>0</v>
      </c>
      <c r="Q668">
        <v>1396</v>
      </c>
      <c r="R668">
        <v>0</v>
      </c>
      <c r="S668">
        <v>0</v>
      </c>
      <c r="T668">
        <v>1396</v>
      </c>
    </row>
    <row r="669" spans="1:20" x14ac:dyDescent="0.25">
      <c r="A669" t="s">
        <v>9</v>
      </c>
      <c r="B669">
        <v>32</v>
      </c>
      <c r="C669" t="s">
        <v>7</v>
      </c>
      <c r="D669">
        <v>3</v>
      </c>
      <c r="E669">
        <v>13</v>
      </c>
      <c r="F669" t="s">
        <v>4</v>
      </c>
      <c r="G669" t="s">
        <v>1</v>
      </c>
      <c r="H669">
        <v>36</v>
      </c>
      <c r="I669">
        <v>162</v>
      </c>
      <c r="J669" t="s">
        <v>2</v>
      </c>
      <c r="K669">
        <v>8</v>
      </c>
      <c r="L669">
        <v>0</v>
      </c>
      <c r="M669">
        <v>0</v>
      </c>
      <c r="N669">
        <v>7</v>
      </c>
      <c r="O669">
        <v>0</v>
      </c>
      <c r="P669">
        <v>0</v>
      </c>
      <c r="Q669">
        <v>1376</v>
      </c>
      <c r="R669">
        <v>0</v>
      </c>
      <c r="S669">
        <v>0</v>
      </c>
      <c r="T669">
        <v>1376</v>
      </c>
    </row>
    <row r="670" spans="1:20" x14ac:dyDescent="0.25">
      <c r="A670" t="s">
        <v>9</v>
      </c>
      <c r="B670">
        <v>32</v>
      </c>
      <c r="C670" t="s">
        <v>7</v>
      </c>
      <c r="D670">
        <v>3</v>
      </c>
      <c r="E670">
        <v>14</v>
      </c>
      <c r="F670" t="s">
        <v>4</v>
      </c>
      <c r="G670" t="s">
        <v>1</v>
      </c>
      <c r="H670">
        <v>36</v>
      </c>
      <c r="I670">
        <v>191</v>
      </c>
      <c r="J670" t="s">
        <v>2</v>
      </c>
      <c r="K670">
        <v>9</v>
      </c>
      <c r="L670">
        <v>0</v>
      </c>
      <c r="M670">
        <v>0</v>
      </c>
      <c r="N670">
        <v>8</v>
      </c>
      <c r="O670">
        <v>0</v>
      </c>
      <c r="P670">
        <v>0</v>
      </c>
      <c r="Q670">
        <v>1545</v>
      </c>
      <c r="R670">
        <v>0</v>
      </c>
      <c r="S670">
        <v>0</v>
      </c>
      <c r="T670">
        <v>1545</v>
      </c>
    </row>
    <row r="671" spans="1:20" x14ac:dyDescent="0.25">
      <c r="A671" t="s">
        <v>9</v>
      </c>
      <c r="B671">
        <v>32</v>
      </c>
      <c r="C671" t="s">
        <v>7</v>
      </c>
      <c r="D671">
        <v>3</v>
      </c>
      <c r="E671">
        <v>15</v>
      </c>
      <c r="F671" t="s">
        <v>4</v>
      </c>
      <c r="G671" t="s">
        <v>1</v>
      </c>
      <c r="H671">
        <v>36</v>
      </c>
      <c r="I671">
        <v>197</v>
      </c>
      <c r="J671" t="s">
        <v>2</v>
      </c>
      <c r="K671">
        <v>16</v>
      </c>
      <c r="L671">
        <v>0</v>
      </c>
      <c r="M671">
        <v>0</v>
      </c>
      <c r="N671">
        <v>14</v>
      </c>
      <c r="O671">
        <v>0</v>
      </c>
      <c r="P671">
        <v>0</v>
      </c>
      <c r="Q671">
        <v>2683</v>
      </c>
      <c r="R671">
        <v>0</v>
      </c>
      <c r="S671">
        <v>0</v>
      </c>
      <c r="T671">
        <v>2683</v>
      </c>
    </row>
    <row r="672" spans="1:20" x14ac:dyDescent="0.25">
      <c r="A672" t="s">
        <v>9</v>
      </c>
      <c r="B672">
        <v>32</v>
      </c>
      <c r="C672" t="s">
        <v>7</v>
      </c>
      <c r="D672">
        <v>3</v>
      </c>
      <c r="E672">
        <v>16</v>
      </c>
      <c r="F672" t="s">
        <v>4</v>
      </c>
      <c r="G672" t="s">
        <v>1</v>
      </c>
      <c r="H672">
        <v>36</v>
      </c>
      <c r="I672">
        <v>206</v>
      </c>
      <c r="J672" t="s">
        <v>2</v>
      </c>
      <c r="K672">
        <v>16</v>
      </c>
      <c r="L672">
        <v>0</v>
      </c>
      <c r="M672">
        <v>0</v>
      </c>
      <c r="N672">
        <v>14</v>
      </c>
      <c r="O672">
        <v>0</v>
      </c>
      <c r="P672">
        <v>0</v>
      </c>
      <c r="Q672">
        <v>2658</v>
      </c>
      <c r="R672">
        <v>0</v>
      </c>
      <c r="S672">
        <v>0</v>
      </c>
      <c r="T672">
        <v>2658</v>
      </c>
    </row>
    <row r="673" spans="1:20" x14ac:dyDescent="0.25">
      <c r="A673" t="s">
        <v>9</v>
      </c>
      <c r="B673">
        <v>32</v>
      </c>
      <c r="C673" t="s">
        <v>7</v>
      </c>
      <c r="D673">
        <v>3</v>
      </c>
      <c r="E673">
        <v>17</v>
      </c>
      <c r="F673" t="s">
        <v>4</v>
      </c>
      <c r="G673" t="s">
        <v>1</v>
      </c>
      <c r="H673">
        <v>36</v>
      </c>
      <c r="I673">
        <v>212</v>
      </c>
      <c r="J673" t="s">
        <v>2</v>
      </c>
      <c r="K673">
        <v>16</v>
      </c>
      <c r="L673">
        <v>0</v>
      </c>
      <c r="M673">
        <v>0</v>
      </c>
      <c r="N673">
        <v>14</v>
      </c>
      <c r="O673">
        <v>0</v>
      </c>
      <c r="P673">
        <v>0</v>
      </c>
      <c r="Q673">
        <v>2668</v>
      </c>
      <c r="R673">
        <v>0</v>
      </c>
      <c r="S673">
        <v>0</v>
      </c>
      <c r="T673">
        <v>2668</v>
      </c>
    </row>
    <row r="674" spans="1:20" x14ac:dyDescent="0.25">
      <c r="A674" t="s">
        <v>9</v>
      </c>
      <c r="B674">
        <v>32</v>
      </c>
      <c r="C674" t="s">
        <v>7</v>
      </c>
      <c r="D674">
        <v>3</v>
      </c>
      <c r="E674">
        <v>18</v>
      </c>
      <c r="F674" t="s">
        <v>4</v>
      </c>
      <c r="G674" t="s">
        <v>1</v>
      </c>
      <c r="H674">
        <v>36</v>
      </c>
      <c r="I674">
        <v>227</v>
      </c>
      <c r="J674" t="s">
        <v>2</v>
      </c>
      <c r="K674">
        <v>15</v>
      </c>
      <c r="L674">
        <v>0</v>
      </c>
      <c r="M674">
        <v>0</v>
      </c>
      <c r="N674">
        <v>13</v>
      </c>
      <c r="O674">
        <v>0</v>
      </c>
      <c r="P674">
        <v>0</v>
      </c>
      <c r="Q674">
        <v>2498</v>
      </c>
      <c r="R674">
        <v>0</v>
      </c>
      <c r="S674">
        <v>0</v>
      </c>
      <c r="T674">
        <v>2498</v>
      </c>
    </row>
    <row r="675" spans="1:20" x14ac:dyDescent="0.25">
      <c r="A675" t="s">
        <v>9</v>
      </c>
      <c r="B675">
        <v>32</v>
      </c>
      <c r="C675" t="s">
        <v>7</v>
      </c>
      <c r="D675">
        <v>3</v>
      </c>
      <c r="E675">
        <v>19</v>
      </c>
      <c r="F675" t="s">
        <v>4</v>
      </c>
      <c r="G675" t="s">
        <v>1</v>
      </c>
      <c r="H675">
        <v>36</v>
      </c>
      <c r="I675">
        <v>229</v>
      </c>
      <c r="J675" t="s">
        <v>2</v>
      </c>
      <c r="K675">
        <v>17</v>
      </c>
      <c r="L675">
        <v>0</v>
      </c>
      <c r="M675">
        <v>0</v>
      </c>
      <c r="N675">
        <v>14</v>
      </c>
      <c r="O675">
        <v>0</v>
      </c>
      <c r="P675">
        <v>0</v>
      </c>
      <c r="Q675">
        <v>2792</v>
      </c>
      <c r="R675">
        <v>0</v>
      </c>
      <c r="S675">
        <v>0</v>
      </c>
      <c r="T675">
        <v>2792</v>
      </c>
    </row>
    <row r="676" spans="1:20" x14ac:dyDescent="0.25">
      <c r="A676" t="s">
        <v>9</v>
      </c>
      <c r="B676">
        <v>32</v>
      </c>
      <c r="C676" t="s">
        <v>7</v>
      </c>
      <c r="D676">
        <v>3</v>
      </c>
      <c r="E676">
        <v>20</v>
      </c>
      <c r="F676" t="s">
        <v>4</v>
      </c>
      <c r="G676" t="s">
        <v>1</v>
      </c>
      <c r="H676">
        <v>36</v>
      </c>
      <c r="I676">
        <v>259</v>
      </c>
      <c r="J676" t="s">
        <v>2</v>
      </c>
      <c r="K676">
        <v>17</v>
      </c>
      <c r="L676">
        <v>0</v>
      </c>
      <c r="M676">
        <v>0</v>
      </c>
      <c r="N676">
        <v>14</v>
      </c>
      <c r="O676">
        <v>0</v>
      </c>
      <c r="P676">
        <v>0</v>
      </c>
      <c r="Q676">
        <v>2782</v>
      </c>
      <c r="R676">
        <v>0</v>
      </c>
      <c r="S676">
        <v>0</v>
      </c>
      <c r="T676">
        <v>2782</v>
      </c>
    </row>
    <row r="677" spans="1:20" x14ac:dyDescent="0.25">
      <c r="A677" t="s">
        <v>9</v>
      </c>
      <c r="B677">
        <v>32</v>
      </c>
      <c r="C677" t="s">
        <v>7</v>
      </c>
      <c r="D677">
        <v>3</v>
      </c>
      <c r="E677">
        <v>21</v>
      </c>
      <c r="F677" t="s">
        <v>4</v>
      </c>
      <c r="G677" t="s">
        <v>1</v>
      </c>
      <c r="H677">
        <v>36</v>
      </c>
      <c r="I677">
        <v>268</v>
      </c>
      <c r="J677" t="s">
        <v>2</v>
      </c>
      <c r="K677">
        <v>28</v>
      </c>
      <c r="L677">
        <v>0</v>
      </c>
      <c r="M677">
        <v>0</v>
      </c>
      <c r="N677">
        <v>21</v>
      </c>
      <c r="O677">
        <v>0</v>
      </c>
      <c r="P677">
        <v>0</v>
      </c>
      <c r="Q677">
        <v>4791</v>
      </c>
      <c r="R677">
        <v>0</v>
      </c>
      <c r="S677">
        <v>0</v>
      </c>
      <c r="T677">
        <v>4791</v>
      </c>
    </row>
    <row r="678" spans="1:20" x14ac:dyDescent="0.25">
      <c r="A678" t="s">
        <v>9</v>
      </c>
      <c r="B678">
        <v>32</v>
      </c>
      <c r="C678" t="s">
        <v>7</v>
      </c>
      <c r="D678">
        <v>3</v>
      </c>
      <c r="E678">
        <v>22</v>
      </c>
      <c r="F678" t="s">
        <v>4</v>
      </c>
      <c r="G678" t="s">
        <v>1</v>
      </c>
      <c r="H678">
        <v>36</v>
      </c>
      <c r="I678">
        <v>295</v>
      </c>
      <c r="J678" t="s">
        <v>2</v>
      </c>
      <c r="K678">
        <v>37</v>
      </c>
      <c r="L678">
        <v>0</v>
      </c>
      <c r="M678">
        <v>0</v>
      </c>
      <c r="N678">
        <v>30</v>
      </c>
      <c r="O678">
        <v>0</v>
      </c>
      <c r="P678">
        <v>0</v>
      </c>
      <c r="Q678">
        <v>6505</v>
      </c>
      <c r="R678">
        <v>0</v>
      </c>
      <c r="S678">
        <v>0</v>
      </c>
      <c r="T678">
        <v>6505</v>
      </c>
    </row>
    <row r="679" spans="1:20" x14ac:dyDescent="0.25">
      <c r="A679" t="s">
        <v>9</v>
      </c>
      <c r="B679">
        <v>32</v>
      </c>
      <c r="C679" t="s">
        <v>7</v>
      </c>
      <c r="D679">
        <v>3</v>
      </c>
      <c r="E679">
        <v>23</v>
      </c>
      <c r="F679" t="s">
        <v>4</v>
      </c>
      <c r="G679" t="s">
        <v>1</v>
      </c>
      <c r="H679">
        <v>36</v>
      </c>
      <c r="I679">
        <v>301</v>
      </c>
      <c r="J679" t="s">
        <v>2</v>
      </c>
      <c r="K679">
        <v>37</v>
      </c>
      <c r="L679">
        <v>0</v>
      </c>
      <c r="M679">
        <v>0</v>
      </c>
      <c r="N679">
        <v>30</v>
      </c>
      <c r="O679">
        <v>0</v>
      </c>
      <c r="P679">
        <v>0</v>
      </c>
      <c r="Q679">
        <v>6523</v>
      </c>
      <c r="R679">
        <v>0</v>
      </c>
      <c r="S679">
        <v>0</v>
      </c>
      <c r="T679">
        <v>6523</v>
      </c>
    </row>
    <row r="680" spans="1:20" x14ac:dyDescent="0.25">
      <c r="A680" t="s">
        <v>9</v>
      </c>
      <c r="B680">
        <v>32</v>
      </c>
      <c r="C680" t="s">
        <v>7</v>
      </c>
      <c r="D680">
        <v>3</v>
      </c>
      <c r="E680">
        <v>24</v>
      </c>
      <c r="F680" t="s">
        <v>4</v>
      </c>
      <c r="G680" t="s">
        <v>1</v>
      </c>
      <c r="H680">
        <v>36</v>
      </c>
      <c r="I680">
        <v>336</v>
      </c>
      <c r="J680" t="s">
        <v>2</v>
      </c>
      <c r="K680">
        <v>40</v>
      </c>
      <c r="L680">
        <v>0</v>
      </c>
      <c r="M680">
        <v>0</v>
      </c>
      <c r="N680">
        <v>32</v>
      </c>
      <c r="O680">
        <v>0</v>
      </c>
      <c r="P680">
        <v>0</v>
      </c>
      <c r="Q680">
        <v>7016</v>
      </c>
      <c r="R680">
        <v>0</v>
      </c>
      <c r="S680">
        <v>0</v>
      </c>
      <c r="T680">
        <v>7016</v>
      </c>
    </row>
    <row r="681" spans="1:20" x14ac:dyDescent="0.25">
      <c r="A681" t="s">
        <v>9</v>
      </c>
      <c r="B681">
        <v>32</v>
      </c>
      <c r="C681" t="s">
        <v>7</v>
      </c>
      <c r="D681">
        <v>3</v>
      </c>
      <c r="E681">
        <v>25</v>
      </c>
      <c r="F681" t="s">
        <v>4</v>
      </c>
      <c r="G681" t="s">
        <v>1</v>
      </c>
      <c r="H681">
        <v>36</v>
      </c>
      <c r="I681">
        <v>347</v>
      </c>
      <c r="J681" t="s">
        <v>2</v>
      </c>
      <c r="K681">
        <v>37</v>
      </c>
      <c r="L681">
        <v>0</v>
      </c>
      <c r="M681">
        <v>0</v>
      </c>
      <c r="N681">
        <v>31</v>
      </c>
      <c r="O681">
        <v>0</v>
      </c>
      <c r="P681">
        <v>0</v>
      </c>
      <c r="Q681">
        <v>6483</v>
      </c>
      <c r="R681">
        <v>0</v>
      </c>
      <c r="S681">
        <v>0</v>
      </c>
      <c r="T681">
        <v>6483</v>
      </c>
    </row>
    <row r="682" spans="1:20" x14ac:dyDescent="0.25">
      <c r="A682" t="s">
        <v>9</v>
      </c>
      <c r="B682">
        <v>32</v>
      </c>
      <c r="C682" t="s">
        <v>7</v>
      </c>
      <c r="D682">
        <v>3</v>
      </c>
      <c r="E682">
        <v>26</v>
      </c>
      <c r="F682" t="s">
        <v>4</v>
      </c>
      <c r="G682" t="s">
        <v>1</v>
      </c>
      <c r="H682">
        <v>36</v>
      </c>
      <c r="I682">
        <v>368</v>
      </c>
      <c r="J682" t="s">
        <v>2</v>
      </c>
      <c r="K682">
        <v>40</v>
      </c>
      <c r="L682">
        <v>0</v>
      </c>
      <c r="M682">
        <v>0</v>
      </c>
      <c r="N682">
        <v>32</v>
      </c>
      <c r="O682">
        <v>0</v>
      </c>
      <c r="P682">
        <v>0</v>
      </c>
      <c r="Q682">
        <v>7243</v>
      </c>
      <c r="R682">
        <v>0</v>
      </c>
      <c r="S682">
        <v>0</v>
      </c>
      <c r="T682">
        <v>7243</v>
      </c>
    </row>
    <row r="683" spans="1:20" x14ac:dyDescent="0.25">
      <c r="A683" t="s">
        <v>9</v>
      </c>
      <c r="B683">
        <v>32</v>
      </c>
      <c r="C683" t="s">
        <v>7</v>
      </c>
      <c r="D683">
        <v>3</v>
      </c>
      <c r="E683">
        <v>27</v>
      </c>
      <c r="F683" t="s">
        <v>4</v>
      </c>
      <c r="G683" t="s">
        <v>1</v>
      </c>
      <c r="H683">
        <v>36</v>
      </c>
      <c r="I683">
        <v>376</v>
      </c>
      <c r="J683" t="s">
        <v>2</v>
      </c>
      <c r="K683">
        <v>53</v>
      </c>
      <c r="L683">
        <v>0</v>
      </c>
      <c r="M683">
        <v>0</v>
      </c>
      <c r="N683">
        <v>43</v>
      </c>
      <c r="O683">
        <v>0</v>
      </c>
      <c r="P683">
        <v>0</v>
      </c>
      <c r="Q683">
        <v>11288</v>
      </c>
      <c r="R683">
        <v>0</v>
      </c>
      <c r="S683">
        <v>0</v>
      </c>
      <c r="T683">
        <v>11288</v>
      </c>
    </row>
    <row r="684" spans="1:20" x14ac:dyDescent="0.25">
      <c r="A684" t="s">
        <v>9</v>
      </c>
      <c r="B684">
        <v>32</v>
      </c>
      <c r="C684" t="s">
        <v>7</v>
      </c>
      <c r="D684">
        <v>3</v>
      </c>
      <c r="E684">
        <v>28</v>
      </c>
      <c r="F684" t="s">
        <v>4</v>
      </c>
      <c r="G684" t="s">
        <v>1</v>
      </c>
      <c r="H684">
        <v>36</v>
      </c>
      <c r="I684">
        <v>410</v>
      </c>
      <c r="J684" t="s">
        <v>2</v>
      </c>
      <c r="K684">
        <v>57</v>
      </c>
      <c r="L684">
        <v>0</v>
      </c>
      <c r="M684">
        <v>0</v>
      </c>
      <c r="N684">
        <v>47</v>
      </c>
      <c r="O684">
        <v>0</v>
      </c>
      <c r="P684">
        <v>0</v>
      </c>
      <c r="Q684">
        <v>11998</v>
      </c>
      <c r="R684">
        <v>0</v>
      </c>
      <c r="S684">
        <v>0</v>
      </c>
      <c r="T684">
        <v>11998</v>
      </c>
    </row>
    <row r="685" spans="1:20" x14ac:dyDescent="0.25">
      <c r="A685" t="s">
        <v>9</v>
      </c>
      <c r="B685">
        <v>32</v>
      </c>
      <c r="C685" t="s">
        <v>7</v>
      </c>
      <c r="D685">
        <v>3</v>
      </c>
      <c r="E685">
        <v>29</v>
      </c>
      <c r="F685" t="s">
        <v>4</v>
      </c>
      <c r="G685" t="s">
        <v>1</v>
      </c>
      <c r="H685">
        <v>36</v>
      </c>
      <c r="I685">
        <v>414</v>
      </c>
      <c r="J685" t="s">
        <v>2</v>
      </c>
      <c r="K685">
        <v>58</v>
      </c>
      <c r="L685">
        <v>0</v>
      </c>
      <c r="M685">
        <v>0</v>
      </c>
      <c r="N685">
        <v>48</v>
      </c>
      <c r="O685">
        <v>0</v>
      </c>
      <c r="P685">
        <v>0</v>
      </c>
      <c r="Q685">
        <v>12380</v>
      </c>
      <c r="R685">
        <v>0</v>
      </c>
      <c r="S685">
        <v>0</v>
      </c>
      <c r="T685">
        <v>12380</v>
      </c>
    </row>
    <row r="686" spans="1:20" x14ac:dyDescent="0.25">
      <c r="A686" t="s">
        <v>9</v>
      </c>
      <c r="B686">
        <v>32</v>
      </c>
      <c r="C686" t="s">
        <v>7</v>
      </c>
      <c r="D686">
        <v>3</v>
      </c>
      <c r="E686">
        <v>30</v>
      </c>
      <c r="F686" t="s">
        <v>4</v>
      </c>
      <c r="G686" t="s">
        <v>1</v>
      </c>
      <c r="H686">
        <v>36</v>
      </c>
      <c r="I686">
        <v>418</v>
      </c>
      <c r="J686" t="s">
        <v>2</v>
      </c>
      <c r="K686">
        <v>58</v>
      </c>
      <c r="L686">
        <v>0</v>
      </c>
      <c r="M686">
        <v>0</v>
      </c>
      <c r="N686">
        <v>48</v>
      </c>
      <c r="O686">
        <v>0</v>
      </c>
      <c r="P686">
        <v>0</v>
      </c>
      <c r="Q686">
        <v>12322</v>
      </c>
      <c r="R686">
        <v>0</v>
      </c>
      <c r="S686">
        <v>0</v>
      </c>
      <c r="T686">
        <v>12322</v>
      </c>
    </row>
    <row r="687" spans="1:20" x14ac:dyDescent="0.25">
      <c r="A687" t="s">
        <v>9</v>
      </c>
      <c r="B687">
        <v>32</v>
      </c>
      <c r="C687" t="s">
        <v>7</v>
      </c>
      <c r="D687">
        <v>3</v>
      </c>
      <c r="E687">
        <v>31</v>
      </c>
      <c r="F687" t="s">
        <v>4</v>
      </c>
      <c r="G687" t="s">
        <v>1</v>
      </c>
      <c r="H687">
        <v>36</v>
      </c>
      <c r="I687">
        <v>428</v>
      </c>
      <c r="J687" t="s">
        <v>2</v>
      </c>
      <c r="K687">
        <v>61</v>
      </c>
      <c r="L687">
        <v>0</v>
      </c>
      <c r="M687">
        <v>0</v>
      </c>
      <c r="N687">
        <v>50</v>
      </c>
      <c r="O687">
        <v>0</v>
      </c>
      <c r="P687">
        <v>0</v>
      </c>
      <c r="Q687">
        <v>12272</v>
      </c>
      <c r="R687">
        <v>0</v>
      </c>
      <c r="S687">
        <v>0</v>
      </c>
      <c r="T687">
        <v>12272</v>
      </c>
    </row>
    <row r="688" spans="1:20" x14ac:dyDescent="0.25">
      <c r="A688" t="s">
        <v>9</v>
      </c>
      <c r="B688">
        <v>32</v>
      </c>
      <c r="C688" t="s">
        <v>7</v>
      </c>
      <c r="D688">
        <v>3</v>
      </c>
      <c r="E688">
        <v>32</v>
      </c>
      <c r="F688" t="s">
        <v>4</v>
      </c>
      <c r="G688" t="s">
        <v>1</v>
      </c>
      <c r="H688">
        <v>36</v>
      </c>
      <c r="I688">
        <v>460</v>
      </c>
      <c r="J688" t="s">
        <v>2</v>
      </c>
      <c r="K688">
        <v>64</v>
      </c>
      <c r="L688">
        <v>0</v>
      </c>
      <c r="M688">
        <v>0</v>
      </c>
      <c r="N688">
        <v>51</v>
      </c>
      <c r="O688">
        <v>0</v>
      </c>
      <c r="P688">
        <v>0</v>
      </c>
      <c r="Q688">
        <v>13206</v>
      </c>
      <c r="R688">
        <v>0</v>
      </c>
      <c r="S688">
        <v>0</v>
      </c>
      <c r="T688">
        <v>13206</v>
      </c>
    </row>
    <row r="689" spans="1:20" x14ac:dyDescent="0.25">
      <c r="A689" t="s">
        <v>9</v>
      </c>
      <c r="B689">
        <v>32</v>
      </c>
      <c r="C689" t="s">
        <v>7</v>
      </c>
      <c r="D689">
        <v>3</v>
      </c>
      <c r="E689">
        <v>33</v>
      </c>
      <c r="F689" t="s">
        <v>4</v>
      </c>
      <c r="G689" t="s">
        <v>1</v>
      </c>
      <c r="H689">
        <v>36</v>
      </c>
      <c r="I689">
        <v>467</v>
      </c>
      <c r="J689" t="s">
        <v>2</v>
      </c>
      <c r="K689">
        <v>64</v>
      </c>
      <c r="L689">
        <v>0</v>
      </c>
      <c r="M689">
        <v>0</v>
      </c>
      <c r="N689">
        <v>51</v>
      </c>
      <c r="O689">
        <v>0</v>
      </c>
      <c r="P689">
        <v>0</v>
      </c>
      <c r="Q689">
        <v>13194</v>
      </c>
      <c r="R689">
        <v>0</v>
      </c>
      <c r="S689">
        <v>0</v>
      </c>
      <c r="T689">
        <v>13194</v>
      </c>
    </row>
    <row r="690" spans="1:20" x14ac:dyDescent="0.25">
      <c r="A690" t="s">
        <v>9</v>
      </c>
      <c r="B690">
        <v>32</v>
      </c>
      <c r="C690" t="s">
        <v>7</v>
      </c>
      <c r="D690">
        <v>3</v>
      </c>
      <c r="E690">
        <v>34</v>
      </c>
      <c r="F690" t="s">
        <v>4</v>
      </c>
      <c r="G690" t="s">
        <v>1</v>
      </c>
      <c r="H690">
        <v>36</v>
      </c>
      <c r="I690">
        <v>480</v>
      </c>
      <c r="J690" t="s">
        <v>2</v>
      </c>
      <c r="K690">
        <v>64</v>
      </c>
      <c r="L690">
        <v>0</v>
      </c>
      <c r="M690">
        <v>0</v>
      </c>
      <c r="N690">
        <v>51</v>
      </c>
      <c r="O690">
        <v>0</v>
      </c>
      <c r="P690">
        <v>0</v>
      </c>
      <c r="Q690">
        <v>13102</v>
      </c>
      <c r="R690">
        <v>0</v>
      </c>
      <c r="S690">
        <v>0</v>
      </c>
      <c r="T690">
        <v>13102</v>
      </c>
    </row>
    <row r="691" spans="1:20" x14ac:dyDescent="0.25">
      <c r="A691" t="s">
        <v>9</v>
      </c>
      <c r="B691">
        <v>32</v>
      </c>
      <c r="C691" t="s">
        <v>7</v>
      </c>
      <c r="D691">
        <v>3</v>
      </c>
      <c r="E691">
        <v>35</v>
      </c>
      <c r="F691" t="s">
        <v>4</v>
      </c>
      <c r="G691" t="s">
        <v>1</v>
      </c>
      <c r="H691">
        <v>36</v>
      </c>
      <c r="I691">
        <v>485</v>
      </c>
      <c r="J691" t="s">
        <v>2</v>
      </c>
      <c r="K691">
        <v>77</v>
      </c>
      <c r="L691">
        <v>0</v>
      </c>
      <c r="M691">
        <v>0</v>
      </c>
      <c r="N691">
        <v>58</v>
      </c>
      <c r="O691">
        <v>0</v>
      </c>
      <c r="P691">
        <v>0</v>
      </c>
      <c r="Q691">
        <v>135887</v>
      </c>
      <c r="R691">
        <v>0</v>
      </c>
      <c r="S691">
        <v>0</v>
      </c>
      <c r="T691">
        <v>135887</v>
      </c>
    </row>
    <row r="692" spans="1:20" x14ac:dyDescent="0.25">
      <c r="A692" t="s">
        <v>9</v>
      </c>
      <c r="B692">
        <v>32</v>
      </c>
      <c r="C692" t="s">
        <v>7</v>
      </c>
      <c r="D692">
        <v>3</v>
      </c>
      <c r="E692">
        <v>36</v>
      </c>
      <c r="F692" t="s">
        <v>4</v>
      </c>
      <c r="G692" t="s">
        <v>1</v>
      </c>
      <c r="H692">
        <v>36</v>
      </c>
      <c r="I692">
        <v>506</v>
      </c>
      <c r="J692" t="s">
        <v>2</v>
      </c>
      <c r="K692">
        <v>79</v>
      </c>
      <c r="L692">
        <v>0</v>
      </c>
      <c r="M692">
        <v>0</v>
      </c>
      <c r="N692">
        <v>59</v>
      </c>
      <c r="O692">
        <v>0</v>
      </c>
      <c r="P692">
        <v>0</v>
      </c>
      <c r="Q692">
        <v>137612</v>
      </c>
      <c r="R692">
        <v>0</v>
      </c>
      <c r="S692">
        <v>0</v>
      </c>
      <c r="T692">
        <v>137612</v>
      </c>
    </row>
    <row r="693" spans="1:20" x14ac:dyDescent="0.25">
      <c r="A693" t="s">
        <v>9</v>
      </c>
      <c r="B693">
        <v>32</v>
      </c>
      <c r="C693" t="s">
        <v>7</v>
      </c>
      <c r="D693">
        <v>3</v>
      </c>
      <c r="E693">
        <v>37</v>
      </c>
      <c r="F693" t="s">
        <v>4</v>
      </c>
      <c r="G693" t="s">
        <v>1</v>
      </c>
      <c r="H693">
        <v>36</v>
      </c>
      <c r="I693">
        <v>513</v>
      </c>
      <c r="J693" t="s">
        <v>2</v>
      </c>
      <c r="K693">
        <v>81</v>
      </c>
      <c r="L693">
        <v>0</v>
      </c>
      <c r="M693">
        <v>0</v>
      </c>
      <c r="N693">
        <v>60</v>
      </c>
      <c r="O693">
        <v>0</v>
      </c>
      <c r="P693">
        <v>0</v>
      </c>
      <c r="Q693">
        <v>138362</v>
      </c>
      <c r="R693">
        <v>0</v>
      </c>
      <c r="S693">
        <v>0</v>
      </c>
      <c r="T693">
        <v>138362</v>
      </c>
    </row>
    <row r="694" spans="1:20" x14ac:dyDescent="0.25">
      <c r="A694" t="s">
        <v>9</v>
      </c>
      <c r="B694">
        <v>32</v>
      </c>
      <c r="C694" t="s">
        <v>7</v>
      </c>
      <c r="D694">
        <v>3</v>
      </c>
      <c r="E694">
        <v>38</v>
      </c>
      <c r="F694" t="s">
        <v>4</v>
      </c>
      <c r="G694" t="s">
        <v>1</v>
      </c>
      <c r="H694">
        <v>47</v>
      </c>
      <c r="I694">
        <v>559</v>
      </c>
      <c r="J694" t="s">
        <v>2</v>
      </c>
      <c r="K694">
        <v>86</v>
      </c>
      <c r="L694">
        <v>0</v>
      </c>
      <c r="M694">
        <v>0</v>
      </c>
      <c r="N694">
        <v>64</v>
      </c>
      <c r="O694">
        <v>0</v>
      </c>
      <c r="P694">
        <v>0</v>
      </c>
      <c r="Q694">
        <v>143465</v>
      </c>
      <c r="R694">
        <v>0</v>
      </c>
      <c r="S694">
        <v>0</v>
      </c>
      <c r="T694">
        <v>143465</v>
      </c>
    </row>
    <row r="695" spans="1:20" x14ac:dyDescent="0.25">
      <c r="A695" t="s">
        <v>9</v>
      </c>
      <c r="B695">
        <v>32</v>
      </c>
      <c r="C695" t="s">
        <v>7</v>
      </c>
      <c r="D695">
        <v>3</v>
      </c>
      <c r="E695">
        <v>39</v>
      </c>
      <c r="F695" t="s">
        <v>4</v>
      </c>
      <c r="G695" t="s">
        <v>1</v>
      </c>
      <c r="H695">
        <v>47</v>
      </c>
      <c r="I695">
        <v>568</v>
      </c>
      <c r="J695" t="s">
        <v>2</v>
      </c>
      <c r="K695">
        <v>89</v>
      </c>
      <c r="L695">
        <v>0</v>
      </c>
      <c r="M695">
        <v>0</v>
      </c>
      <c r="N695">
        <v>66</v>
      </c>
      <c r="O695">
        <v>0</v>
      </c>
      <c r="P695">
        <v>0</v>
      </c>
      <c r="Q695">
        <v>239563</v>
      </c>
      <c r="R695">
        <v>0</v>
      </c>
      <c r="S695">
        <v>0</v>
      </c>
      <c r="T695">
        <v>239563</v>
      </c>
    </row>
    <row r="696" spans="1:20" x14ac:dyDescent="0.25">
      <c r="A696" t="s">
        <v>9</v>
      </c>
      <c r="B696">
        <v>32</v>
      </c>
      <c r="C696" t="s">
        <v>7</v>
      </c>
      <c r="D696">
        <v>3</v>
      </c>
      <c r="E696">
        <v>40</v>
      </c>
      <c r="F696" t="s">
        <v>4</v>
      </c>
      <c r="G696" t="s">
        <v>1</v>
      </c>
      <c r="H696">
        <v>47</v>
      </c>
      <c r="I696">
        <v>590</v>
      </c>
      <c r="J696" t="s">
        <v>2</v>
      </c>
      <c r="K696">
        <v>89</v>
      </c>
      <c r="L696">
        <v>0</v>
      </c>
      <c r="M696">
        <v>0</v>
      </c>
      <c r="N696">
        <v>66</v>
      </c>
      <c r="O696">
        <v>0</v>
      </c>
      <c r="P696">
        <v>0</v>
      </c>
      <c r="Q696">
        <v>253899</v>
      </c>
      <c r="R696">
        <v>0</v>
      </c>
      <c r="S696">
        <v>0</v>
      </c>
      <c r="T696">
        <v>253899</v>
      </c>
    </row>
    <row r="697" spans="1:20" x14ac:dyDescent="0.25">
      <c r="A697" t="s">
        <v>9</v>
      </c>
      <c r="B697">
        <v>32</v>
      </c>
      <c r="C697" t="s">
        <v>7</v>
      </c>
      <c r="D697">
        <v>3</v>
      </c>
      <c r="E697">
        <v>1</v>
      </c>
      <c r="F697" t="s">
        <v>5</v>
      </c>
      <c r="G697" t="s">
        <v>1</v>
      </c>
      <c r="H697">
        <v>11</v>
      </c>
      <c r="I697">
        <v>10</v>
      </c>
      <c r="J697" t="s">
        <v>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 t="s">
        <v>9</v>
      </c>
      <c r="B698">
        <v>32</v>
      </c>
      <c r="C698" t="s">
        <v>7</v>
      </c>
      <c r="D698">
        <v>3</v>
      </c>
      <c r="E698">
        <v>2</v>
      </c>
      <c r="F698" t="s">
        <v>5</v>
      </c>
      <c r="G698" t="s">
        <v>1</v>
      </c>
      <c r="H698">
        <v>15</v>
      </c>
      <c r="I698">
        <v>24</v>
      </c>
      <c r="J698" t="s">
        <v>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25">
      <c r="A699" t="s">
        <v>9</v>
      </c>
      <c r="B699">
        <v>32</v>
      </c>
      <c r="C699" t="s">
        <v>7</v>
      </c>
      <c r="D699">
        <v>3</v>
      </c>
      <c r="E699">
        <v>3</v>
      </c>
      <c r="F699" t="s">
        <v>5</v>
      </c>
      <c r="G699" t="s">
        <v>1</v>
      </c>
      <c r="H699">
        <v>15</v>
      </c>
      <c r="I699">
        <v>27</v>
      </c>
      <c r="J699" t="s">
        <v>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25">
      <c r="A700" t="s">
        <v>9</v>
      </c>
      <c r="B700">
        <v>32</v>
      </c>
      <c r="C700" t="s">
        <v>7</v>
      </c>
      <c r="D700">
        <v>3</v>
      </c>
      <c r="E700">
        <v>4</v>
      </c>
      <c r="F700" t="s">
        <v>5</v>
      </c>
      <c r="G700" t="s">
        <v>1</v>
      </c>
      <c r="H700">
        <v>19</v>
      </c>
      <c r="I700">
        <v>45</v>
      </c>
      <c r="J700" t="s">
        <v>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 t="s">
        <v>9</v>
      </c>
      <c r="B701">
        <v>32</v>
      </c>
      <c r="C701" t="s">
        <v>7</v>
      </c>
      <c r="D701">
        <v>3</v>
      </c>
      <c r="E701">
        <v>5</v>
      </c>
      <c r="F701" t="s">
        <v>5</v>
      </c>
      <c r="G701" t="s">
        <v>1</v>
      </c>
      <c r="H701">
        <v>19</v>
      </c>
      <c r="I701">
        <v>51</v>
      </c>
      <c r="J701" t="s">
        <v>2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118</v>
      </c>
      <c r="T701">
        <v>118</v>
      </c>
    </row>
    <row r="702" spans="1:20" x14ac:dyDescent="0.25">
      <c r="A702" t="s">
        <v>9</v>
      </c>
      <c r="B702">
        <v>32</v>
      </c>
      <c r="C702" t="s">
        <v>7</v>
      </c>
      <c r="D702">
        <v>3</v>
      </c>
      <c r="E702">
        <v>6</v>
      </c>
      <c r="F702" t="s">
        <v>5</v>
      </c>
      <c r="G702" t="s">
        <v>1</v>
      </c>
      <c r="H702">
        <v>36</v>
      </c>
      <c r="I702">
        <v>86</v>
      </c>
      <c r="J702" t="s">
        <v>2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125</v>
      </c>
      <c r="T702">
        <v>125</v>
      </c>
    </row>
    <row r="703" spans="1:20" x14ac:dyDescent="0.25">
      <c r="A703" t="s">
        <v>9</v>
      </c>
      <c r="B703">
        <v>32</v>
      </c>
      <c r="C703" t="s">
        <v>7</v>
      </c>
      <c r="D703">
        <v>3</v>
      </c>
      <c r="E703">
        <v>7</v>
      </c>
      <c r="F703" t="s">
        <v>5</v>
      </c>
      <c r="G703" t="s">
        <v>1</v>
      </c>
      <c r="H703">
        <v>36</v>
      </c>
      <c r="I703">
        <v>86</v>
      </c>
      <c r="J703" t="s">
        <v>2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116</v>
      </c>
      <c r="T703">
        <v>116</v>
      </c>
    </row>
    <row r="704" spans="1:20" x14ac:dyDescent="0.25">
      <c r="A704" t="s">
        <v>9</v>
      </c>
      <c r="B704">
        <v>32</v>
      </c>
      <c r="C704" t="s">
        <v>7</v>
      </c>
      <c r="D704">
        <v>3</v>
      </c>
      <c r="E704">
        <v>8</v>
      </c>
      <c r="F704" t="s">
        <v>5</v>
      </c>
      <c r="G704" t="s">
        <v>1</v>
      </c>
      <c r="H704">
        <v>36</v>
      </c>
      <c r="I704">
        <v>107</v>
      </c>
      <c r="J704" t="s">
        <v>2</v>
      </c>
      <c r="K704">
        <v>0</v>
      </c>
      <c r="L704">
        <v>0</v>
      </c>
      <c r="M704">
        <v>3</v>
      </c>
      <c r="N704">
        <v>0</v>
      </c>
      <c r="O704">
        <v>0</v>
      </c>
      <c r="P704">
        <v>3</v>
      </c>
      <c r="Q704">
        <v>0</v>
      </c>
      <c r="R704">
        <v>0</v>
      </c>
      <c r="S704">
        <v>381</v>
      </c>
      <c r="T704">
        <v>381</v>
      </c>
    </row>
    <row r="705" spans="1:20" x14ac:dyDescent="0.25">
      <c r="A705" t="s">
        <v>9</v>
      </c>
      <c r="B705">
        <v>32</v>
      </c>
      <c r="C705" t="s">
        <v>7</v>
      </c>
      <c r="D705">
        <v>3</v>
      </c>
      <c r="E705">
        <v>9</v>
      </c>
      <c r="F705" t="s">
        <v>5</v>
      </c>
      <c r="G705" t="s">
        <v>1</v>
      </c>
      <c r="H705">
        <v>36</v>
      </c>
      <c r="I705">
        <v>116</v>
      </c>
      <c r="J705" t="s">
        <v>2</v>
      </c>
      <c r="K705">
        <v>0</v>
      </c>
      <c r="L705">
        <v>0</v>
      </c>
      <c r="M705">
        <v>3</v>
      </c>
      <c r="N705">
        <v>0</v>
      </c>
      <c r="O705">
        <v>0</v>
      </c>
      <c r="P705">
        <v>3</v>
      </c>
      <c r="Q705">
        <v>0</v>
      </c>
      <c r="R705">
        <v>0</v>
      </c>
      <c r="S705">
        <v>376</v>
      </c>
      <c r="T705">
        <v>376</v>
      </c>
    </row>
    <row r="706" spans="1:20" x14ac:dyDescent="0.25">
      <c r="A706" t="s">
        <v>9</v>
      </c>
      <c r="B706">
        <v>32</v>
      </c>
      <c r="C706" t="s">
        <v>7</v>
      </c>
      <c r="D706">
        <v>3</v>
      </c>
      <c r="E706">
        <v>10</v>
      </c>
      <c r="F706" t="s">
        <v>5</v>
      </c>
      <c r="G706" t="s">
        <v>1</v>
      </c>
      <c r="H706">
        <v>36</v>
      </c>
      <c r="I706">
        <v>148</v>
      </c>
      <c r="J706" t="s">
        <v>2</v>
      </c>
      <c r="K706">
        <v>0</v>
      </c>
      <c r="L706">
        <v>0</v>
      </c>
      <c r="M706">
        <v>3</v>
      </c>
      <c r="N706">
        <v>0</v>
      </c>
      <c r="O706">
        <v>0</v>
      </c>
      <c r="P706">
        <v>3</v>
      </c>
      <c r="Q706">
        <v>0</v>
      </c>
      <c r="R706">
        <v>0</v>
      </c>
      <c r="S706">
        <v>360</v>
      </c>
      <c r="T706">
        <v>360</v>
      </c>
    </row>
    <row r="707" spans="1:20" x14ac:dyDescent="0.25">
      <c r="A707" t="s">
        <v>9</v>
      </c>
      <c r="B707">
        <v>32</v>
      </c>
      <c r="C707" t="s">
        <v>7</v>
      </c>
      <c r="D707">
        <v>3</v>
      </c>
      <c r="E707">
        <v>11</v>
      </c>
      <c r="F707" t="s">
        <v>5</v>
      </c>
      <c r="G707" t="s">
        <v>1</v>
      </c>
      <c r="H707">
        <v>36</v>
      </c>
      <c r="I707">
        <v>150</v>
      </c>
      <c r="J707" t="s">
        <v>2</v>
      </c>
      <c r="K707">
        <v>0</v>
      </c>
      <c r="L707">
        <v>0</v>
      </c>
      <c r="M707">
        <v>3</v>
      </c>
      <c r="N707">
        <v>0</v>
      </c>
      <c r="O707">
        <v>0</v>
      </c>
      <c r="P707">
        <v>3</v>
      </c>
      <c r="Q707">
        <v>0</v>
      </c>
      <c r="R707">
        <v>0</v>
      </c>
      <c r="S707">
        <v>378</v>
      </c>
      <c r="T707">
        <v>378</v>
      </c>
    </row>
    <row r="708" spans="1:20" x14ac:dyDescent="0.25">
      <c r="A708" t="s">
        <v>9</v>
      </c>
      <c r="B708">
        <v>32</v>
      </c>
      <c r="C708" t="s">
        <v>7</v>
      </c>
      <c r="D708">
        <v>3</v>
      </c>
      <c r="E708">
        <v>12</v>
      </c>
      <c r="F708" t="s">
        <v>5</v>
      </c>
      <c r="G708" t="s">
        <v>1</v>
      </c>
      <c r="H708">
        <v>36</v>
      </c>
      <c r="I708">
        <v>161</v>
      </c>
      <c r="J708" t="s">
        <v>2</v>
      </c>
      <c r="K708">
        <v>0</v>
      </c>
      <c r="L708">
        <v>0</v>
      </c>
      <c r="M708">
        <v>5</v>
      </c>
      <c r="N708">
        <v>0</v>
      </c>
      <c r="O708">
        <v>0</v>
      </c>
      <c r="P708">
        <v>5</v>
      </c>
      <c r="Q708">
        <v>0</v>
      </c>
      <c r="R708">
        <v>0</v>
      </c>
      <c r="S708">
        <v>625</v>
      </c>
      <c r="T708">
        <v>625</v>
      </c>
    </row>
    <row r="709" spans="1:20" x14ac:dyDescent="0.25">
      <c r="A709" t="s">
        <v>9</v>
      </c>
      <c r="B709">
        <v>32</v>
      </c>
      <c r="C709" t="s">
        <v>7</v>
      </c>
      <c r="D709">
        <v>3</v>
      </c>
      <c r="E709">
        <v>13</v>
      </c>
      <c r="F709" t="s">
        <v>5</v>
      </c>
      <c r="G709" t="s">
        <v>1</v>
      </c>
      <c r="H709">
        <v>36</v>
      </c>
      <c r="I709">
        <v>162</v>
      </c>
      <c r="J709" t="s">
        <v>2</v>
      </c>
      <c r="K709">
        <v>0</v>
      </c>
      <c r="L709">
        <v>0</v>
      </c>
      <c r="M709">
        <v>5</v>
      </c>
      <c r="N709">
        <v>0</v>
      </c>
      <c r="O709">
        <v>0</v>
      </c>
      <c r="P709">
        <v>5</v>
      </c>
      <c r="Q709">
        <v>0</v>
      </c>
      <c r="R709">
        <v>0</v>
      </c>
      <c r="S709">
        <v>643</v>
      </c>
      <c r="T709">
        <v>643</v>
      </c>
    </row>
    <row r="710" spans="1:20" x14ac:dyDescent="0.25">
      <c r="A710" t="s">
        <v>9</v>
      </c>
      <c r="B710">
        <v>32</v>
      </c>
      <c r="C710" t="s">
        <v>7</v>
      </c>
      <c r="D710">
        <v>3</v>
      </c>
      <c r="E710">
        <v>14</v>
      </c>
      <c r="F710" t="s">
        <v>5</v>
      </c>
      <c r="G710" t="s">
        <v>1</v>
      </c>
      <c r="H710">
        <v>36</v>
      </c>
      <c r="I710">
        <v>191</v>
      </c>
      <c r="J710" t="s">
        <v>2</v>
      </c>
      <c r="K710">
        <v>0</v>
      </c>
      <c r="L710">
        <v>0</v>
      </c>
      <c r="M710">
        <v>9</v>
      </c>
      <c r="N710">
        <v>0</v>
      </c>
      <c r="O710">
        <v>0</v>
      </c>
      <c r="P710">
        <v>9</v>
      </c>
      <c r="Q710">
        <v>0</v>
      </c>
      <c r="R710">
        <v>0</v>
      </c>
      <c r="S710">
        <v>1285</v>
      </c>
      <c r="T710">
        <v>1285</v>
      </c>
    </row>
    <row r="711" spans="1:20" x14ac:dyDescent="0.25">
      <c r="A711" t="s">
        <v>9</v>
      </c>
      <c r="B711">
        <v>32</v>
      </c>
      <c r="C711" t="s">
        <v>7</v>
      </c>
      <c r="D711">
        <v>3</v>
      </c>
      <c r="E711">
        <v>15</v>
      </c>
      <c r="F711" t="s">
        <v>5</v>
      </c>
      <c r="G711" t="s">
        <v>1</v>
      </c>
      <c r="H711">
        <v>36</v>
      </c>
      <c r="I711">
        <v>197</v>
      </c>
      <c r="J711" t="s">
        <v>2</v>
      </c>
      <c r="K711">
        <v>0</v>
      </c>
      <c r="L711">
        <v>0</v>
      </c>
      <c r="M711">
        <v>15</v>
      </c>
      <c r="N711">
        <v>0</v>
      </c>
      <c r="O711">
        <v>0</v>
      </c>
      <c r="P711">
        <v>15</v>
      </c>
      <c r="Q711">
        <v>0</v>
      </c>
      <c r="R711">
        <v>0</v>
      </c>
      <c r="S711">
        <v>1950</v>
      </c>
      <c r="T711">
        <v>1950</v>
      </c>
    </row>
    <row r="712" spans="1:20" x14ac:dyDescent="0.25">
      <c r="A712" t="s">
        <v>9</v>
      </c>
      <c r="B712">
        <v>32</v>
      </c>
      <c r="C712" t="s">
        <v>7</v>
      </c>
      <c r="D712">
        <v>3</v>
      </c>
      <c r="E712">
        <v>16</v>
      </c>
      <c r="F712" t="s">
        <v>5</v>
      </c>
      <c r="G712" t="s">
        <v>1</v>
      </c>
      <c r="H712">
        <v>36</v>
      </c>
      <c r="I712">
        <v>206</v>
      </c>
      <c r="J712" t="s">
        <v>2</v>
      </c>
      <c r="K712">
        <v>0</v>
      </c>
      <c r="L712">
        <v>0</v>
      </c>
      <c r="M712">
        <v>15</v>
      </c>
      <c r="N712">
        <v>0</v>
      </c>
      <c r="O712">
        <v>0</v>
      </c>
      <c r="P712">
        <v>15</v>
      </c>
      <c r="Q712">
        <v>0</v>
      </c>
      <c r="R712">
        <v>0</v>
      </c>
      <c r="S712">
        <v>1960</v>
      </c>
      <c r="T712">
        <v>1960</v>
      </c>
    </row>
    <row r="713" spans="1:20" x14ac:dyDescent="0.25">
      <c r="A713" t="s">
        <v>9</v>
      </c>
      <c r="B713">
        <v>32</v>
      </c>
      <c r="C713" t="s">
        <v>7</v>
      </c>
      <c r="D713">
        <v>3</v>
      </c>
      <c r="E713">
        <v>17</v>
      </c>
      <c r="F713" t="s">
        <v>5</v>
      </c>
      <c r="G713" t="s">
        <v>1</v>
      </c>
      <c r="H713">
        <v>36</v>
      </c>
      <c r="I713">
        <v>212</v>
      </c>
      <c r="J713" t="s">
        <v>2</v>
      </c>
      <c r="K713">
        <v>0</v>
      </c>
      <c r="L713">
        <v>0</v>
      </c>
      <c r="M713">
        <v>15</v>
      </c>
      <c r="N713">
        <v>0</v>
      </c>
      <c r="O713">
        <v>0</v>
      </c>
      <c r="P713">
        <v>15</v>
      </c>
      <c r="Q713">
        <v>0</v>
      </c>
      <c r="R713">
        <v>0</v>
      </c>
      <c r="S713">
        <v>1936</v>
      </c>
      <c r="T713">
        <v>1936</v>
      </c>
    </row>
    <row r="714" spans="1:20" x14ac:dyDescent="0.25">
      <c r="A714" t="s">
        <v>9</v>
      </c>
      <c r="B714">
        <v>32</v>
      </c>
      <c r="C714" t="s">
        <v>7</v>
      </c>
      <c r="D714">
        <v>3</v>
      </c>
      <c r="E714">
        <v>18</v>
      </c>
      <c r="F714" t="s">
        <v>5</v>
      </c>
      <c r="G714" t="s">
        <v>1</v>
      </c>
      <c r="H714">
        <v>36</v>
      </c>
      <c r="I714">
        <v>227</v>
      </c>
      <c r="J714" t="s">
        <v>2</v>
      </c>
      <c r="K714">
        <v>0</v>
      </c>
      <c r="L714">
        <v>0</v>
      </c>
      <c r="M714">
        <v>15</v>
      </c>
      <c r="N714">
        <v>0</v>
      </c>
      <c r="O714">
        <v>0</v>
      </c>
      <c r="P714">
        <v>15</v>
      </c>
      <c r="Q714">
        <v>0</v>
      </c>
      <c r="R714">
        <v>0</v>
      </c>
      <c r="S714">
        <v>1962</v>
      </c>
      <c r="T714">
        <v>1962</v>
      </c>
    </row>
    <row r="715" spans="1:20" x14ac:dyDescent="0.25">
      <c r="A715" t="s">
        <v>9</v>
      </c>
      <c r="B715">
        <v>32</v>
      </c>
      <c r="C715" t="s">
        <v>7</v>
      </c>
      <c r="D715">
        <v>3</v>
      </c>
      <c r="E715">
        <v>19</v>
      </c>
      <c r="F715" t="s">
        <v>5</v>
      </c>
      <c r="G715" t="s">
        <v>1</v>
      </c>
      <c r="H715">
        <v>36</v>
      </c>
      <c r="I715">
        <v>229</v>
      </c>
      <c r="J715" t="s">
        <v>2</v>
      </c>
      <c r="K715">
        <v>0</v>
      </c>
      <c r="L715">
        <v>0</v>
      </c>
      <c r="M715">
        <v>17</v>
      </c>
      <c r="N715">
        <v>0</v>
      </c>
      <c r="O715">
        <v>0</v>
      </c>
      <c r="P715">
        <v>17</v>
      </c>
      <c r="Q715">
        <v>0</v>
      </c>
      <c r="R715">
        <v>0</v>
      </c>
      <c r="S715">
        <v>2226</v>
      </c>
      <c r="T715">
        <v>2226</v>
      </c>
    </row>
    <row r="716" spans="1:20" x14ac:dyDescent="0.25">
      <c r="A716" t="s">
        <v>9</v>
      </c>
      <c r="B716">
        <v>32</v>
      </c>
      <c r="C716" t="s">
        <v>7</v>
      </c>
      <c r="D716">
        <v>3</v>
      </c>
      <c r="E716">
        <v>20</v>
      </c>
      <c r="F716" t="s">
        <v>5</v>
      </c>
      <c r="G716" t="s">
        <v>1</v>
      </c>
      <c r="H716">
        <v>36</v>
      </c>
      <c r="I716">
        <v>259</v>
      </c>
      <c r="J716" t="s">
        <v>2</v>
      </c>
      <c r="K716">
        <v>0</v>
      </c>
      <c r="L716">
        <v>0</v>
      </c>
      <c r="M716">
        <v>17</v>
      </c>
      <c r="N716">
        <v>0</v>
      </c>
      <c r="O716">
        <v>0</v>
      </c>
      <c r="P716">
        <v>17</v>
      </c>
      <c r="Q716">
        <v>0</v>
      </c>
      <c r="R716">
        <v>0</v>
      </c>
      <c r="S716">
        <v>2266</v>
      </c>
      <c r="T716">
        <v>2266</v>
      </c>
    </row>
    <row r="717" spans="1:20" x14ac:dyDescent="0.25">
      <c r="A717" t="s">
        <v>9</v>
      </c>
      <c r="B717">
        <v>32</v>
      </c>
      <c r="C717" t="s">
        <v>7</v>
      </c>
      <c r="D717">
        <v>3</v>
      </c>
      <c r="E717">
        <v>21</v>
      </c>
      <c r="F717" t="s">
        <v>5</v>
      </c>
      <c r="G717" t="s">
        <v>1</v>
      </c>
      <c r="H717">
        <v>36</v>
      </c>
      <c r="I717">
        <v>268</v>
      </c>
      <c r="J717" t="s">
        <v>2</v>
      </c>
      <c r="K717">
        <v>0</v>
      </c>
      <c r="L717">
        <v>0</v>
      </c>
      <c r="M717">
        <v>21</v>
      </c>
      <c r="N717">
        <v>0</v>
      </c>
      <c r="O717">
        <v>0</v>
      </c>
      <c r="P717">
        <v>21</v>
      </c>
      <c r="Q717">
        <v>0</v>
      </c>
      <c r="R717">
        <v>0</v>
      </c>
      <c r="S717">
        <v>2739</v>
      </c>
      <c r="T717">
        <v>2739</v>
      </c>
    </row>
    <row r="718" spans="1:20" x14ac:dyDescent="0.25">
      <c r="A718" t="s">
        <v>9</v>
      </c>
      <c r="B718">
        <v>32</v>
      </c>
      <c r="C718" t="s">
        <v>7</v>
      </c>
      <c r="D718">
        <v>3</v>
      </c>
      <c r="E718">
        <v>22</v>
      </c>
      <c r="F718" t="s">
        <v>5</v>
      </c>
      <c r="G718" t="s">
        <v>1</v>
      </c>
      <c r="H718">
        <v>36</v>
      </c>
      <c r="I718">
        <v>295</v>
      </c>
      <c r="J718" t="s">
        <v>2</v>
      </c>
      <c r="K718">
        <v>0</v>
      </c>
      <c r="L718">
        <v>0</v>
      </c>
      <c r="M718">
        <v>21</v>
      </c>
      <c r="N718">
        <v>0</v>
      </c>
      <c r="O718">
        <v>0</v>
      </c>
      <c r="P718">
        <v>21</v>
      </c>
      <c r="Q718">
        <v>0</v>
      </c>
      <c r="R718">
        <v>0</v>
      </c>
      <c r="S718">
        <v>2717</v>
      </c>
      <c r="T718">
        <v>2717</v>
      </c>
    </row>
    <row r="719" spans="1:20" x14ac:dyDescent="0.25">
      <c r="A719" t="s">
        <v>9</v>
      </c>
      <c r="B719">
        <v>32</v>
      </c>
      <c r="C719" t="s">
        <v>7</v>
      </c>
      <c r="D719">
        <v>3</v>
      </c>
      <c r="E719">
        <v>23</v>
      </c>
      <c r="F719" t="s">
        <v>5</v>
      </c>
      <c r="G719" t="s">
        <v>1</v>
      </c>
      <c r="H719">
        <v>36</v>
      </c>
      <c r="I719">
        <v>301</v>
      </c>
      <c r="J719" t="s">
        <v>2</v>
      </c>
      <c r="K719">
        <v>0</v>
      </c>
      <c r="L719">
        <v>0</v>
      </c>
      <c r="M719">
        <v>21</v>
      </c>
      <c r="N719">
        <v>0</v>
      </c>
      <c r="O719">
        <v>0</v>
      </c>
      <c r="P719">
        <v>21</v>
      </c>
      <c r="Q719">
        <v>0</v>
      </c>
      <c r="R719">
        <v>0</v>
      </c>
      <c r="S719">
        <v>2687</v>
      </c>
      <c r="T719">
        <v>2687</v>
      </c>
    </row>
    <row r="720" spans="1:20" x14ac:dyDescent="0.25">
      <c r="A720" t="s">
        <v>9</v>
      </c>
      <c r="B720">
        <v>32</v>
      </c>
      <c r="C720" t="s">
        <v>7</v>
      </c>
      <c r="D720">
        <v>3</v>
      </c>
      <c r="E720">
        <v>24</v>
      </c>
      <c r="F720" t="s">
        <v>5</v>
      </c>
      <c r="G720" t="s">
        <v>1</v>
      </c>
      <c r="H720">
        <v>36</v>
      </c>
      <c r="I720">
        <v>336</v>
      </c>
      <c r="J720" t="s">
        <v>2</v>
      </c>
      <c r="K720">
        <v>0</v>
      </c>
      <c r="L720">
        <v>0</v>
      </c>
      <c r="M720">
        <v>25</v>
      </c>
      <c r="N720">
        <v>0</v>
      </c>
      <c r="O720">
        <v>0</v>
      </c>
      <c r="P720">
        <v>25</v>
      </c>
      <c r="Q720">
        <v>0</v>
      </c>
      <c r="R720">
        <v>0</v>
      </c>
      <c r="S720">
        <v>3310</v>
      </c>
      <c r="T720">
        <v>3310</v>
      </c>
    </row>
    <row r="721" spans="1:20" x14ac:dyDescent="0.25">
      <c r="A721" t="s">
        <v>9</v>
      </c>
      <c r="B721">
        <v>32</v>
      </c>
      <c r="C721" t="s">
        <v>7</v>
      </c>
      <c r="D721">
        <v>3</v>
      </c>
      <c r="E721">
        <v>25</v>
      </c>
      <c r="F721" t="s">
        <v>5</v>
      </c>
      <c r="G721" t="s">
        <v>1</v>
      </c>
      <c r="H721">
        <v>36</v>
      </c>
      <c r="I721">
        <v>347</v>
      </c>
      <c r="J721" t="s">
        <v>2</v>
      </c>
      <c r="K721">
        <v>0</v>
      </c>
      <c r="L721">
        <v>0</v>
      </c>
      <c r="M721">
        <v>24</v>
      </c>
      <c r="N721">
        <v>0</v>
      </c>
      <c r="O721">
        <v>0</v>
      </c>
      <c r="P721">
        <v>24</v>
      </c>
      <c r="Q721">
        <v>0</v>
      </c>
      <c r="R721">
        <v>0</v>
      </c>
      <c r="S721">
        <v>3331</v>
      </c>
      <c r="T721">
        <v>3331</v>
      </c>
    </row>
    <row r="722" spans="1:20" x14ac:dyDescent="0.25">
      <c r="A722" t="s">
        <v>9</v>
      </c>
      <c r="B722">
        <v>32</v>
      </c>
      <c r="C722" t="s">
        <v>7</v>
      </c>
      <c r="D722">
        <v>3</v>
      </c>
      <c r="E722">
        <v>26</v>
      </c>
      <c r="F722" t="s">
        <v>5</v>
      </c>
      <c r="G722" t="s">
        <v>1</v>
      </c>
      <c r="H722">
        <v>36</v>
      </c>
      <c r="I722">
        <v>368</v>
      </c>
      <c r="J722" t="s">
        <v>2</v>
      </c>
      <c r="K722">
        <v>0</v>
      </c>
      <c r="L722">
        <v>0</v>
      </c>
      <c r="M722">
        <v>28</v>
      </c>
      <c r="N722">
        <v>0</v>
      </c>
      <c r="O722">
        <v>0</v>
      </c>
      <c r="P722">
        <v>28</v>
      </c>
      <c r="Q722">
        <v>0</v>
      </c>
      <c r="R722">
        <v>0</v>
      </c>
      <c r="S722">
        <v>39043</v>
      </c>
      <c r="T722">
        <v>39043</v>
      </c>
    </row>
    <row r="723" spans="1:20" x14ac:dyDescent="0.25">
      <c r="A723" t="s">
        <v>9</v>
      </c>
      <c r="B723">
        <v>32</v>
      </c>
      <c r="C723" t="s">
        <v>7</v>
      </c>
      <c r="D723">
        <v>3</v>
      </c>
      <c r="E723">
        <v>27</v>
      </c>
      <c r="F723" t="s">
        <v>5</v>
      </c>
      <c r="G723" t="s">
        <v>1</v>
      </c>
      <c r="H723">
        <v>36</v>
      </c>
      <c r="I723">
        <v>376</v>
      </c>
      <c r="J723" t="s">
        <v>2</v>
      </c>
      <c r="K723">
        <v>0</v>
      </c>
      <c r="L723">
        <v>0</v>
      </c>
      <c r="M723">
        <v>34</v>
      </c>
      <c r="N723">
        <v>0</v>
      </c>
      <c r="O723">
        <v>0</v>
      </c>
      <c r="P723">
        <v>34</v>
      </c>
      <c r="Q723">
        <v>0</v>
      </c>
      <c r="R723">
        <v>0</v>
      </c>
      <c r="S723">
        <v>95229</v>
      </c>
      <c r="T723">
        <v>95229</v>
      </c>
    </row>
    <row r="724" spans="1:20" x14ac:dyDescent="0.25">
      <c r="A724" t="s">
        <v>9</v>
      </c>
      <c r="B724">
        <v>32</v>
      </c>
      <c r="C724" t="s">
        <v>7</v>
      </c>
      <c r="D724">
        <v>3</v>
      </c>
      <c r="E724">
        <v>28</v>
      </c>
      <c r="F724" t="s">
        <v>5</v>
      </c>
      <c r="G724" t="s">
        <v>1</v>
      </c>
      <c r="H724">
        <v>36</v>
      </c>
      <c r="I724">
        <v>376</v>
      </c>
      <c r="J724" t="s">
        <v>3</v>
      </c>
      <c r="K724">
        <v>0</v>
      </c>
      <c r="L724">
        <v>0</v>
      </c>
      <c r="M724">
        <v>38</v>
      </c>
      <c r="N724">
        <v>0</v>
      </c>
      <c r="O724">
        <v>0</v>
      </c>
      <c r="P724">
        <v>37</v>
      </c>
      <c r="Q724">
        <v>0</v>
      </c>
      <c r="R724">
        <v>0</v>
      </c>
      <c r="S724">
        <v>600146</v>
      </c>
      <c r="T724">
        <v>600146</v>
      </c>
    </row>
    <row r="725" spans="1:20" x14ac:dyDescent="0.25">
      <c r="A725" t="s">
        <v>9</v>
      </c>
      <c r="B725">
        <v>32</v>
      </c>
      <c r="C725" t="s">
        <v>7</v>
      </c>
      <c r="D725">
        <v>3</v>
      </c>
      <c r="E725">
        <v>1</v>
      </c>
      <c r="F725" t="s">
        <v>6</v>
      </c>
      <c r="G725" t="s">
        <v>1</v>
      </c>
      <c r="H725">
        <v>11</v>
      </c>
      <c r="I725">
        <v>10</v>
      </c>
      <c r="J725" t="s">
        <v>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 t="s">
        <v>9</v>
      </c>
      <c r="B726">
        <v>32</v>
      </c>
      <c r="C726" t="s">
        <v>7</v>
      </c>
      <c r="D726">
        <v>3</v>
      </c>
      <c r="E726">
        <v>2</v>
      </c>
      <c r="F726" t="s">
        <v>6</v>
      </c>
      <c r="G726" t="s">
        <v>1</v>
      </c>
      <c r="H726">
        <v>15</v>
      </c>
      <c r="I726">
        <v>24</v>
      </c>
      <c r="J726" t="s">
        <v>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 t="s">
        <v>9</v>
      </c>
      <c r="B727">
        <v>32</v>
      </c>
      <c r="C727" t="s">
        <v>7</v>
      </c>
      <c r="D727">
        <v>3</v>
      </c>
      <c r="E727">
        <v>3</v>
      </c>
      <c r="F727" t="s">
        <v>6</v>
      </c>
      <c r="G727" t="s">
        <v>1</v>
      </c>
      <c r="H727">
        <v>15</v>
      </c>
      <c r="I727">
        <v>27</v>
      </c>
      <c r="J727" t="s">
        <v>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x14ac:dyDescent="0.25">
      <c r="A728" t="s">
        <v>9</v>
      </c>
      <c r="B728">
        <v>32</v>
      </c>
      <c r="C728" t="s">
        <v>7</v>
      </c>
      <c r="D728">
        <v>3</v>
      </c>
      <c r="E728">
        <v>4</v>
      </c>
      <c r="F728" t="s">
        <v>6</v>
      </c>
      <c r="G728" t="s">
        <v>1</v>
      </c>
      <c r="H728">
        <v>19</v>
      </c>
      <c r="I728">
        <v>45</v>
      </c>
      <c r="J728" t="s">
        <v>2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 t="s">
        <v>9</v>
      </c>
      <c r="B729">
        <v>32</v>
      </c>
      <c r="C729" t="s">
        <v>7</v>
      </c>
      <c r="D729">
        <v>3</v>
      </c>
      <c r="E729">
        <v>5</v>
      </c>
      <c r="F729" t="s">
        <v>6</v>
      </c>
      <c r="G729" t="s">
        <v>1</v>
      </c>
      <c r="H729">
        <v>19</v>
      </c>
      <c r="I729">
        <v>51</v>
      </c>
      <c r="J729" t="s">
        <v>2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105</v>
      </c>
      <c r="T729">
        <v>105</v>
      </c>
    </row>
    <row r="730" spans="1:20" x14ac:dyDescent="0.25">
      <c r="A730" t="s">
        <v>9</v>
      </c>
      <c r="B730">
        <v>32</v>
      </c>
      <c r="C730" t="s">
        <v>7</v>
      </c>
      <c r="D730">
        <v>3</v>
      </c>
      <c r="E730">
        <v>6</v>
      </c>
      <c r="F730" t="s">
        <v>6</v>
      </c>
      <c r="G730" t="s">
        <v>1</v>
      </c>
      <c r="H730">
        <v>36</v>
      </c>
      <c r="I730">
        <v>86</v>
      </c>
      <c r="J730" t="s">
        <v>2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111</v>
      </c>
      <c r="T730">
        <v>111</v>
      </c>
    </row>
    <row r="731" spans="1:20" x14ac:dyDescent="0.25">
      <c r="A731" t="s">
        <v>9</v>
      </c>
      <c r="B731">
        <v>32</v>
      </c>
      <c r="C731" t="s">
        <v>7</v>
      </c>
      <c r="D731">
        <v>3</v>
      </c>
      <c r="E731">
        <v>7</v>
      </c>
      <c r="F731" t="s">
        <v>6</v>
      </c>
      <c r="G731" t="s">
        <v>1</v>
      </c>
      <c r="H731">
        <v>36</v>
      </c>
      <c r="I731">
        <v>86</v>
      </c>
      <c r="J731" t="s">
        <v>2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108</v>
      </c>
      <c r="T731">
        <v>108</v>
      </c>
    </row>
    <row r="732" spans="1:20" x14ac:dyDescent="0.25">
      <c r="A732" t="s">
        <v>9</v>
      </c>
      <c r="B732">
        <v>32</v>
      </c>
      <c r="C732" t="s">
        <v>7</v>
      </c>
      <c r="D732">
        <v>3</v>
      </c>
      <c r="E732">
        <v>8</v>
      </c>
      <c r="F732" t="s">
        <v>6</v>
      </c>
      <c r="G732" t="s">
        <v>1</v>
      </c>
      <c r="H732">
        <v>36</v>
      </c>
      <c r="I732">
        <v>107</v>
      </c>
      <c r="J732" t="s">
        <v>2</v>
      </c>
      <c r="K732">
        <v>0</v>
      </c>
      <c r="L732">
        <v>0</v>
      </c>
      <c r="M732">
        <v>3</v>
      </c>
      <c r="N732">
        <v>0</v>
      </c>
      <c r="O732">
        <v>0</v>
      </c>
      <c r="P732">
        <v>3</v>
      </c>
      <c r="Q732">
        <v>0</v>
      </c>
      <c r="R732">
        <v>0</v>
      </c>
      <c r="S732">
        <v>346</v>
      </c>
      <c r="T732">
        <v>346</v>
      </c>
    </row>
    <row r="733" spans="1:20" x14ac:dyDescent="0.25">
      <c r="A733" t="s">
        <v>9</v>
      </c>
      <c r="B733">
        <v>32</v>
      </c>
      <c r="C733" t="s">
        <v>7</v>
      </c>
      <c r="D733">
        <v>3</v>
      </c>
      <c r="E733">
        <v>9</v>
      </c>
      <c r="F733" t="s">
        <v>6</v>
      </c>
      <c r="G733" t="s">
        <v>1</v>
      </c>
      <c r="H733">
        <v>36</v>
      </c>
      <c r="I733">
        <v>116</v>
      </c>
      <c r="J733" t="s">
        <v>2</v>
      </c>
      <c r="K733">
        <v>0</v>
      </c>
      <c r="L733">
        <v>0</v>
      </c>
      <c r="M733">
        <v>3</v>
      </c>
      <c r="N733">
        <v>0</v>
      </c>
      <c r="O733">
        <v>0</v>
      </c>
      <c r="P733">
        <v>3</v>
      </c>
      <c r="Q733">
        <v>0</v>
      </c>
      <c r="R733">
        <v>0</v>
      </c>
      <c r="S733">
        <v>368</v>
      </c>
      <c r="T733">
        <v>368</v>
      </c>
    </row>
    <row r="734" spans="1:20" x14ac:dyDescent="0.25">
      <c r="A734" t="s">
        <v>9</v>
      </c>
      <c r="B734">
        <v>32</v>
      </c>
      <c r="C734" t="s">
        <v>7</v>
      </c>
      <c r="D734">
        <v>3</v>
      </c>
      <c r="E734">
        <v>10</v>
      </c>
      <c r="F734" t="s">
        <v>6</v>
      </c>
      <c r="G734" t="s">
        <v>1</v>
      </c>
      <c r="H734">
        <v>36</v>
      </c>
      <c r="I734">
        <v>148</v>
      </c>
      <c r="J734" t="s">
        <v>2</v>
      </c>
      <c r="K734">
        <v>0</v>
      </c>
      <c r="L734">
        <v>0</v>
      </c>
      <c r="M734">
        <v>3</v>
      </c>
      <c r="N734">
        <v>0</v>
      </c>
      <c r="O734">
        <v>0</v>
      </c>
      <c r="P734">
        <v>3</v>
      </c>
      <c r="Q734">
        <v>0</v>
      </c>
      <c r="R734">
        <v>0</v>
      </c>
      <c r="S734">
        <v>342</v>
      </c>
      <c r="T734">
        <v>342</v>
      </c>
    </row>
    <row r="735" spans="1:20" x14ac:dyDescent="0.25">
      <c r="A735" t="s">
        <v>9</v>
      </c>
      <c r="B735">
        <v>32</v>
      </c>
      <c r="C735" t="s">
        <v>7</v>
      </c>
      <c r="D735">
        <v>3</v>
      </c>
      <c r="E735">
        <v>11</v>
      </c>
      <c r="F735" t="s">
        <v>6</v>
      </c>
      <c r="G735" t="s">
        <v>1</v>
      </c>
      <c r="H735">
        <v>36</v>
      </c>
      <c r="I735">
        <v>150</v>
      </c>
      <c r="J735" t="s">
        <v>2</v>
      </c>
      <c r="K735">
        <v>0</v>
      </c>
      <c r="L735">
        <v>0</v>
      </c>
      <c r="M735">
        <v>3</v>
      </c>
      <c r="N735">
        <v>0</v>
      </c>
      <c r="O735">
        <v>0</v>
      </c>
      <c r="P735">
        <v>3</v>
      </c>
      <c r="Q735">
        <v>0</v>
      </c>
      <c r="R735">
        <v>0</v>
      </c>
      <c r="S735">
        <v>350</v>
      </c>
      <c r="T735">
        <v>350</v>
      </c>
    </row>
    <row r="736" spans="1:20" x14ac:dyDescent="0.25">
      <c r="A736" t="s">
        <v>9</v>
      </c>
      <c r="B736">
        <v>32</v>
      </c>
      <c r="C736" t="s">
        <v>7</v>
      </c>
      <c r="D736">
        <v>3</v>
      </c>
      <c r="E736">
        <v>12</v>
      </c>
      <c r="F736" t="s">
        <v>6</v>
      </c>
      <c r="G736" t="s">
        <v>1</v>
      </c>
      <c r="H736">
        <v>36</v>
      </c>
      <c r="I736">
        <v>161</v>
      </c>
      <c r="J736" t="s">
        <v>2</v>
      </c>
      <c r="K736">
        <v>0</v>
      </c>
      <c r="L736">
        <v>0</v>
      </c>
      <c r="M736">
        <v>5</v>
      </c>
      <c r="N736">
        <v>0</v>
      </c>
      <c r="O736">
        <v>0</v>
      </c>
      <c r="P736">
        <v>5</v>
      </c>
      <c r="Q736">
        <v>0</v>
      </c>
      <c r="R736">
        <v>0</v>
      </c>
      <c r="S736">
        <v>593</v>
      </c>
      <c r="T736">
        <v>593</v>
      </c>
    </row>
    <row r="737" spans="1:20" x14ac:dyDescent="0.25">
      <c r="A737" t="s">
        <v>9</v>
      </c>
      <c r="B737">
        <v>32</v>
      </c>
      <c r="C737" t="s">
        <v>7</v>
      </c>
      <c r="D737">
        <v>3</v>
      </c>
      <c r="E737">
        <v>13</v>
      </c>
      <c r="F737" t="s">
        <v>6</v>
      </c>
      <c r="G737" t="s">
        <v>1</v>
      </c>
      <c r="H737">
        <v>36</v>
      </c>
      <c r="I737">
        <v>162</v>
      </c>
      <c r="J737" t="s">
        <v>2</v>
      </c>
      <c r="K737">
        <v>0</v>
      </c>
      <c r="L737">
        <v>0</v>
      </c>
      <c r="M737">
        <v>5</v>
      </c>
      <c r="N737">
        <v>0</v>
      </c>
      <c r="O737">
        <v>0</v>
      </c>
      <c r="P737">
        <v>5</v>
      </c>
      <c r="Q737">
        <v>0</v>
      </c>
      <c r="R737">
        <v>0</v>
      </c>
      <c r="S737">
        <v>590</v>
      </c>
      <c r="T737">
        <v>590</v>
      </c>
    </row>
    <row r="738" spans="1:20" x14ac:dyDescent="0.25">
      <c r="A738" t="s">
        <v>9</v>
      </c>
      <c r="B738">
        <v>32</v>
      </c>
      <c r="C738" t="s">
        <v>7</v>
      </c>
      <c r="D738">
        <v>3</v>
      </c>
      <c r="E738">
        <v>14</v>
      </c>
      <c r="F738" t="s">
        <v>6</v>
      </c>
      <c r="G738" t="s">
        <v>1</v>
      </c>
      <c r="H738">
        <v>36</v>
      </c>
      <c r="I738">
        <v>191</v>
      </c>
      <c r="J738" t="s">
        <v>2</v>
      </c>
      <c r="K738">
        <v>0</v>
      </c>
      <c r="L738">
        <v>0</v>
      </c>
      <c r="M738">
        <v>9</v>
      </c>
      <c r="N738">
        <v>0</v>
      </c>
      <c r="O738">
        <v>0</v>
      </c>
      <c r="P738">
        <v>9</v>
      </c>
      <c r="Q738">
        <v>0</v>
      </c>
      <c r="R738">
        <v>0</v>
      </c>
      <c r="S738">
        <v>1197</v>
      </c>
      <c r="T738">
        <v>1197</v>
      </c>
    </row>
    <row r="739" spans="1:20" x14ac:dyDescent="0.25">
      <c r="A739" t="s">
        <v>9</v>
      </c>
      <c r="B739">
        <v>32</v>
      </c>
      <c r="C739" t="s">
        <v>7</v>
      </c>
      <c r="D739">
        <v>3</v>
      </c>
      <c r="E739">
        <v>15</v>
      </c>
      <c r="F739" t="s">
        <v>6</v>
      </c>
      <c r="G739" t="s">
        <v>1</v>
      </c>
      <c r="H739">
        <v>36</v>
      </c>
      <c r="I739">
        <v>197</v>
      </c>
      <c r="J739" t="s">
        <v>2</v>
      </c>
      <c r="K739">
        <v>0</v>
      </c>
      <c r="L739">
        <v>0</v>
      </c>
      <c r="M739">
        <v>15</v>
      </c>
      <c r="N739">
        <v>0</v>
      </c>
      <c r="O739">
        <v>0</v>
      </c>
      <c r="P739">
        <v>15</v>
      </c>
      <c r="Q739">
        <v>0</v>
      </c>
      <c r="R739">
        <v>0</v>
      </c>
      <c r="S739">
        <v>1885</v>
      </c>
      <c r="T739">
        <v>1885</v>
      </c>
    </row>
    <row r="740" spans="1:20" x14ac:dyDescent="0.25">
      <c r="A740" t="s">
        <v>9</v>
      </c>
      <c r="B740">
        <v>32</v>
      </c>
      <c r="C740" t="s">
        <v>7</v>
      </c>
      <c r="D740">
        <v>3</v>
      </c>
      <c r="E740">
        <v>16</v>
      </c>
      <c r="F740" t="s">
        <v>6</v>
      </c>
      <c r="G740" t="s">
        <v>1</v>
      </c>
      <c r="H740">
        <v>36</v>
      </c>
      <c r="I740">
        <v>206</v>
      </c>
      <c r="J740" t="s">
        <v>2</v>
      </c>
      <c r="K740">
        <v>0</v>
      </c>
      <c r="L740">
        <v>0</v>
      </c>
      <c r="M740">
        <v>15</v>
      </c>
      <c r="N740">
        <v>0</v>
      </c>
      <c r="O740">
        <v>0</v>
      </c>
      <c r="P740">
        <v>15</v>
      </c>
      <c r="Q740">
        <v>0</v>
      </c>
      <c r="R740">
        <v>0</v>
      </c>
      <c r="S740">
        <v>1904</v>
      </c>
      <c r="T740">
        <v>1904</v>
      </c>
    </row>
    <row r="741" spans="1:20" x14ac:dyDescent="0.25">
      <c r="A741" t="s">
        <v>9</v>
      </c>
      <c r="B741">
        <v>32</v>
      </c>
      <c r="C741" t="s">
        <v>7</v>
      </c>
      <c r="D741">
        <v>3</v>
      </c>
      <c r="E741">
        <v>17</v>
      </c>
      <c r="F741" t="s">
        <v>6</v>
      </c>
      <c r="G741" t="s">
        <v>1</v>
      </c>
      <c r="H741">
        <v>36</v>
      </c>
      <c r="I741">
        <v>212</v>
      </c>
      <c r="J741" t="s">
        <v>2</v>
      </c>
      <c r="K741">
        <v>0</v>
      </c>
      <c r="L741">
        <v>0</v>
      </c>
      <c r="M741">
        <v>15</v>
      </c>
      <c r="N741">
        <v>0</v>
      </c>
      <c r="O741">
        <v>0</v>
      </c>
      <c r="P741">
        <v>15</v>
      </c>
      <c r="Q741">
        <v>0</v>
      </c>
      <c r="R741">
        <v>0</v>
      </c>
      <c r="S741">
        <v>1958</v>
      </c>
      <c r="T741">
        <v>1958</v>
      </c>
    </row>
    <row r="742" spans="1:20" x14ac:dyDescent="0.25">
      <c r="A742" t="s">
        <v>9</v>
      </c>
      <c r="B742">
        <v>32</v>
      </c>
      <c r="C742" t="s">
        <v>7</v>
      </c>
      <c r="D742">
        <v>3</v>
      </c>
      <c r="E742">
        <v>18</v>
      </c>
      <c r="F742" t="s">
        <v>6</v>
      </c>
      <c r="G742" t="s">
        <v>1</v>
      </c>
      <c r="H742">
        <v>36</v>
      </c>
      <c r="I742">
        <v>227</v>
      </c>
      <c r="J742" t="s">
        <v>2</v>
      </c>
      <c r="K742">
        <v>0</v>
      </c>
      <c r="L742">
        <v>0</v>
      </c>
      <c r="M742">
        <v>15</v>
      </c>
      <c r="N742">
        <v>0</v>
      </c>
      <c r="O742">
        <v>0</v>
      </c>
      <c r="P742">
        <v>15</v>
      </c>
      <c r="Q742">
        <v>0</v>
      </c>
      <c r="R742">
        <v>0</v>
      </c>
      <c r="S742">
        <v>1953</v>
      </c>
      <c r="T742">
        <v>1953</v>
      </c>
    </row>
    <row r="743" spans="1:20" x14ac:dyDescent="0.25">
      <c r="A743" t="s">
        <v>9</v>
      </c>
      <c r="B743">
        <v>32</v>
      </c>
      <c r="C743" t="s">
        <v>7</v>
      </c>
      <c r="D743">
        <v>3</v>
      </c>
      <c r="E743">
        <v>19</v>
      </c>
      <c r="F743" t="s">
        <v>6</v>
      </c>
      <c r="G743" t="s">
        <v>1</v>
      </c>
      <c r="H743">
        <v>36</v>
      </c>
      <c r="I743">
        <v>229</v>
      </c>
      <c r="J743" t="s">
        <v>2</v>
      </c>
      <c r="K743">
        <v>0</v>
      </c>
      <c r="L743">
        <v>0</v>
      </c>
      <c r="M743">
        <v>17</v>
      </c>
      <c r="N743">
        <v>0</v>
      </c>
      <c r="O743">
        <v>0</v>
      </c>
      <c r="P743">
        <v>17</v>
      </c>
      <c r="Q743">
        <v>0</v>
      </c>
      <c r="R743">
        <v>0</v>
      </c>
      <c r="S743">
        <v>2206</v>
      </c>
      <c r="T743">
        <v>2206</v>
      </c>
    </row>
    <row r="744" spans="1:20" x14ac:dyDescent="0.25">
      <c r="A744" t="s">
        <v>9</v>
      </c>
      <c r="B744">
        <v>32</v>
      </c>
      <c r="C744" t="s">
        <v>7</v>
      </c>
      <c r="D744">
        <v>3</v>
      </c>
      <c r="E744">
        <v>20</v>
      </c>
      <c r="F744" t="s">
        <v>6</v>
      </c>
      <c r="G744" t="s">
        <v>1</v>
      </c>
      <c r="H744">
        <v>36</v>
      </c>
      <c r="I744">
        <v>259</v>
      </c>
      <c r="J744" t="s">
        <v>2</v>
      </c>
      <c r="K744">
        <v>0</v>
      </c>
      <c r="L744">
        <v>0</v>
      </c>
      <c r="M744">
        <v>17</v>
      </c>
      <c r="N744">
        <v>0</v>
      </c>
      <c r="O744">
        <v>0</v>
      </c>
      <c r="P744">
        <v>17</v>
      </c>
      <c r="Q744">
        <v>0</v>
      </c>
      <c r="R744">
        <v>0</v>
      </c>
      <c r="S744">
        <v>2205</v>
      </c>
      <c r="T744">
        <v>2205</v>
      </c>
    </row>
    <row r="745" spans="1:20" x14ac:dyDescent="0.25">
      <c r="A745" t="s">
        <v>9</v>
      </c>
      <c r="B745">
        <v>32</v>
      </c>
      <c r="C745" t="s">
        <v>7</v>
      </c>
      <c r="D745">
        <v>3</v>
      </c>
      <c r="E745">
        <v>21</v>
      </c>
      <c r="F745" t="s">
        <v>6</v>
      </c>
      <c r="G745" t="s">
        <v>1</v>
      </c>
      <c r="H745">
        <v>36</v>
      </c>
      <c r="I745">
        <v>268</v>
      </c>
      <c r="J745" t="s">
        <v>2</v>
      </c>
      <c r="K745">
        <v>0</v>
      </c>
      <c r="L745">
        <v>0</v>
      </c>
      <c r="M745">
        <v>21</v>
      </c>
      <c r="N745">
        <v>0</v>
      </c>
      <c r="O745">
        <v>0</v>
      </c>
      <c r="P745">
        <v>21</v>
      </c>
      <c r="Q745">
        <v>0</v>
      </c>
      <c r="R745">
        <v>0</v>
      </c>
      <c r="S745">
        <v>2708</v>
      </c>
      <c r="T745">
        <v>2708</v>
      </c>
    </row>
    <row r="746" spans="1:20" x14ac:dyDescent="0.25">
      <c r="A746" t="s">
        <v>9</v>
      </c>
      <c r="B746">
        <v>32</v>
      </c>
      <c r="C746" t="s">
        <v>7</v>
      </c>
      <c r="D746">
        <v>3</v>
      </c>
      <c r="E746">
        <v>22</v>
      </c>
      <c r="F746" t="s">
        <v>6</v>
      </c>
      <c r="G746" t="s">
        <v>1</v>
      </c>
      <c r="H746">
        <v>36</v>
      </c>
      <c r="I746">
        <v>295</v>
      </c>
      <c r="J746" t="s">
        <v>2</v>
      </c>
      <c r="K746">
        <v>0</v>
      </c>
      <c r="L746">
        <v>0</v>
      </c>
      <c r="M746">
        <v>21</v>
      </c>
      <c r="N746">
        <v>0</v>
      </c>
      <c r="O746">
        <v>0</v>
      </c>
      <c r="P746">
        <v>21</v>
      </c>
      <c r="Q746">
        <v>0</v>
      </c>
      <c r="R746">
        <v>0</v>
      </c>
      <c r="S746">
        <v>2690</v>
      </c>
      <c r="T746">
        <v>2690</v>
      </c>
    </row>
    <row r="747" spans="1:20" x14ac:dyDescent="0.25">
      <c r="A747" t="s">
        <v>9</v>
      </c>
      <c r="B747">
        <v>32</v>
      </c>
      <c r="C747" t="s">
        <v>7</v>
      </c>
      <c r="D747">
        <v>3</v>
      </c>
      <c r="E747">
        <v>23</v>
      </c>
      <c r="F747" t="s">
        <v>6</v>
      </c>
      <c r="G747" t="s">
        <v>1</v>
      </c>
      <c r="H747">
        <v>36</v>
      </c>
      <c r="I747">
        <v>301</v>
      </c>
      <c r="J747" t="s">
        <v>2</v>
      </c>
      <c r="K747">
        <v>0</v>
      </c>
      <c r="L747">
        <v>0</v>
      </c>
      <c r="M747">
        <v>21</v>
      </c>
      <c r="N747">
        <v>0</v>
      </c>
      <c r="O747">
        <v>0</v>
      </c>
      <c r="P747">
        <v>21</v>
      </c>
      <c r="Q747">
        <v>0</v>
      </c>
      <c r="R747">
        <v>0</v>
      </c>
      <c r="S747">
        <v>2701</v>
      </c>
      <c r="T747">
        <v>2701</v>
      </c>
    </row>
    <row r="748" spans="1:20" x14ac:dyDescent="0.25">
      <c r="A748" t="s">
        <v>9</v>
      </c>
      <c r="B748">
        <v>32</v>
      </c>
      <c r="C748" t="s">
        <v>7</v>
      </c>
      <c r="D748">
        <v>3</v>
      </c>
      <c r="E748">
        <v>24</v>
      </c>
      <c r="F748" t="s">
        <v>6</v>
      </c>
      <c r="G748" t="s">
        <v>1</v>
      </c>
      <c r="H748">
        <v>36</v>
      </c>
      <c r="I748">
        <v>336</v>
      </c>
      <c r="J748" t="s">
        <v>2</v>
      </c>
      <c r="K748">
        <v>0</v>
      </c>
      <c r="L748">
        <v>0</v>
      </c>
      <c r="M748">
        <v>25</v>
      </c>
      <c r="N748">
        <v>0</v>
      </c>
      <c r="O748">
        <v>0</v>
      </c>
      <c r="P748">
        <v>25</v>
      </c>
      <c r="Q748">
        <v>0</v>
      </c>
      <c r="R748">
        <v>0</v>
      </c>
      <c r="S748">
        <v>3185</v>
      </c>
      <c r="T748">
        <v>3185</v>
      </c>
    </row>
    <row r="749" spans="1:20" x14ac:dyDescent="0.25">
      <c r="A749" t="s">
        <v>9</v>
      </c>
      <c r="B749">
        <v>32</v>
      </c>
      <c r="C749" t="s">
        <v>7</v>
      </c>
      <c r="D749">
        <v>3</v>
      </c>
      <c r="E749">
        <v>25</v>
      </c>
      <c r="F749" t="s">
        <v>6</v>
      </c>
      <c r="G749" t="s">
        <v>1</v>
      </c>
      <c r="H749">
        <v>36</v>
      </c>
      <c r="I749">
        <v>347</v>
      </c>
      <c r="J749" t="s">
        <v>2</v>
      </c>
      <c r="K749">
        <v>0</v>
      </c>
      <c r="L749">
        <v>0</v>
      </c>
      <c r="M749">
        <v>24</v>
      </c>
      <c r="N749">
        <v>0</v>
      </c>
      <c r="O749">
        <v>0</v>
      </c>
      <c r="P749">
        <v>24</v>
      </c>
      <c r="Q749">
        <v>0</v>
      </c>
      <c r="R749">
        <v>0</v>
      </c>
      <c r="S749">
        <v>3080</v>
      </c>
      <c r="T749">
        <v>3080</v>
      </c>
    </row>
    <row r="750" spans="1:20" x14ac:dyDescent="0.25">
      <c r="A750" t="s">
        <v>9</v>
      </c>
      <c r="B750">
        <v>32</v>
      </c>
      <c r="C750" t="s">
        <v>7</v>
      </c>
      <c r="D750">
        <v>3</v>
      </c>
      <c r="E750">
        <v>26</v>
      </c>
      <c r="F750" t="s">
        <v>6</v>
      </c>
      <c r="G750" t="s">
        <v>1</v>
      </c>
      <c r="H750">
        <v>36</v>
      </c>
      <c r="I750">
        <v>368</v>
      </c>
      <c r="J750" t="s">
        <v>2</v>
      </c>
      <c r="K750">
        <v>6</v>
      </c>
      <c r="L750">
        <v>0</v>
      </c>
      <c r="M750">
        <v>25</v>
      </c>
      <c r="N750">
        <v>5</v>
      </c>
      <c r="O750">
        <v>0</v>
      </c>
      <c r="P750">
        <v>25</v>
      </c>
      <c r="Q750">
        <v>1382</v>
      </c>
      <c r="R750">
        <v>0</v>
      </c>
      <c r="S750">
        <v>3366</v>
      </c>
      <c r="T750">
        <v>4748</v>
      </c>
    </row>
    <row r="751" spans="1:20" x14ac:dyDescent="0.25">
      <c r="A751" t="s">
        <v>9</v>
      </c>
      <c r="B751">
        <v>32</v>
      </c>
      <c r="C751" t="s">
        <v>7</v>
      </c>
      <c r="D751">
        <v>3</v>
      </c>
      <c r="E751">
        <v>27</v>
      </c>
      <c r="F751" t="s">
        <v>6</v>
      </c>
      <c r="G751" t="s">
        <v>1</v>
      </c>
      <c r="H751">
        <v>36</v>
      </c>
      <c r="I751">
        <v>376</v>
      </c>
      <c r="J751" t="s">
        <v>2</v>
      </c>
      <c r="K751">
        <v>7</v>
      </c>
      <c r="L751">
        <v>0</v>
      </c>
      <c r="M751">
        <v>30</v>
      </c>
      <c r="N751">
        <v>6</v>
      </c>
      <c r="O751">
        <v>0</v>
      </c>
      <c r="P751">
        <v>30</v>
      </c>
      <c r="Q751">
        <v>3117</v>
      </c>
      <c r="R751">
        <v>0</v>
      </c>
      <c r="S751">
        <v>4120</v>
      </c>
      <c r="T751">
        <v>7237</v>
      </c>
    </row>
    <row r="752" spans="1:20" x14ac:dyDescent="0.25">
      <c r="A752" t="s">
        <v>9</v>
      </c>
      <c r="B752">
        <v>32</v>
      </c>
      <c r="C752" t="s">
        <v>7</v>
      </c>
      <c r="D752">
        <v>3</v>
      </c>
      <c r="E752">
        <v>28</v>
      </c>
      <c r="F752" t="s">
        <v>6</v>
      </c>
      <c r="G752" t="s">
        <v>1</v>
      </c>
      <c r="H752">
        <v>36</v>
      </c>
      <c r="I752">
        <v>410</v>
      </c>
      <c r="J752" t="s">
        <v>2</v>
      </c>
      <c r="K752">
        <v>9</v>
      </c>
      <c r="L752">
        <v>0</v>
      </c>
      <c r="M752">
        <v>35</v>
      </c>
      <c r="N752">
        <v>7</v>
      </c>
      <c r="O752">
        <v>0</v>
      </c>
      <c r="P752">
        <v>35</v>
      </c>
      <c r="Q752">
        <v>3796</v>
      </c>
      <c r="R752">
        <v>0</v>
      </c>
      <c r="S752">
        <v>4999</v>
      </c>
      <c r="T752">
        <v>8795</v>
      </c>
    </row>
    <row r="753" spans="1:20" x14ac:dyDescent="0.25">
      <c r="A753" t="s">
        <v>9</v>
      </c>
      <c r="B753">
        <v>32</v>
      </c>
      <c r="C753" t="s">
        <v>7</v>
      </c>
      <c r="D753">
        <v>3</v>
      </c>
      <c r="E753">
        <v>29</v>
      </c>
      <c r="F753" t="s">
        <v>6</v>
      </c>
      <c r="G753" t="s">
        <v>1</v>
      </c>
      <c r="H753">
        <v>36</v>
      </c>
      <c r="I753">
        <v>414</v>
      </c>
      <c r="J753" t="s">
        <v>2</v>
      </c>
      <c r="K753">
        <v>9</v>
      </c>
      <c r="L753">
        <v>0</v>
      </c>
      <c r="M753">
        <v>37</v>
      </c>
      <c r="N753">
        <v>7</v>
      </c>
      <c r="O753">
        <v>0</v>
      </c>
      <c r="P753">
        <v>37</v>
      </c>
      <c r="Q753">
        <v>3748</v>
      </c>
      <c r="R753">
        <v>0</v>
      </c>
      <c r="S753">
        <v>5329</v>
      </c>
      <c r="T753">
        <v>9077</v>
      </c>
    </row>
    <row r="754" spans="1:20" x14ac:dyDescent="0.25">
      <c r="A754" t="s">
        <v>9</v>
      </c>
      <c r="B754">
        <v>32</v>
      </c>
      <c r="C754" t="s">
        <v>7</v>
      </c>
      <c r="D754">
        <v>3</v>
      </c>
      <c r="E754">
        <v>30</v>
      </c>
      <c r="F754" t="s">
        <v>6</v>
      </c>
      <c r="G754" t="s">
        <v>1</v>
      </c>
      <c r="H754">
        <v>36</v>
      </c>
      <c r="I754">
        <v>418</v>
      </c>
      <c r="J754" t="s">
        <v>2</v>
      </c>
      <c r="K754">
        <v>9</v>
      </c>
      <c r="L754">
        <v>0</v>
      </c>
      <c r="M754">
        <v>37</v>
      </c>
      <c r="N754">
        <v>7</v>
      </c>
      <c r="O754">
        <v>0</v>
      </c>
      <c r="P754">
        <v>37</v>
      </c>
      <c r="Q754">
        <v>3777</v>
      </c>
      <c r="R754">
        <v>0</v>
      </c>
      <c r="S754">
        <v>5342</v>
      </c>
      <c r="T754">
        <v>9119</v>
      </c>
    </row>
    <row r="755" spans="1:20" x14ac:dyDescent="0.25">
      <c r="A755" t="s">
        <v>9</v>
      </c>
      <c r="B755">
        <v>32</v>
      </c>
      <c r="C755" t="s">
        <v>7</v>
      </c>
      <c r="D755">
        <v>3</v>
      </c>
      <c r="E755">
        <v>31</v>
      </c>
      <c r="F755" t="s">
        <v>6</v>
      </c>
      <c r="G755" t="s">
        <v>1</v>
      </c>
      <c r="H755">
        <v>36</v>
      </c>
      <c r="I755">
        <v>428</v>
      </c>
      <c r="J755" t="s">
        <v>2</v>
      </c>
      <c r="K755">
        <v>11</v>
      </c>
      <c r="L755">
        <v>0</v>
      </c>
      <c r="M755">
        <v>37</v>
      </c>
      <c r="N755">
        <v>9</v>
      </c>
      <c r="O755">
        <v>0</v>
      </c>
      <c r="P755">
        <v>37</v>
      </c>
      <c r="Q755">
        <v>11416</v>
      </c>
      <c r="R755">
        <v>0</v>
      </c>
      <c r="S755">
        <v>5293</v>
      </c>
      <c r="T755">
        <v>16709</v>
      </c>
    </row>
    <row r="756" spans="1:20" x14ac:dyDescent="0.25">
      <c r="A756" t="s">
        <v>9</v>
      </c>
      <c r="B756">
        <v>32</v>
      </c>
      <c r="C756" t="s">
        <v>7</v>
      </c>
      <c r="D756">
        <v>3</v>
      </c>
      <c r="E756">
        <v>32</v>
      </c>
      <c r="F756" t="s">
        <v>6</v>
      </c>
      <c r="G756" t="s">
        <v>1</v>
      </c>
      <c r="H756">
        <v>36</v>
      </c>
      <c r="I756">
        <v>460</v>
      </c>
      <c r="J756" t="s">
        <v>2</v>
      </c>
      <c r="K756">
        <v>11</v>
      </c>
      <c r="L756">
        <v>0</v>
      </c>
      <c r="M756">
        <v>39</v>
      </c>
      <c r="N756">
        <v>9</v>
      </c>
      <c r="O756">
        <v>0</v>
      </c>
      <c r="P756">
        <v>39</v>
      </c>
      <c r="Q756">
        <v>10804</v>
      </c>
      <c r="R756">
        <v>0</v>
      </c>
      <c r="S756">
        <v>5790</v>
      </c>
      <c r="T756">
        <v>16594</v>
      </c>
    </row>
    <row r="757" spans="1:20" x14ac:dyDescent="0.25">
      <c r="A757" t="s">
        <v>9</v>
      </c>
      <c r="B757">
        <v>32</v>
      </c>
      <c r="C757" t="s">
        <v>7</v>
      </c>
      <c r="D757">
        <v>3</v>
      </c>
      <c r="E757">
        <v>33</v>
      </c>
      <c r="F757" t="s">
        <v>6</v>
      </c>
      <c r="G757" t="s">
        <v>1</v>
      </c>
      <c r="H757">
        <v>36</v>
      </c>
      <c r="I757">
        <v>467</v>
      </c>
      <c r="J757" t="s">
        <v>2</v>
      </c>
      <c r="K757">
        <v>11</v>
      </c>
      <c r="L757">
        <v>0</v>
      </c>
      <c r="M757">
        <v>39</v>
      </c>
      <c r="N757">
        <v>9</v>
      </c>
      <c r="O757">
        <v>0</v>
      </c>
      <c r="P757">
        <v>39</v>
      </c>
      <c r="Q757">
        <v>10903</v>
      </c>
      <c r="R757">
        <v>0</v>
      </c>
      <c r="S757">
        <v>5865</v>
      </c>
      <c r="T757">
        <v>16768</v>
      </c>
    </row>
    <row r="758" spans="1:20" x14ac:dyDescent="0.25">
      <c r="A758" t="s">
        <v>9</v>
      </c>
      <c r="B758">
        <v>32</v>
      </c>
      <c r="C758" t="s">
        <v>7</v>
      </c>
      <c r="D758">
        <v>3</v>
      </c>
      <c r="E758">
        <v>34</v>
      </c>
      <c r="F758" t="s">
        <v>6</v>
      </c>
      <c r="G758" t="s">
        <v>1</v>
      </c>
      <c r="H758">
        <v>36</v>
      </c>
      <c r="I758">
        <v>480</v>
      </c>
      <c r="J758" t="s">
        <v>2</v>
      </c>
      <c r="K758">
        <v>11</v>
      </c>
      <c r="L758">
        <v>0</v>
      </c>
      <c r="M758">
        <v>39</v>
      </c>
      <c r="N758">
        <v>9</v>
      </c>
      <c r="O758">
        <v>0</v>
      </c>
      <c r="P758">
        <v>39</v>
      </c>
      <c r="Q758">
        <v>10715</v>
      </c>
      <c r="R758">
        <v>0</v>
      </c>
      <c r="S758">
        <v>5787</v>
      </c>
      <c r="T758">
        <v>16502</v>
      </c>
    </row>
    <row r="759" spans="1:20" x14ac:dyDescent="0.25">
      <c r="A759" t="s">
        <v>9</v>
      </c>
      <c r="B759">
        <v>32</v>
      </c>
      <c r="C759" t="s">
        <v>7</v>
      </c>
      <c r="D759">
        <v>3</v>
      </c>
      <c r="E759">
        <v>35</v>
      </c>
      <c r="F759" t="s">
        <v>6</v>
      </c>
      <c r="G759" t="s">
        <v>1</v>
      </c>
      <c r="H759">
        <v>36</v>
      </c>
      <c r="I759">
        <v>485</v>
      </c>
      <c r="J759" t="s">
        <v>2</v>
      </c>
      <c r="K759">
        <v>19</v>
      </c>
      <c r="L759">
        <v>1</v>
      </c>
      <c r="M759">
        <v>41</v>
      </c>
      <c r="N759">
        <v>14</v>
      </c>
      <c r="O759">
        <v>0</v>
      </c>
      <c r="P759">
        <v>41</v>
      </c>
      <c r="Q759">
        <v>78574</v>
      </c>
      <c r="R759">
        <v>5506</v>
      </c>
      <c r="S759">
        <v>6360</v>
      </c>
      <c r="T759">
        <v>90440</v>
      </c>
    </row>
    <row r="760" spans="1:20" x14ac:dyDescent="0.25">
      <c r="A760" t="s">
        <v>9</v>
      </c>
      <c r="B760">
        <v>32</v>
      </c>
      <c r="C760" t="s">
        <v>7</v>
      </c>
      <c r="D760">
        <v>3</v>
      </c>
      <c r="E760">
        <v>36</v>
      </c>
      <c r="F760" t="s">
        <v>6</v>
      </c>
      <c r="G760" t="s">
        <v>1</v>
      </c>
      <c r="H760">
        <v>36</v>
      </c>
      <c r="I760">
        <v>506</v>
      </c>
      <c r="J760" t="s">
        <v>2</v>
      </c>
      <c r="K760">
        <v>19</v>
      </c>
      <c r="L760">
        <v>1</v>
      </c>
      <c r="M760">
        <v>43</v>
      </c>
      <c r="N760">
        <v>14</v>
      </c>
      <c r="O760">
        <v>0</v>
      </c>
      <c r="P760">
        <v>43</v>
      </c>
      <c r="Q760">
        <v>77957</v>
      </c>
      <c r="R760">
        <v>5329</v>
      </c>
      <c r="S760">
        <v>6684</v>
      </c>
      <c r="T760">
        <v>89970</v>
      </c>
    </row>
    <row r="761" spans="1:20" x14ac:dyDescent="0.25">
      <c r="A761" t="s">
        <v>9</v>
      </c>
      <c r="B761">
        <v>32</v>
      </c>
      <c r="C761" t="s">
        <v>7</v>
      </c>
      <c r="D761">
        <v>3</v>
      </c>
      <c r="E761">
        <v>37</v>
      </c>
      <c r="F761" t="s">
        <v>6</v>
      </c>
      <c r="G761" t="s">
        <v>1</v>
      </c>
      <c r="H761">
        <v>36</v>
      </c>
      <c r="I761">
        <v>513</v>
      </c>
      <c r="J761" t="s">
        <v>2</v>
      </c>
      <c r="K761">
        <v>19</v>
      </c>
      <c r="L761">
        <v>1</v>
      </c>
      <c r="M761">
        <v>45</v>
      </c>
      <c r="N761">
        <v>14</v>
      </c>
      <c r="O761">
        <v>0</v>
      </c>
      <c r="P761">
        <v>45</v>
      </c>
      <c r="Q761">
        <v>77537</v>
      </c>
      <c r="R761">
        <v>5337</v>
      </c>
      <c r="S761">
        <v>6797</v>
      </c>
      <c r="T761">
        <v>89671</v>
      </c>
    </row>
    <row r="762" spans="1:20" x14ac:dyDescent="0.25">
      <c r="A762" t="s">
        <v>9</v>
      </c>
      <c r="B762">
        <v>32</v>
      </c>
      <c r="C762" t="s">
        <v>7</v>
      </c>
      <c r="D762">
        <v>3</v>
      </c>
      <c r="E762">
        <v>38</v>
      </c>
      <c r="F762" t="s">
        <v>6</v>
      </c>
      <c r="G762" t="s">
        <v>1</v>
      </c>
      <c r="H762">
        <v>47</v>
      </c>
      <c r="I762">
        <v>559</v>
      </c>
      <c r="J762" t="s">
        <v>2</v>
      </c>
      <c r="K762">
        <v>21</v>
      </c>
      <c r="L762">
        <v>1</v>
      </c>
      <c r="M762">
        <v>45</v>
      </c>
      <c r="N762">
        <v>16</v>
      </c>
      <c r="O762">
        <v>0</v>
      </c>
      <c r="P762">
        <v>45</v>
      </c>
      <c r="Q762">
        <v>80237</v>
      </c>
      <c r="R762">
        <v>5325</v>
      </c>
      <c r="S762">
        <v>7371</v>
      </c>
      <c r="T762">
        <v>92933</v>
      </c>
    </row>
    <row r="763" spans="1:20" x14ac:dyDescent="0.25">
      <c r="A763" t="s">
        <v>9</v>
      </c>
      <c r="B763">
        <v>32</v>
      </c>
      <c r="C763" t="s">
        <v>7</v>
      </c>
      <c r="D763">
        <v>3</v>
      </c>
      <c r="E763">
        <v>39</v>
      </c>
      <c r="F763" t="s">
        <v>6</v>
      </c>
      <c r="G763" t="s">
        <v>1</v>
      </c>
      <c r="H763">
        <v>47</v>
      </c>
      <c r="I763">
        <v>568</v>
      </c>
      <c r="J763" t="s">
        <v>2</v>
      </c>
      <c r="K763">
        <v>22</v>
      </c>
      <c r="L763">
        <v>1</v>
      </c>
      <c r="M763">
        <v>46</v>
      </c>
      <c r="N763">
        <v>16</v>
      </c>
      <c r="O763">
        <v>0</v>
      </c>
      <c r="P763">
        <v>46</v>
      </c>
      <c r="Q763">
        <v>79621</v>
      </c>
      <c r="R763">
        <v>5347</v>
      </c>
      <c r="S763">
        <v>7743</v>
      </c>
      <c r="T763">
        <v>92711</v>
      </c>
    </row>
    <row r="764" spans="1:20" x14ac:dyDescent="0.25">
      <c r="A764" t="s">
        <v>9</v>
      </c>
      <c r="B764">
        <v>32</v>
      </c>
      <c r="C764" t="s">
        <v>7</v>
      </c>
      <c r="D764">
        <v>3</v>
      </c>
      <c r="E764">
        <v>40</v>
      </c>
      <c r="F764" t="s">
        <v>6</v>
      </c>
      <c r="G764" t="s">
        <v>1</v>
      </c>
      <c r="H764">
        <v>47</v>
      </c>
      <c r="I764">
        <v>590</v>
      </c>
      <c r="J764" t="s">
        <v>2</v>
      </c>
      <c r="K764">
        <v>22</v>
      </c>
      <c r="L764">
        <v>1</v>
      </c>
      <c r="M764">
        <v>48</v>
      </c>
      <c r="N764">
        <v>16</v>
      </c>
      <c r="O764">
        <v>0</v>
      </c>
      <c r="P764">
        <v>48</v>
      </c>
      <c r="Q764">
        <v>79804</v>
      </c>
      <c r="R764">
        <v>5298</v>
      </c>
      <c r="S764">
        <v>8241</v>
      </c>
      <c r="T764">
        <v>93343</v>
      </c>
    </row>
    <row r="765" spans="1:20" x14ac:dyDescent="0.25">
      <c r="A765" t="s">
        <v>9</v>
      </c>
      <c r="B765">
        <v>32</v>
      </c>
      <c r="C765" t="s">
        <v>7</v>
      </c>
      <c r="D765">
        <v>4</v>
      </c>
      <c r="E765">
        <v>1</v>
      </c>
      <c r="F765" t="s">
        <v>0</v>
      </c>
      <c r="G765" t="s">
        <v>1</v>
      </c>
      <c r="H765">
        <v>8</v>
      </c>
      <c r="I765">
        <v>7</v>
      </c>
      <c r="J765" t="s">
        <v>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25">
      <c r="A766" t="s">
        <v>9</v>
      </c>
      <c r="B766">
        <v>32</v>
      </c>
      <c r="C766" t="s">
        <v>7</v>
      </c>
      <c r="D766">
        <v>4</v>
      </c>
      <c r="E766">
        <v>2</v>
      </c>
      <c r="F766" t="s">
        <v>0</v>
      </c>
      <c r="G766" t="s">
        <v>1</v>
      </c>
      <c r="H766">
        <v>22</v>
      </c>
      <c r="I766">
        <v>28</v>
      </c>
      <c r="J766" t="s">
        <v>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25">
      <c r="A767" t="s">
        <v>9</v>
      </c>
      <c r="B767">
        <v>32</v>
      </c>
      <c r="C767" t="s">
        <v>7</v>
      </c>
      <c r="D767">
        <v>4</v>
      </c>
      <c r="E767">
        <v>3</v>
      </c>
      <c r="F767" t="s">
        <v>0</v>
      </c>
      <c r="G767" t="s">
        <v>1</v>
      </c>
      <c r="H767">
        <v>22</v>
      </c>
      <c r="I767">
        <v>28</v>
      </c>
      <c r="J767" t="s">
        <v>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25">
      <c r="A768" t="s">
        <v>9</v>
      </c>
      <c r="B768">
        <v>32</v>
      </c>
      <c r="C768" t="s">
        <v>7</v>
      </c>
      <c r="D768">
        <v>4</v>
      </c>
      <c r="E768">
        <v>4</v>
      </c>
      <c r="F768" t="s">
        <v>0</v>
      </c>
      <c r="G768" t="s">
        <v>1</v>
      </c>
      <c r="H768">
        <v>22</v>
      </c>
      <c r="I768">
        <v>35</v>
      </c>
      <c r="J768" t="s">
        <v>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 t="s">
        <v>9</v>
      </c>
      <c r="B769">
        <v>32</v>
      </c>
      <c r="C769" t="s">
        <v>7</v>
      </c>
      <c r="D769">
        <v>4</v>
      </c>
      <c r="E769">
        <v>5</v>
      </c>
      <c r="F769" t="s">
        <v>0</v>
      </c>
      <c r="G769" t="s">
        <v>1</v>
      </c>
      <c r="H769">
        <v>22</v>
      </c>
      <c r="I769">
        <v>41</v>
      </c>
      <c r="J769" t="s">
        <v>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x14ac:dyDescent="0.25">
      <c r="A770" t="s">
        <v>9</v>
      </c>
      <c r="B770">
        <v>32</v>
      </c>
      <c r="C770" t="s">
        <v>7</v>
      </c>
      <c r="D770">
        <v>4</v>
      </c>
      <c r="E770">
        <v>6</v>
      </c>
      <c r="F770" t="s">
        <v>0</v>
      </c>
      <c r="G770" t="s">
        <v>1</v>
      </c>
      <c r="H770">
        <v>22</v>
      </c>
      <c r="I770">
        <v>50</v>
      </c>
      <c r="J770" t="s">
        <v>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25">
      <c r="A771" t="s">
        <v>9</v>
      </c>
      <c r="B771">
        <v>32</v>
      </c>
      <c r="C771" t="s">
        <v>7</v>
      </c>
      <c r="D771">
        <v>4</v>
      </c>
      <c r="E771">
        <v>7</v>
      </c>
      <c r="F771" t="s">
        <v>0</v>
      </c>
      <c r="G771" t="s">
        <v>1</v>
      </c>
      <c r="H771">
        <v>22</v>
      </c>
      <c r="I771">
        <v>58</v>
      </c>
      <c r="J771" t="s">
        <v>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25">
      <c r="A772" t="s">
        <v>9</v>
      </c>
      <c r="B772">
        <v>32</v>
      </c>
      <c r="C772" t="s">
        <v>7</v>
      </c>
      <c r="D772">
        <v>4</v>
      </c>
      <c r="E772">
        <v>8</v>
      </c>
      <c r="F772" t="s">
        <v>0</v>
      </c>
      <c r="G772" t="s">
        <v>1</v>
      </c>
      <c r="H772">
        <v>30</v>
      </c>
      <c r="I772">
        <v>87</v>
      </c>
      <c r="J772" t="s">
        <v>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25">
      <c r="A773" t="s">
        <v>9</v>
      </c>
      <c r="B773">
        <v>32</v>
      </c>
      <c r="C773" t="s">
        <v>7</v>
      </c>
      <c r="D773">
        <v>4</v>
      </c>
      <c r="E773">
        <v>9</v>
      </c>
      <c r="F773" t="s">
        <v>0</v>
      </c>
      <c r="G773" t="s">
        <v>1</v>
      </c>
      <c r="H773">
        <v>30</v>
      </c>
      <c r="I773">
        <v>96</v>
      </c>
      <c r="J773" t="s">
        <v>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 x14ac:dyDescent="0.25">
      <c r="A774" t="s">
        <v>9</v>
      </c>
      <c r="B774">
        <v>32</v>
      </c>
      <c r="C774" t="s">
        <v>7</v>
      </c>
      <c r="D774">
        <v>4</v>
      </c>
      <c r="E774">
        <v>10</v>
      </c>
      <c r="F774" t="s">
        <v>0</v>
      </c>
      <c r="G774" t="s">
        <v>1</v>
      </c>
      <c r="H774">
        <v>30</v>
      </c>
      <c r="I774">
        <v>123</v>
      </c>
      <c r="J774" t="s">
        <v>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x14ac:dyDescent="0.25">
      <c r="A775" t="s">
        <v>9</v>
      </c>
      <c r="B775">
        <v>32</v>
      </c>
      <c r="C775" t="s">
        <v>7</v>
      </c>
      <c r="D775">
        <v>4</v>
      </c>
      <c r="E775">
        <v>11</v>
      </c>
      <c r="F775" t="s">
        <v>0</v>
      </c>
      <c r="G775" t="s">
        <v>1</v>
      </c>
      <c r="H775">
        <v>30</v>
      </c>
      <c r="I775">
        <v>128</v>
      </c>
      <c r="J775" t="s">
        <v>2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 t="s">
        <v>9</v>
      </c>
      <c r="B776">
        <v>32</v>
      </c>
      <c r="C776" t="s">
        <v>7</v>
      </c>
      <c r="D776">
        <v>4</v>
      </c>
      <c r="E776">
        <v>12</v>
      </c>
      <c r="F776" t="s">
        <v>0</v>
      </c>
      <c r="G776" t="s">
        <v>1</v>
      </c>
      <c r="H776">
        <v>30</v>
      </c>
      <c r="I776">
        <v>149</v>
      </c>
      <c r="J776" t="s">
        <v>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25">
      <c r="A777" t="s">
        <v>9</v>
      </c>
      <c r="B777">
        <v>32</v>
      </c>
      <c r="C777" t="s">
        <v>7</v>
      </c>
      <c r="D777">
        <v>4</v>
      </c>
      <c r="E777">
        <v>13</v>
      </c>
      <c r="F777" t="s">
        <v>0</v>
      </c>
      <c r="G777" t="s">
        <v>1</v>
      </c>
      <c r="H777">
        <v>30</v>
      </c>
      <c r="I777">
        <v>149</v>
      </c>
      <c r="J777" t="s">
        <v>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599317</v>
      </c>
      <c r="S777">
        <v>0</v>
      </c>
      <c r="T777">
        <v>599317</v>
      </c>
    </row>
    <row r="778" spans="1:20" x14ac:dyDescent="0.25">
      <c r="A778" t="s">
        <v>9</v>
      </c>
      <c r="B778">
        <v>32</v>
      </c>
      <c r="C778" t="s">
        <v>7</v>
      </c>
      <c r="D778">
        <v>4</v>
      </c>
      <c r="E778">
        <v>1</v>
      </c>
      <c r="F778" t="s">
        <v>4</v>
      </c>
      <c r="G778" t="s">
        <v>1</v>
      </c>
      <c r="H778">
        <v>8</v>
      </c>
      <c r="I778">
        <v>7</v>
      </c>
      <c r="J778" t="s">
        <v>2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 t="s">
        <v>9</v>
      </c>
      <c r="B779">
        <v>32</v>
      </c>
      <c r="C779" t="s">
        <v>7</v>
      </c>
      <c r="D779">
        <v>4</v>
      </c>
      <c r="E779">
        <v>2</v>
      </c>
      <c r="F779" t="s">
        <v>4</v>
      </c>
      <c r="G779" t="s">
        <v>1</v>
      </c>
      <c r="H779">
        <v>22</v>
      </c>
      <c r="I779">
        <v>28</v>
      </c>
      <c r="J779" t="s">
        <v>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25">
      <c r="A780" t="s">
        <v>9</v>
      </c>
      <c r="B780">
        <v>32</v>
      </c>
      <c r="C780" t="s">
        <v>7</v>
      </c>
      <c r="D780">
        <v>4</v>
      </c>
      <c r="E780">
        <v>3</v>
      </c>
      <c r="F780" t="s">
        <v>4</v>
      </c>
      <c r="G780" t="s">
        <v>1</v>
      </c>
      <c r="H780">
        <v>22</v>
      </c>
      <c r="I780">
        <v>28</v>
      </c>
      <c r="J780" t="s">
        <v>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25">
      <c r="A781" t="s">
        <v>9</v>
      </c>
      <c r="B781">
        <v>32</v>
      </c>
      <c r="C781" t="s">
        <v>7</v>
      </c>
      <c r="D781">
        <v>4</v>
      </c>
      <c r="E781">
        <v>4</v>
      </c>
      <c r="F781" t="s">
        <v>4</v>
      </c>
      <c r="G781" t="s">
        <v>1</v>
      </c>
      <c r="H781">
        <v>22</v>
      </c>
      <c r="I781">
        <v>35</v>
      </c>
      <c r="J781" t="s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 t="s">
        <v>9</v>
      </c>
      <c r="B782">
        <v>32</v>
      </c>
      <c r="C782" t="s">
        <v>7</v>
      </c>
      <c r="D782">
        <v>4</v>
      </c>
      <c r="E782">
        <v>5</v>
      </c>
      <c r="F782" t="s">
        <v>4</v>
      </c>
      <c r="G782" t="s">
        <v>1</v>
      </c>
      <c r="H782">
        <v>22</v>
      </c>
      <c r="I782">
        <v>41</v>
      </c>
      <c r="J782" t="s">
        <v>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 t="s">
        <v>9</v>
      </c>
      <c r="B783">
        <v>32</v>
      </c>
      <c r="C783" t="s">
        <v>7</v>
      </c>
      <c r="D783">
        <v>4</v>
      </c>
      <c r="E783">
        <v>6</v>
      </c>
      <c r="F783" t="s">
        <v>4</v>
      </c>
      <c r="G783" t="s">
        <v>1</v>
      </c>
      <c r="H783">
        <v>22</v>
      </c>
      <c r="I783">
        <v>50</v>
      </c>
      <c r="J783" t="s">
        <v>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 t="s">
        <v>9</v>
      </c>
      <c r="B784">
        <v>32</v>
      </c>
      <c r="C784" t="s">
        <v>7</v>
      </c>
      <c r="D784">
        <v>4</v>
      </c>
      <c r="E784">
        <v>7</v>
      </c>
      <c r="F784" t="s">
        <v>4</v>
      </c>
      <c r="G784" t="s">
        <v>1</v>
      </c>
      <c r="H784">
        <v>22</v>
      </c>
      <c r="I784">
        <v>58</v>
      </c>
      <c r="J784" t="s">
        <v>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25">
      <c r="A785" t="s">
        <v>9</v>
      </c>
      <c r="B785">
        <v>32</v>
      </c>
      <c r="C785" t="s">
        <v>7</v>
      </c>
      <c r="D785">
        <v>4</v>
      </c>
      <c r="E785">
        <v>8</v>
      </c>
      <c r="F785" t="s">
        <v>4</v>
      </c>
      <c r="G785" t="s">
        <v>1</v>
      </c>
      <c r="H785">
        <v>30</v>
      </c>
      <c r="I785">
        <v>87</v>
      </c>
      <c r="J785" t="s">
        <v>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 t="s">
        <v>9</v>
      </c>
      <c r="B786">
        <v>32</v>
      </c>
      <c r="C786" t="s">
        <v>7</v>
      </c>
      <c r="D786">
        <v>4</v>
      </c>
      <c r="E786">
        <v>9</v>
      </c>
      <c r="F786" t="s">
        <v>4</v>
      </c>
      <c r="G786" t="s">
        <v>1</v>
      </c>
      <c r="H786">
        <v>30</v>
      </c>
      <c r="I786">
        <v>96</v>
      </c>
      <c r="J786" t="s">
        <v>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25">
      <c r="A787" t="s">
        <v>9</v>
      </c>
      <c r="B787">
        <v>32</v>
      </c>
      <c r="C787" t="s">
        <v>7</v>
      </c>
      <c r="D787">
        <v>4</v>
      </c>
      <c r="E787">
        <v>10</v>
      </c>
      <c r="F787" t="s">
        <v>4</v>
      </c>
      <c r="G787" t="s">
        <v>1</v>
      </c>
      <c r="H787">
        <v>30</v>
      </c>
      <c r="I787">
        <v>123</v>
      </c>
      <c r="J787" t="s">
        <v>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 t="s">
        <v>9</v>
      </c>
      <c r="B788">
        <v>32</v>
      </c>
      <c r="C788" t="s">
        <v>7</v>
      </c>
      <c r="D788">
        <v>4</v>
      </c>
      <c r="E788">
        <v>11</v>
      </c>
      <c r="F788" t="s">
        <v>4</v>
      </c>
      <c r="G788" t="s">
        <v>1</v>
      </c>
      <c r="H788">
        <v>30</v>
      </c>
      <c r="I788">
        <v>128</v>
      </c>
      <c r="J788" t="s">
        <v>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 t="s">
        <v>9</v>
      </c>
      <c r="B789">
        <v>32</v>
      </c>
      <c r="C789" t="s">
        <v>7</v>
      </c>
      <c r="D789">
        <v>4</v>
      </c>
      <c r="E789">
        <v>12</v>
      </c>
      <c r="F789" t="s">
        <v>4</v>
      </c>
      <c r="G789" t="s">
        <v>1</v>
      </c>
      <c r="H789">
        <v>30</v>
      </c>
      <c r="I789">
        <v>149</v>
      </c>
      <c r="J789" t="s">
        <v>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25">
      <c r="A790" t="s">
        <v>9</v>
      </c>
      <c r="B790">
        <v>32</v>
      </c>
      <c r="C790" t="s">
        <v>7</v>
      </c>
      <c r="D790">
        <v>4</v>
      </c>
      <c r="E790">
        <v>13</v>
      </c>
      <c r="F790" t="s">
        <v>4</v>
      </c>
      <c r="G790" t="s">
        <v>1</v>
      </c>
      <c r="H790">
        <v>30</v>
      </c>
      <c r="I790">
        <v>155</v>
      </c>
      <c r="J790" t="s">
        <v>2</v>
      </c>
      <c r="K790">
        <v>6</v>
      </c>
      <c r="L790">
        <v>0</v>
      </c>
      <c r="M790">
        <v>0</v>
      </c>
      <c r="N790">
        <v>2</v>
      </c>
      <c r="O790">
        <v>0</v>
      </c>
      <c r="P790">
        <v>0</v>
      </c>
      <c r="Q790">
        <v>1049</v>
      </c>
      <c r="R790">
        <v>0</v>
      </c>
      <c r="S790">
        <v>0</v>
      </c>
      <c r="T790">
        <v>1049</v>
      </c>
    </row>
    <row r="791" spans="1:20" x14ac:dyDescent="0.25">
      <c r="A791" t="s">
        <v>9</v>
      </c>
      <c r="B791">
        <v>32</v>
      </c>
      <c r="C791" t="s">
        <v>7</v>
      </c>
      <c r="D791">
        <v>4</v>
      </c>
      <c r="E791">
        <v>14</v>
      </c>
      <c r="F791" t="s">
        <v>4</v>
      </c>
      <c r="G791" t="s">
        <v>1</v>
      </c>
      <c r="H791">
        <v>30</v>
      </c>
      <c r="I791">
        <v>180</v>
      </c>
      <c r="J791" t="s">
        <v>2</v>
      </c>
      <c r="K791">
        <v>7</v>
      </c>
      <c r="L791">
        <v>0</v>
      </c>
      <c r="M791">
        <v>0</v>
      </c>
      <c r="N791">
        <v>3</v>
      </c>
      <c r="O791">
        <v>0</v>
      </c>
      <c r="P791">
        <v>0</v>
      </c>
      <c r="Q791">
        <v>1175</v>
      </c>
      <c r="R791">
        <v>0</v>
      </c>
      <c r="S791">
        <v>0</v>
      </c>
      <c r="T791">
        <v>1175</v>
      </c>
    </row>
    <row r="792" spans="1:20" x14ac:dyDescent="0.25">
      <c r="A792" t="s">
        <v>9</v>
      </c>
      <c r="B792">
        <v>32</v>
      </c>
      <c r="C792" t="s">
        <v>7</v>
      </c>
      <c r="D792">
        <v>4</v>
      </c>
      <c r="E792">
        <v>15</v>
      </c>
      <c r="F792" t="s">
        <v>4</v>
      </c>
      <c r="G792" t="s">
        <v>1</v>
      </c>
      <c r="H792">
        <v>30</v>
      </c>
      <c r="I792">
        <v>188</v>
      </c>
      <c r="J792" t="s">
        <v>2</v>
      </c>
      <c r="K792">
        <v>8</v>
      </c>
      <c r="L792">
        <v>0</v>
      </c>
      <c r="M792">
        <v>0</v>
      </c>
      <c r="N792">
        <v>4</v>
      </c>
      <c r="O792">
        <v>0</v>
      </c>
      <c r="P792">
        <v>0</v>
      </c>
      <c r="Q792">
        <v>1306</v>
      </c>
      <c r="R792">
        <v>0</v>
      </c>
      <c r="S792">
        <v>0</v>
      </c>
      <c r="T792">
        <v>1306</v>
      </c>
    </row>
    <row r="793" spans="1:20" x14ac:dyDescent="0.25">
      <c r="A793" t="s">
        <v>9</v>
      </c>
      <c r="B793">
        <v>32</v>
      </c>
      <c r="C793" t="s">
        <v>7</v>
      </c>
      <c r="D793">
        <v>4</v>
      </c>
      <c r="E793">
        <v>16</v>
      </c>
      <c r="F793" t="s">
        <v>4</v>
      </c>
      <c r="G793" t="s">
        <v>1</v>
      </c>
      <c r="H793">
        <v>30</v>
      </c>
      <c r="I793">
        <v>214</v>
      </c>
      <c r="J793" t="s">
        <v>2</v>
      </c>
      <c r="K793">
        <v>8</v>
      </c>
      <c r="L793">
        <v>0</v>
      </c>
      <c r="M793">
        <v>0</v>
      </c>
      <c r="N793">
        <v>4</v>
      </c>
      <c r="O793">
        <v>0</v>
      </c>
      <c r="P793">
        <v>0</v>
      </c>
      <c r="Q793">
        <v>1304</v>
      </c>
      <c r="R793">
        <v>0</v>
      </c>
      <c r="S793">
        <v>0</v>
      </c>
      <c r="T793">
        <v>1304</v>
      </c>
    </row>
    <row r="794" spans="1:20" x14ac:dyDescent="0.25">
      <c r="A794" t="s">
        <v>9</v>
      </c>
      <c r="B794">
        <v>32</v>
      </c>
      <c r="C794" t="s">
        <v>7</v>
      </c>
      <c r="D794">
        <v>4</v>
      </c>
      <c r="E794">
        <v>17</v>
      </c>
      <c r="F794" t="s">
        <v>4</v>
      </c>
      <c r="G794" t="s">
        <v>1</v>
      </c>
      <c r="H794">
        <v>30</v>
      </c>
      <c r="I794">
        <v>220</v>
      </c>
      <c r="J794" t="s">
        <v>2</v>
      </c>
      <c r="K794">
        <v>23</v>
      </c>
      <c r="L794">
        <v>0</v>
      </c>
      <c r="M794">
        <v>0</v>
      </c>
      <c r="N794">
        <v>14</v>
      </c>
      <c r="O794">
        <v>0</v>
      </c>
      <c r="P794">
        <v>0</v>
      </c>
      <c r="Q794">
        <v>3886</v>
      </c>
      <c r="R794">
        <v>0</v>
      </c>
      <c r="S794">
        <v>0</v>
      </c>
      <c r="T794">
        <v>3886</v>
      </c>
    </row>
    <row r="795" spans="1:20" x14ac:dyDescent="0.25">
      <c r="A795" t="s">
        <v>9</v>
      </c>
      <c r="B795">
        <v>32</v>
      </c>
      <c r="C795" t="s">
        <v>7</v>
      </c>
      <c r="D795">
        <v>4</v>
      </c>
      <c r="E795">
        <v>18</v>
      </c>
      <c r="F795" t="s">
        <v>4</v>
      </c>
      <c r="G795" t="s">
        <v>1</v>
      </c>
      <c r="H795">
        <v>36</v>
      </c>
      <c r="I795">
        <v>255</v>
      </c>
      <c r="J795" t="s">
        <v>2</v>
      </c>
      <c r="K795">
        <v>23</v>
      </c>
      <c r="L795">
        <v>0</v>
      </c>
      <c r="M795">
        <v>0</v>
      </c>
      <c r="N795">
        <v>14</v>
      </c>
      <c r="O795">
        <v>0</v>
      </c>
      <c r="P795">
        <v>0</v>
      </c>
      <c r="Q795">
        <v>3982</v>
      </c>
      <c r="R795">
        <v>0</v>
      </c>
      <c r="S795">
        <v>0</v>
      </c>
      <c r="T795">
        <v>3982</v>
      </c>
    </row>
    <row r="796" spans="1:20" x14ac:dyDescent="0.25">
      <c r="A796" t="s">
        <v>9</v>
      </c>
      <c r="B796">
        <v>32</v>
      </c>
      <c r="C796" t="s">
        <v>7</v>
      </c>
      <c r="D796">
        <v>4</v>
      </c>
      <c r="E796">
        <v>19</v>
      </c>
      <c r="F796" t="s">
        <v>4</v>
      </c>
      <c r="G796" t="s">
        <v>1</v>
      </c>
      <c r="H796">
        <v>36</v>
      </c>
      <c r="I796">
        <v>261</v>
      </c>
      <c r="J796" t="s">
        <v>2</v>
      </c>
      <c r="K796">
        <v>26</v>
      </c>
      <c r="L796">
        <v>0</v>
      </c>
      <c r="M796">
        <v>0</v>
      </c>
      <c r="N796">
        <v>17</v>
      </c>
      <c r="O796">
        <v>0</v>
      </c>
      <c r="P796">
        <v>0</v>
      </c>
      <c r="Q796">
        <v>5752</v>
      </c>
      <c r="R796">
        <v>0</v>
      </c>
      <c r="S796">
        <v>0</v>
      </c>
      <c r="T796">
        <v>5752</v>
      </c>
    </row>
    <row r="797" spans="1:20" x14ac:dyDescent="0.25">
      <c r="A797" t="s">
        <v>9</v>
      </c>
      <c r="B797">
        <v>32</v>
      </c>
      <c r="C797" t="s">
        <v>7</v>
      </c>
      <c r="D797">
        <v>4</v>
      </c>
      <c r="E797">
        <v>20</v>
      </c>
      <c r="F797" t="s">
        <v>4</v>
      </c>
      <c r="G797" t="s">
        <v>1</v>
      </c>
      <c r="H797">
        <v>36</v>
      </c>
      <c r="I797">
        <v>293</v>
      </c>
      <c r="J797" t="s">
        <v>2</v>
      </c>
      <c r="K797">
        <v>26</v>
      </c>
      <c r="L797">
        <v>0</v>
      </c>
      <c r="M797">
        <v>0</v>
      </c>
      <c r="N797">
        <v>17</v>
      </c>
      <c r="O797">
        <v>0</v>
      </c>
      <c r="P797">
        <v>0</v>
      </c>
      <c r="Q797">
        <v>5726</v>
      </c>
      <c r="R797">
        <v>0</v>
      </c>
      <c r="S797">
        <v>0</v>
      </c>
      <c r="T797">
        <v>5726</v>
      </c>
    </row>
    <row r="798" spans="1:20" x14ac:dyDescent="0.25">
      <c r="A798" t="s">
        <v>9</v>
      </c>
      <c r="B798">
        <v>32</v>
      </c>
      <c r="C798" t="s">
        <v>7</v>
      </c>
      <c r="D798">
        <v>4</v>
      </c>
      <c r="E798">
        <v>21</v>
      </c>
      <c r="F798" t="s">
        <v>4</v>
      </c>
      <c r="G798" t="s">
        <v>1</v>
      </c>
      <c r="H798">
        <v>36</v>
      </c>
      <c r="I798">
        <v>300</v>
      </c>
      <c r="J798" t="s">
        <v>2</v>
      </c>
      <c r="K798">
        <v>28</v>
      </c>
      <c r="L798">
        <v>0</v>
      </c>
      <c r="M798">
        <v>0</v>
      </c>
      <c r="N798">
        <v>19</v>
      </c>
      <c r="O798">
        <v>0</v>
      </c>
      <c r="P798">
        <v>0</v>
      </c>
      <c r="Q798">
        <v>6390</v>
      </c>
      <c r="R798">
        <v>0</v>
      </c>
      <c r="S798">
        <v>0</v>
      </c>
      <c r="T798">
        <v>6390</v>
      </c>
    </row>
    <row r="799" spans="1:20" x14ac:dyDescent="0.25">
      <c r="A799" t="s">
        <v>9</v>
      </c>
      <c r="B799">
        <v>32</v>
      </c>
      <c r="C799" t="s">
        <v>7</v>
      </c>
      <c r="D799">
        <v>4</v>
      </c>
      <c r="E799">
        <v>22</v>
      </c>
      <c r="F799" t="s">
        <v>4</v>
      </c>
      <c r="G799" t="s">
        <v>1</v>
      </c>
      <c r="H799">
        <v>36</v>
      </c>
      <c r="I799">
        <v>309</v>
      </c>
      <c r="J799" t="s">
        <v>2</v>
      </c>
      <c r="K799">
        <v>29</v>
      </c>
      <c r="L799">
        <v>0</v>
      </c>
      <c r="M799">
        <v>0</v>
      </c>
      <c r="N799">
        <v>20</v>
      </c>
      <c r="O799">
        <v>0</v>
      </c>
      <c r="P799">
        <v>0</v>
      </c>
      <c r="Q799">
        <v>6631</v>
      </c>
      <c r="R799">
        <v>0</v>
      </c>
      <c r="S799">
        <v>0</v>
      </c>
      <c r="T799">
        <v>6631</v>
      </c>
    </row>
    <row r="800" spans="1:20" x14ac:dyDescent="0.25">
      <c r="A800" t="s">
        <v>9</v>
      </c>
      <c r="B800">
        <v>32</v>
      </c>
      <c r="C800" t="s">
        <v>7</v>
      </c>
      <c r="D800">
        <v>4</v>
      </c>
      <c r="E800">
        <v>23</v>
      </c>
      <c r="F800" t="s">
        <v>4</v>
      </c>
      <c r="G800" t="s">
        <v>1</v>
      </c>
      <c r="H800">
        <v>36</v>
      </c>
      <c r="I800">
        <v>315</v>
      </c>
      <c r="J800" t="s">
        <v>2</v>
      </c>
      <c r="K800">
        <v>33</v>
      </c>
      <c r="L800">
        <v>0</v>
      </c>
      <c r="M800">
        <v>0</v>
      </c>
      <c r="N800">
        <v>23</v>
      </c>
      <c r="O800">
        <v>0</v>
      </c>
      <c r="P800">
        <v>0</v>
      </c>
      <c r="Q800">
        <v>28557</v>
      </c>
      <c r="R800">
        <v>0</v>
      </c>
      <c r="S800">
        <v>0</v>
      </c>
      <c r="T800">
        <v>28557</v>
      </c>
    </row>
    <row r="801" spans="1:20" x14ac:dyDescent="0.25">
      <c r="A801" t="s">
        <v>9</v>
      </c>
      <c r="B801">
        <v>32</v>
      </c>
      <c r="C801" t="s">
        <v>7</v>
      </c>
      <c r="D801">
        <v>4</v>
      </c>
      <c r="E801">
        <v>24</v>
      </c>
      <c r="F801" t="s">
        <v>4</v>
      </c>
      <c r="G801" t="s">
        <v>1</v>
      </c>
      <c r="H801">
        <v>36</v>
      </c>
      <c r="I801">
        <v>339</v>
      </c>
      <c r="J801" t="s">
        <v>2</v>
      </c>
      <c r="K801">
        <v>33</v>
      </c>
      <c r="L801">
        <v>0</v>
      </c>
      <c r="M801">
        <v>0</v>
      </c>
      <c r="N801">
        <v>23</v>
      </c>
      <c r="O801">
        <v>0</v>
      </c>
      <c r="P801">
        <v>0</v>
      </c>
      <c r="Q801">
        <v>27523</v>
      </c>
      <c r="R801">
        <v>0</v>
      </c>
      <c r="S801">
        <v>0</v>
      </c>
      <c r="T801">
        <v>27523</v>
      </c>
    </row>
    <row r="802" spans="1:20" x14ac:dyDescent="0.25">
      <c r="A802" t="s">
        <v>9</v>
      </c>
      <c r="B802">
        <v>32</v>
      </c>
      <c r="C802" t="s">
        <v>7</v>
      </c>
      <c r="D802">
        <v>4</v>
      </c>
      <c r="E802">
        <v>25</v>
      </c>
      <c r="F802" t="s">
        <v>4</v>
      </c>
      <c r="G802" t="s">
        <v>1</v>
      </c>
      <c r="H802">
        <v>36</v>
      </c>
      <c r="I802">
        <v>339</v>
      </c>
      <c r="J802" t="s">
        <v>3</v>
      </c>
      <c r="K802">
        <v>34</v>
      </c>
      <c r="L802">
        <v>0</v>
      </c>
      <c r="M802">
        <v>0</v>
      </c>
      <c r="N802">
        <v>21</v>
      </c>
      <c r="O802">
        <v>0</v>
      </c>
      <c r="P802">
        <v>0</v>
      </c>
      <c r="Q802">
        <v>600171</v>
      </c>
      <c r="R802">
        <v>0</v>
      </c>
      <c r="S802">
        <v>0</v>
      </c>
      <c r="T802">
        <v>600171</v>
      </c>
    </row>
    <row r="803" spans="1:20" x14ac:dyDescent="0.25">
      <c r="A803" t="s">
        <v>9</v>
      </c>
      <c r="B803">
        <v>32</v>
      </c>
      <c r="C803" t="s">
        <v>7</v>
      </c>
      <c r="D803">
        <v>4</v>
      </c>
      <c r="E803">
        <v>1</v>
      </c>
      <c r="F803" t="s">
        <v>5</v>
      </c>
      <c r="G803" t="s">
        <v>1</v>
      </c>
      <c r="H803">
        <v>8</v>
      </c>
      <c r="I803">
        <v>7</v>
      </c>
      <c r="J803" t="s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x14ac:dyDescent="0.25">
      <c r="A804" t="s">
        <v>9</v>
      </c>
      <c r="B804">
        <v>32</v>
      </c>
      <c r="C804" t="s">
        <v>7</v>
      </c>
      <c r="D804">
        <v>4</v>
      </c>
      <c r="E804">
        <v>2</v>
      </c>
      <c r="F804" t="s">
        <v>5</v>
      </c>
      <c r="G804" t="s">
        <v>1</v>
      </c>
      <c r="H804">
        <v>22</v>
      </c>
      <c r="I804">
        <v>28</v>
      </c>
      <c r="J804" t="s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x14ac:dyDescent="0.25">
      <c r="A805" t="s">
        <v>9</v>
      </c>
      <c r="B805">
        <v>32</v>
      </c>
      <c r="C805" t="s">
        <v>7</v>
      </c>
      <c r="D805">
        <v>4</v>
      </c>
      <c r="E805">
        <v>3</v>
      </c>
      <c r="F805" t="s">
        <v>5</v>
      </c>
      <c r="G805" t="s">
        <v>1</v>
      </c>
      <c r="H805">
        <v>22</v>
      </c>
      <c r="I805">
        <v>28</v>
      </c>
      <c r="J805" t="s">
        <v>2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 t="s">
        <v>9</v>
      </c>
      <c r="B806">
        <v>32</v>
      </c>
      <c r="C806" t="s">
        <v>7</v>
      </c>
      <c r="D806">
        <v>4</v>
      </c>
      <c r="E806">
        <v>4</v>
      </c>
      <c r="F806" t="s">
        <v>5</v>
      </c>
      <c r="G806" t="s">
        <v>1</v>
      </c>
      <c r="H806">
        <v>22</v>
      </c>
      <c r="I806">
        <v>35</v>
      </c>
      <c r="J806" t="s">
        <v>2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25">
      <c r="A807" t="s">
        <v>9</v>
      </c>
      <c r="B807">
        <v>32</v>
      </c>
      <c r="C807" t="s">
        <v>7</v>
      </c>
      <c r="D807">
        <v>4</v>
      </c>
      <c r="E807">
        <v>5</v>
      </c>
      <c r="F807" t="s">
        <v>5</v>
      </c>
      <c r="G807" t="s">
        <v>1</v>
      </c>
      <c r="H807">
        <v>22</v>
      </c>
      <c r="I807">
        <v>41</v>
      </c>
      <c r="J807" t="s">
        <v>2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 t="s">
        <v>9</v>
      </c>
      <c r="B808">
        <v>32</v>
      </c>
      <c r="C808" t="s">
        <v>7</v>
      </c>
      <c r="D808">
        <v>4</v>
      </c>
      <c r="E808">
        <v>6</v>
      </c>
      <c r="F808" t="s">
        <v>5</v>
      </c>
      <c r="G808" t="s">
        <v>1</v>
      </c>
      <c r="H808">
        <v>22</v>
      </c>
      <c r="I808">
        <v>50</v>
      </c>
      <c r="J808" t="s">
        <v>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25">
      <c r="A809" t="s">
        <v>9</v>
      </c>
      <c r="B809">
        <v>32</v>
      </c>
      <c r="C809" t="s">
        <v>7</v>
      </c>
      <c r="D809">
        <v>4</v>
      </c>
      <c r="E809">
        <v>7</v>
      </c>
      <c r="F809" t="s">
        <v>5</v>
      </c>
      <c r="G809" t="s">
        <v>1</v>
      </c>
      <c r="H809">
        <v>22</v>
      </c>
      <c r="I809">
        <v>58</v>
      </c>
      <c r="J809" t="s">
        <v>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25">
      <c r="A810" t="s">
        <v>9</v>
      </c>
      <c r="B810">
        <v>32</v>
      </c>
      <c r="C810" t="s">
        <v>7</v>
      </c>
      <c r="D810">
        <v>4</v>
      </c>
      <c r="E810">
        <v>8</v>
      </c>
      <c r="F810" t="s">
        <v>5</v>
      </c>
      <c r="G810" t="s">
        <v>1</v>
      </c>
      <c r="H810">
        <v>30</v>
      </c>
      <c r="I810">
        <v>87</v>
      </c>
      <c r="J810" t="s">
        <v>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25">
      <c r="A811" t="s">
        <v>9</v>
      </c>
      <c r="B811">
        <v>32</v>
      </c>
      <c r="C811" t="s">
        <v>7</v>
      </c>
      <c r="D811">
        <v>4</v>
      </c>
      <c r="E811">
        <v>9</v>
      </c>
      <c r="F811" t="s">
        <v>5</v>
      </c>
      <c r="G811" t="s">
        <v>1</v>
      </c>
      <c r="H811">
        <v>30</v>
      </c>
      <c r="I811">
        <v>96</v>
      </c>
      <c r="J811" t="s">
        <v>2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25">
      <c r="A812" t="s">
        <v>9</v>
      </c>
      <c r="B812">
        <v>32</v>
      </c>
      <c r="C812" t="s">
        <v>7</v>
      </c>
      <c r="D812">
        <v>4</v>
      </c>
      <c r="E812">
        <v>10</v>
      </c>
      <c r="F812" t="s">
        <v>5</v>
      </c>
      <c r="G812" t="s">
        <v>1</v>
      </c>
      <c r="H812">
        <v>30</v>
      </c>
      <c r="I812">
        <v>123</v>
      </c>
      <c r="J812" t="s">
        <v>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 t="s">
        <v>9</v>
      </c>
      <c r="B813">
        <v>32</v>
      </c>
      <c r="C813" t="s">
        <v>7</v>
      </c>
      <c r="D813">
        <v>4</v>
      </c>
      <c r="E813">
        <v>11</v>
      </c>
      <c r="F813" t="s">
        <v>5</v>
      </c>
      <c r="G813" t="s">
        <v>1</v>
      </c>
      <c r="H813">
        <v>30</v>
      </c>
      <c r="I813">
        <v>128</v>
      </c>
      <c r="J813" t="s">
        <v>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25">
      <c r="A814" t="s">
        <v>9</v>
      </c>
      <c r="B814">
        <v>32</v>
      </c>
      <c r="C814" t="s">
        <v>7</v>
      </c>
      <c r="D814">
        <v>4</v>
      </c>
      <c r="E814">
        <v>12</v>
      </c>
      <c r="F814" t="s">
        <v>5</v>
      </c>
      <c r="G814" t="s">
        <v>1</v>
      </c>
      <c r="H814">
        <v>30</v>
      </c>
      <c r="I814">
        <v>149</v>
      </c>
      <c r="J814" t="s">
        <v>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x14ac:dyDescent="0.25">
      <c r="A815" t="s">
        <v>9</v>
      </c>
      <c r="B815">
        <v>32</v>
      </c>
      <c r="C815" t="s">
        <v>7</v>
      </c>
      <c r="D815">
        <v>4</v>
      </c>
      <c r="E815">
        <v>13</v>
      </c>
      <c r="F815" t="s">
        <v>5</v>
      </c>
      <c r="G815" t="s">
        <v>1</v>
      </c>
      <c r="H815">
        <v>30</v>
      </c>
      <c r="I815">
        <v>155</v>
      </c>
      <c r="J815" t="s">
        <v>2</v>
      </c>
      <c r="K815">
        <v>0</v>
      </c>
      <c r="L815">
        <v>0</v>
      </c>
      <c r="M815">
        <v>8</v>
      </c>
      <c r="N815">
        <v>0</v>
      </c>
      <c r="O815">
        <v>0</v>
      </c>
      <c r="P815">
        <v>8</v>
      </c>
      <c r="Q815">
        <v>0</v>
      </c>
      <c r="R815">
        <v>0</v>
      </c>
      <c r="S815">
        <v>946</v>
      </c>
      <c r="T815">
        <v>946</v>
      </c>
    </row>
    <row r="816" spans="1:20" x14ac:dyDescent="0.25">
      <c r="A816" t="s">
        <v>9</v>
      </c>
      <c r="B816">
        <v>32</v>
      </c>
      <c r="C816" t="s">
        <v>7</v>
      </c>
      <c r="D816">
        <v>4</v>
      </c>
      <c r="E816">
        <v>14</v>
      </c>
      <c r="F816" t="s">
        <v>5</v>
      </c>
      <c r="G816" t="s">
        <v>1</v>
      </c>
      <c r="H816">
        <v>30</v>
      </c>
      <c r="I816">
        <v>180</v>
      </c>
      <c r="J816" t="s">
        <v>2</v>
      </c>
      <c r="K816">
        <v>0</v>
      </c>
      <c r="L816">
        <v>0</v>
      </c>
      <c r="M816">
        <v>9</v>
      </c>
      <c r="N816">
        <v>0</v>
      </c>
      <c r="O816">
        <v>0</v>
      </c>
      <c r="P816">
        <v>9</v>
      </c>
      <c r="Q816">
        <v>0</v>
      </c>
      <c r="R816">
        <v>0</v>
      </c>
      <c r="S816">
        <v>1062</v>
      </c>
      <c r="T816">
        <v>1062</v>
      </c>
    </row>
    <row r="817" spans="1:20" x14ac:dyDescent="0.25">
      <c r="A817" t="s">
        <v>9</v>
      </c>
      <c r="B817">
        <v>32</v>
      </c>
      <c r="C817" t="s">
        <v>7</v>
      </c>
      <c r="D817">
        <v>4</v>
      </c>
      <c r="E817">
        <v>15</v>
      </c>
      <c r="F817" t="s">
        <v>5</v>
      </c>
      <c r="G817" t="s">
        <v>1</v>
      </c>
      <c r="H817">
        <v>30</v>
      </c>
      <c r="I817">
        <v>188</v>
      </c>
      <c r="J817" t="s">
        <v>2</v>
      </c>
      <c r="K817">
        <v>0</v>
      </c>
      <c r="L817">
        <v>0</v>
      </c>
      <c r="M817">
        <v>9</v>
      </c>
      <c r="N817">
        <v>0</v>
      </c>
      <c r="O817">
        <v>0</v>
      </c>
      <c r="P817">
        <v>9</v>
      </c>
      <c r="Q817">
        <v>0</v>
      </c>
      <c r="R817">
        <v>0</v>
      </c>
      <c r="S817">
        <v>1081</v>
      </c>
      <c r="T817">
        <v>1081</v>
      </c>
    </row>
    <row r="818" spans="1:20" x14ac:dyDescent="0.25">
      <c r="A818" t="s">
        <v>9</v>
      </c>
      <c r="B818">
        <v>32</v>
      </c>
      <c r="C818" t="s">
        <v>7</v>
      </c>
      <c r="D818">
        <v>4</v>
      </c>
      <c r="E818">
        <v>16</v>
      </c>
      <c r="F818" t="s">
        <v>5</v>
      </c>
      <c r="G818" t="s">
        <v>1</v>
      </c>
      <c r="H818">
        <v>30</v>
      </c>
      <c r="I818">
        <v>214</v>
      </c>
      <c r="J818" t="s">
        <v>2</v>
      </c>
      <c r="K818">
        <v>0</v>
      </c>
      <c r="L818">
        <v>0</v>
      </c>
      <c r="M818">
        <v>9</v>
      </c>
      <c r="N818">
        <v>0</v>
      </c>
      <c r="O818">
        <v>0</v>
      </c>
      <c r="P818">
        <v>9</v>
      </c>
      <c r="Q818">
        <v>0</v>
      </c>
      <c r="R818">
        <v>0</v>
      </c>
      <c r="S818">
        <v>1068</v>
      </c>
      <c r="T818">
        <v>1068</v>
      </c>
    </row>
    <row r="819" spans="1:20" x14ac:dyDescent="0.25">
      <c r="A819" t="s">
        <v>9</v>
      </c>
      <c r="B819">
        <v>32</v>
      </c>
      <c r="C819" t="s">
        <v>7</v>
      </c>
      <c r="D819">
        <v>4</v>
      </c>
      <c r="E819">
        <v>17</v>
      </c>
      <c r="F819" t="s">
        <v>5</v>
      </c>
      <c r="G819" t="s">
        <v>1</v>
      </c>
      <c r="H819">
        <v>30</v>
      </c>
      <c r="I819">
        <v>220</v>
      </c>
      <c r="J819" t="s">
        <v>2</v>
      </c>
      <c r="K819">
        <v>0</v>
      </c>
      <c r="L819">
        <v>0</v>
      </c>
      <c r="M819">
        <v>17</v>
      </c>
      <c r="N819">
        <v>0</v>
      </c>
      <c r="O819">
        <v>0</v>
      </c>
      <c r="P819">
        <v>17</v>
      </c>
      <c r="Q819">
        <v>0</v>
      </c>
      <c r="R819">
        <v>0</v>
      </c>
      <c r="S819">
        <v>33862</v>
      </c>
      <c r="T819">
        <v>33862</v>
      </c>
    </row>
    <row r="820" spans="1:20" x14ac:dyDescent="0.25">
      <c r="A820" t="s">
        <v>9</v>
      </c>
      <c r="B820">
        <v>32</v>
      </c>
      <c r="C820" t="s">
        <v>7</v>
      </c>
      <c r="D820">
        <v>4</v>
      </c>
      <c r="E820">
        <v>18</v>
      </c>
      <c r="F820" t="s">
        <v>5</v>
      </c>
      <c r="G820" t="s">
        <v>1</v>
      </c>
      <c r="H820">
        <v>36</v>
      </c>
      <c r="I820">
        <v>255</v>
      </c>
      <c r="J820" t="s">
        <v>2</v>
      </c>
      <c r="K820">
        <v>0</v>
      </c>
      <c r="L820">
        <v>0</v>
      </c>
      <c r="M820">
        <v>17</v>
      </c>
      <c r="N820">
        <v>0</v>
      </c>
      <c r="O820">
        <v>0</v>
      </c>
      <c r="P820">
        <v>17</v>
      </c>
      <c r="Q820">
        <v>0</v>
      </c>
      <c r="R820">
        <v>0</v>
      </c>
      <c r="S820">
        <v>33725</v>
      </c>
      <c r="T820">
        <v>33725</v>
      </c>
    </row>
    <row r="821" spans="1:20" x14ac:dyDescent="0.25">
      <c r="A821" t="s">
        <v>9</v>
      </c>
      <c r="B821">
        <v>32</v>
      </c>
      <c r="C821" t="s">
        <v>7</v>
      </c>
      <c r="D821">
        <v>4</v>
      </c>
      <c r="E821">
        <v>19</v>
      </c>
      <c r="F821" t="s">
        <v>5</v>
      </c>
      <c r="G821" t="s">
        <v>1</v>
      </c>
      <c r="H821">
        <v>36</v>
      </c>
      <c r="I821">
        <v>255</v>
      </c>
      <c r="J821" t="s">
        <v>3</v>
      </c>
      <c r="K821">
        <v>0</v>
      </c>
      <c r="L821">
        <v>0</v>
      </c>
      <c r="M821">
        <v>19</v>
      </c>
      <c r="N821">
        <v>0</v>
      </c>
      <c r="O821">
        <v>0</v>
      </c>
      <c r="P821">
        <v>18</v>
      </c>
      <c r="Q821">
        <v>0</v>
      </c>
      <c r="R821">
        <v>0</v>
      </c>
      <c r="S821">
        <v>600139</v>
      </c>
      <c r="T821">
        <v>600139</v>
      </c>
    </row>
    <row r="822" spans="1:20" x14ac:dyDescent="0.25">
      <c r="A822" t="s">
        <v>9</v>
      </c>
      <c r="B822">
        <v>32</v>
      </c>
      <c r="C822" t="s">
        <v>7</v>
      </c>
      <c r="D822">
        <v>4</v>
      </c>
      <c r="E822">
        <v>1</v>
      </c>
      <c r="F822" t="s">
        <v>6</v>
      </c>
      <c r="G822" t="s">
        <v>1</v>
      </c>
      <c r="H822">
        <v>8</v>
      </c>
      <c r="I822">
        <v>7</v>
      </c>
      <c r="J822" t="s">
        <v>2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25">
      <c r="A823" t="s">
        <v>9</v>
      </c>
      <c r="B823">
        <v>32</v>
      </c>
      <c r="C823" t="s">
        <v>7</v>
      </c>
      <c r="D823">
        <v>4</v>
      </c>
      <c r="E823">
        <v>2</v>
      </c>
      <c r="F823" t="s">
        <v>6</v>
      </c>
      <c r="G823" t="s">
        <v>1</v>
      </c>
      <c r="H823">
        <v>22</v>
      </c>
      <c r="I823">
        <v>28</v>
      </c>
      <c r="J823" t="s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25">
      <c r="A824" t="s">
        <v>9</v>
      </c>
      <c r="B824">
        <v>32</v>
      </c>
      <c r="C824" t="s">
        <v>7</v>
      </c>
      <c r="D824">
        <v>4</v>
      </c>
      <c r="E824">
        <v>3</v>
      </c>
      <c r="F824" t="s">
        <v>6</v>
      </c>
      <c r="G824" t="s">
        <v>1</v>
      </c>
      <c r="H824">
        <v>22</v>
      </c>
      <c r="I824">
        <v>28</v>
      </c>
      <c r="J824" t="s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25">
      <c r="A825" t="s">
        <v>9</v>
      </c>
      <c r="B825">
        <v>32</v>
      </c>
      <c r="C825" t="s">
        <v>7</v>
      </c>
      <c r="D825">
        <v>4</v>
      </c>
      <c r="E825">
        <v>4</v>
      </c>
      <c r="F825" t="s">
        <v>6</v>
      </c>
      <c r="G825" t="s">
        <v>1</v>
      </c>
      <c r="H825">
        <v>22</v>
      </c>
      <c r="I825">
        <v>35</v>
      </c>
      <c r="J825" t="s">
        <v>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25">
      <c r="A826" t="s">
        <v>9</v>
      </c>
      <c r="B826">
        <v>32</v>
      </c>
      <c r="C826" t="s">
        <v>7</v>
      </c>
      <c r="D826">
        <v>4</v>
      </c>
      <c r="E826">
        <v>5</v>
      </c>
      <c r="F826" t="s">
        <v>6</v>
      </c>
      <c r="G826" t="s">
        <v>1</v>
      </c>
      <c r="H826">
        <v>22</v>
      </c>
      <c r="I826">
        <v>41</v>
      </c>
      <c r="J826" t="s">
        <v>2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25">
      <c r="A827" t="s">
        <v>9</v>
      </c>
      <c r="B827">
        <v>32</v>
      </c>
      <c r="C827" t="s">
        <v>7</v>
      </c>
      <c r="D827">
        <v>4</v>
      </c>
      <c r="E827">
        <v>6</v>
      </c>
      <c r="F827" t="s">
        <v>6</v>
      </c>
      <c r="G827" t="s">
        <v>1</v>
      </c>
      <c r="H827">
        <v>22</v>
      </c>
      <c r="I827">
        <v>50</v>
      </c>
      <c r="J827" t="s">
        <v>2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25">
      <c r="A828" t="s">
        <v>9</v>
      </c>
      <c r="B828">
        <v>32</v>
      </c>
      <c r="C828" t="s">
        <v>7</v>
      </c>
      <c r="D828">
        <v>4</v>
      </c>
      <c r="E828">
        <v>7</v>
      </c>
      <c r="F828" t="s">
        <v>6</v>
      </c>
      <c r="G828" t="s">
        <v>1</v>
      </c>
      <c r="H828">
        <v>22</v>
      </c>
      <c r="I828">
        <v>58</v>
      </c>
      <c r="J828" t="s">
        <v>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25">
      <c r="A829" t="s">
        <v>9</v>
      </c>
      <c r="B829">
        <v>32</v>
      </c>
      <c r="C829" t="s">
        <v>7</v>
      </c>
      <c r="D829">
        <v>4</v>
      </c>
      <c r="E829">
        <v>8</v>
      </c>
      <c r="F829" t="s">
        <v>6</v>
      </c>
      <c r="G829" t="s">
        <v>1</v>
      </c>
      <c r="H829">
        <v>30</v>
      </c>
      <c r="I829">
        <v>87</v>
      </c>
      <c r="J829" t="s">
        <v>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25">
      <c r="A830" t="s">
        <v>9</v>
      </c>
      <c r="B830">
        <v>32</v>
      </c>
      <c r="C830" t="s">
        <v>7</v>
      </c>
      <c r="D830">
        <v>4</v>
      </c>
      <c r="E830">
        <v>9</v>
      </c>
      <c r="F830" t="s">
        <v>6</v>
      </c>
      <c r="G830" t="s">
        <v>1</v>
      </c>
      <c r="H830">
        <v>30</v>
      </c>
      <c r="I830">
        <v>96</v>
      </c>
      <c r="J830" t="s">
        <v>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25">
      <c r="A831" t="s">
        <v>9</v>
      </c>
      <c r="B831">
        <v>32</v>
      </c>
      <c r="C831" t="s">
        <v>7</v>
      </c>
      <c r="D831">
        <v>4</v>
      </c>
      <c r="E831">
        <v>10</v>
      </c>
      <c r="F831" t="s">
        <v>6</v>
      </c>
      <c r="G831" t="s">
        <v>1</v>
      </c>
      <c r="H831">
        <v>30</v>
      </c>
      <c r="I831">
        <v>123</v>
      </c>
      <c r="J831" t="s">
        <v>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25">
      <c r="A832" t="s">
        <v>9</v>
      </c>
      <c r="B832">
        <v>32</v>
      </c>
      <c r="C832" t="s">
        <v>7</v>
      </c>
      <c r="D832">
        <v>4</v>
      </c>
      <c r="E832">
        <v>11</v>
      </c>
      <c r="F832" t="s">
        <v>6</v>
      </c>
      <c r="G832" t="s">
        <v>1</v>
      </c>
      <c r="H832">
        <v>30</v>
      </c>
      <c r="I832">
        <v>128</v>
      </c>
      <c r="J832" t="s">
        <v>2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25">
      <c r="A833" t="s">
        <v>9</v>
      </c>
      <c r="B833">
        <v>32</v>
      </c>
      <c r="C833" t="s">
        <v>7</v>
      </c>
      <c r="D833">
        <v>4</v>
      </c>
      <c r="E833">
        <v>12</v>
      </c>
      <c r="F833" t="s">
        <v>6</v>
      </c>
      <c r="G833" t="s">
        <v>1</v>
      </c>
      <c r="H833">
        <v>30</v>
      </c>
      <c r="I833">
        <v>149</v>
      </c>
      <c r="J833" t="s">
        <v>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 t="s">
        <v>9</v>
      </c>
      <c r="B834">
        <v>32</v>
      </c>
      <c r="C834" t="s">
        <v>7</v>
      </c>
      <c r="D834">
        <v>4</v>
      </c>
      <c r="E834">
        <v>13</v>
      </c>
      <c r="F834" t="s">
        <v>6</v>
      </c>
      <c r="G834" t="s">
        <v>1</v>
      </c>
      <c r="H834">
        <v>30</v>
      </c>
      <c r="I834">
        <v>155</v>
      </c>
      <c r="J834" t="s">
        <v>2</v>
      </c>
      <c r="K834">
        <v>0</v>
      </c>
      <c r="L834">
        <v>0</v>
      </c>
      <c r="M834">
        <v>8</v>
      </c>
      <c r="N834">
        <v>0</v>
      </c>
      <c r="O834">
        <v>0</v>
      </c>
      <c r="P834">
        <v>8</v>
      </c>
      <c r="Q834">
        <v>0</v>
      </c>
      <c r="R834">
        <v>0</v>
      </c>
      <c r="S834">
        <v>947</v>
      </c>
      <c r="T834">
        <v>947</v>
      </c>
    </row>
    <row r="835" spans="1:20" x14ac:dyDescent="0.25">
      <c r="A835" t="s">
        <v>9</v>
      </c>
      <c r="B835">
        <v>32</v>
      </c>
      <c r="C835" t="s">
        <v>7</v>
      </c>
      <c r="D835">
        <v>4</v>
      </c>
      <c r="E835">
        <v>14</v>
      </c>
      <c r="F835" t="s">
        <v>6</v>
      </c>
      <c r="G835" t="s">
        <v>1</v>
      </c>
      <c r="H835">
        <v>30</v>
      </c>
      <c r="I835">
        <v>180</v>
      </c>
      <c r="J835" t="s">
        <v>2</v>
      </c>
      <c r="K835">
        <v>0</v>
      </c>
      <c r="L835">
        <v>0</v>
      </c>
      <c r="M835">
        <v>9</v>
      </c>
      <c r="N835">
        <v>0</v>
      </c>
      <c r="O835">
        <v>0</v>
      </c>
      <c r="P835">
        <v>9</v>
      </c>
      <c r="Q835">
        <v>0</v>
      </c>
      <c r="R835">
        <v>0</v>
      </c>
      <c r="S835">
        <v>1098</v>
      </c>
      <c r="T835">
        <v>1098</v>
      </c>
    </row>
    <row r="836" spans="1:20" x14ac:dyDescent="0.25">
      <c r="A836" t="s">
        <v>9</v>
      </c>
      <c r="B836">
        <v>32</v>
      </c>
      <c r="C836" t="s">
        <v>7</v>
      </c>
      <c r="D836">
        <v>4</v>
      </c>
      <c r="E836">
        <v>15</v>
      </c>
      <c r="F836" t="s">
        <v>6</v>
      </c>
      <c r="G836" t="s">
        <v>1</v>
      </c>
      <c r="H836">
        <v>30</v>
      </c>
      <c r="I836">
        <v>188</v>
      </c>
      <c r="J836" t="s">
        <v>2</v>
      </c>
      <c r="K836">
        <v>0</v>
      </c>
      <c r="L836">
        <v>0</v>
      </c>
      <c r="M836">
        <v>9</v>
      </c>
      <c r="N836">
        <v>0</v>
      </c>
      <c r="O836">
        <v>0</v>
      </c>
      <c r="P836">
        <v>9</v>
      </c>
      <c r="Q836">
        <v>0</v>
      </c>
      <c r="R836">
        <v>0</v>
      </c>
      <c r="S836">
        <v>1095</v>
      </c>
      <c r="T836">
        <v>1095</v>
      </c>
    </row>
    <row r="837" spans="1:20" x14ac:dyDescent="0.25">
      <c r="A837" t="s">
        <v>9</v>
      </c>
      <c r="B837">
        <v>32</v>
      </c>
      <c r="C837" t="s">
        <v>7</v>
      </c>
      <c r="D837">
        <v>4</v>
      </c>
      <c r="E837">
        <v>16</v>
      </c>
      <c r="F837" t="s">
        <v>6</v>
      </c>
      <c r="G837" t="s">
        <v>1</v>
      </c>
      <c r="H837">
        <v>30</v>
      </c>
      <c r="I837">
        <v>214</v>
      </c>
      <c r="J837" t="s">
        <v>2</v>
      </c>
      <c r="K837">
        <v>0</v>
      </c>
      <c r="L837">
        <v>0</v>
      </c>
      <c r="M837">
        <v>9</v>
      </c>
      <c r="N837">
        <v>0</v>
      </c>
      <c r="O837">
        <v>0</v>
      </c>
      <c r="P837">
        <v>9</v>
      </c>
      <c r="Q837">
        <v>0</v>
      </c>
      <c r="R837">
        <v>0</v>
      </c>
      <c r="S837">
        <v>1073</v>
      </c>
      <c r="T837">
        <v>1073</v>
      </c>
    </row>
    <row r="838" spans="1:20" x14ac:dyDescent="0.25">
      <c r="A838" t="s">
        <v>9</v>
      </c>
      <c r="B838">
        <v>32</v>
      </c>
      <c r="C838" t="s">
        <v>7</v>
      </c>
      <c r="D838">
        <v>4</v>
      </c>
      <c r="E838">
        <v>17</v>
      </c>
      <c r="F838" t="s">
        <v>6</v>
      </c>
      <c r="G838" t="s">
        <v>1</v>
      </c>
      <c r="H838">
        <v>30</v>
      </c>
      <c r="I838">
        <v>220</v>
      </c>
      <c r="J838" t="s">
        <v>2</v>
      </c>
      <c r="K838">
        <v>9</v>
      </c>
      <c r="L838">
        <v>0</v>
      </c>
      <c r="M838">
        <v>11</v>
      </c>
      <c r="N838">
        <v>6</v>
      </c>
      <c r="O838">
        <v>0</v>
      </c>
      <c r="P838">
        <v>11</v>
      </c>
      <c r="Q838">
        <v>2023</v>
      </c>
      <c r="R838">
        <v>0</v>
      </c>
      <c r="S838">
        <v>1391</v>
      </c>
      <c r="T838">
        <v>3414</v>
      </c>
    </row>
    <row r="839" spans="1:20" x14ac:dyDescent="0.25">
      <c r="A839" t="s">
        <v>9</v>
      </c>
      <c r="B839">
        <v>32</v>
      </c>
      <c r="C839" t="s">
        <v>7</v>
      </c>
      <c r="D839">
        <v>4</v>
      </c>
      <c r="E839">
        <v>18</v>
      </c>
      <c r="F839" t="s">
        <v>6</v>
      </c>
      <c r="G839" t="s">
        <v>1</v>
      </c>
      <c r="H839">
        <v>36</v>
      </c>
      <c r="I839">
        <v>255</v>
      </c>
      <c r="J839" t="s">
        <v>2</v>
      </c>
      <c r="K839">
        <v>9</v>
      </c>
      <c r="L839">
        <v>0</v>
      </c>
      <c r="M839">
        <v>11</v>
      </c>
      <c r="N839">
        <v>6</v>
      </c>
      <c r="O839">
        <v>0</v>
      </c>
      <c r="P839">
        <v>11</v>
      </c>
      <c r="Q839">
        <v>2021</v>
      </c>
      <c r="R839">
        <v>0</v>
      </c>
      <c r="S839">
        <v>1477</v>
      </c>
      <c r="T839">
        <v>3498</v>
      </c>
    </row>
    <row r="840" spans="1:20" x14ac:dyDescent="0.25">
      <c r="A840" t="s">
        <v>9</v>
      </c>
      <c r="B840">
        <v>32</v>
      </c>
      <c r="C840" t="s">
        <v>7</v>
      </c>
      <c r="D840">
        <v>4</v>
      </c>
      <c r="E840">
        <v>19</v>
      </c>
      <c r="F840" t="s">
        <v>6</v>
      </c>
      <c r="G840" t="s">
        <v>1</v>
      </c>
      <c r="H840">
        <v>36</v>
      </c>
      <c r="I840">
        <v>261</v>
      </c>
      <c r="J840" t="s">
        <v>2</v>
      </c>
      <c r="K840">
        <v>6</v>
      </c>
      <c r="L840">
        <v>0</v>
      </c>
      <c r="M840">
        <v>13</v>
      </c>
      <c r="N840">
        <v>5</v>
      </c>
      <c r="O840">
        <v>0</v>
      </c>
      <c r="P840">
        <v>13</v>
      </c>
      <c r="Q840">
        <v>2935</v>
      </c>
      <c r="R840">
        <v>0</v>
      </c>
      <c r="S840">
        <v>1647</v>
      </c>
      <c r="T840">
        <v>4582</v>
      </c>
    </row>
    <row r="841" spans="1:20" x14ac:dyDescent="0.25">
      <c r="A841" t="s">
        <v>9</v>
      </c>
      <c r="B841">
        <v>32</v>
      </c>
      <c r="C841" t="s">
        <v>7</v>
      </c>
      <c r="D841">
        <v>4</v>
      </c>
      <c r="E841">
        <v>20</v>
      </c>
      <c r="F841" t="s">
        <v>6</v>
      </c>
      <c r="G841" t="s">
        <v>1</v>
      </c>
      <c r="H841">
        <v>36</v>
      </c>
      <c r="I841">
        <v>293</v>
      </c>
      <c r="J841" t="s">
        <v>2</v>
      </c>
      <c r="K841">
        <v>7</v>
      </c>
      <c r="L841">
        <v>0</v>
      </c>
      <c r="M841">
        <v>13</v>
      </c>
      <c r="N841">
        <v>5</v>
      </c>
      <c r="O841">
        <v>0</v>
      </c>
      <c r="P841">
        <v>13</v>
      </c>
      <c r="Q841">
        <v>3387</v>
      </c>
      <c r="R841">
        <v>0</v>
      </c>
      <c r="S841">
        <v>1804</v>
      </c>
      <c r="T841">
        <v>5191</v>
      </c>
    </row>
    <row r="842" spans="1:20" x14ac:dyDescent="0.25">
      <c r="A842" t="s">
        <v>9</v>
      </c>
      <c r="B842">
        <v>32</v>
      </c>
      <c r="C842" t="s">
        <v>7</v>
      </c>
      <c r="D842">
        <v>4</v>
      </c>
      <c r="E842">
        <v>21</v>
      </c>
      <c r="F842" t="s">
        <v>6</v>
      </c>
      <c r="G842" t="s">
        <v>1</v>
      </c>
      <c r="H842">
        <v>36</v>
      </c>
      <c r="I842">
        <v>300</v>
      </c>
      <c r="J842" t="s">
        <v>2</v>
      </c>
      <c r="K842">
        <v>6</v>
      </c>
      <c r="L842">
        <v>0</v>
      </c>
      <c r="M842">
        <v>13</v>
      </c>
      <c r="N842">
        <v>5</v>
      </c>
      <c r="O842">
        <v>0</v>
      </c>
      <c r="P842">
        <v>13</v>
      </c>
      <c r="Q842">
        <v>2921</v>
      </c>
      <c r="R842">
        <v>0</v>
      </c>
      <c r="S842">
        <v>1661</v>
      </c>
      <c r="T842">
        <v>4582</v>
      </c>
    </row>
    <row r="843" spans="1:20" x14ac:dyDescent="0.25">
      <c r="A843" t="s">
        <v>9</v>
      </c>
      <c r="B843">
        <v>32</v>
      </c>
      <c r="C843" t="s">
        <v>7</v>
      </c>
      <c r="D843">
        <v>4</v>
      </c>
      <c r="E843">
        <v>22</v>
      </c>
      <c r="F843" t="s">
        <v>6</v>
      </c>
      <c r="G843" t="s">
        <v>1</v>
      </c>
      <c r="H843">
        <v>36</v>
      </c>
      <c r="I843">
        <v>309</v>
      </c>
      <c r="J843" t="s">
        <v>2</v>
      </c>
      <c r="K843">
        <v>6</v>
      </c>
      <c r="L843">
        <v>0</v>
      </c>
      <c r="M843">
        <v>15</v>
      </c>
      <c r="N843">
        <v>5</v>
      </c>
      <c r="O843">
        <v>0</v>
      </c>
      <c r="P843">
        <v>15</v>
      </c>
      <c r="Q843">
        <v>2963</v>
      </c>
      <c r="R843">
        <v>0</v>
      </c>
      <c r="S843">
        <v>1860</v>
      </c>
      <c r="T843">
        <v>4823</v>
      </c>
    </row>
    <row r="844" spans="1:20" x14ac:dyDescent="0.25">
      <c r="A844" t="s">
        <v>9</v>
      </c>
      <c r="B844">
        <v>32</v>
      </c>
      <c r="C844" t="s">
        <v>7</v>
      </c>
      <c r="D844">
        <v>4</v>
      </c>
      <c r="E844">
        <v>23</v>
      </c>
      <c r="F844" t="s">
        <v>6</v>
      </c>
      <c r="G844" t="s">
        <v>1</v>
      </c>
      <c r="H844">
        <v>36</v>
      </c>
      <c r="I844">
        <v>315</v>
      </c>
      <c r="J844" t="s">
        <v>2</v>
      </c>
      <c r="K844">
        <v>9</v>
      </c>
      <c r="L844">
        <v>0</v>
      </c>
      <c r="M844">
        <v>17</v>
      </c>
      <c r="N844">
        <v>8</v>
      </c>
      <c r="O844">
        <v>0</v>
      </c>
      <c r="P844">
        <v>17</v>
      </c>
      <c r="Q844">
        <v>81921</v>
      </c>
      <c r="R844">
        <v>0</v>
      </c>
      <c r="S844">
        <v>2239</v>
      </c>
      <c r="T844">
        <v>84160</v>
      </c>
    </row>
    <row r="845" spans="1:20" x14ac:dyDescent="0.25">
      <c r="A845" t="s">
        <v>9</v>
      </c>
      <c r="B845">
        <v>32</v>
      </c>
      <c r="C845" t="s">
        <v>7</v>
      </c>
      <c r="D845">
        <v>4</v>
      </c>
      <c r="E845">
        <v>24</v>
      </c>
      <c r="F845" t="s">
        <v>6</v>
      </c>
      <c r="G845" t="s">
        <v>1</v>
      </c>
      <c r="H845">
        <v>36</v>
      </c>
      <c r="I845">
        <v>339</v>
      </c>
      <c r="J845" t="s">
        <v>2</v>
      </c>
      <c r="K845">
        <v>9</v>
      </c>
      <c r="L845">
        <v>0</v>
      </c>
      <c r="M845">
        <v>17</v>
      </c>
      <c r="N845">
        <v>8</v>
      </c>
      <c r="O845">
        <v>0</v>
      </c>
      <c r="P845">
        <v>17</v>
      </c>
      <c r="Q845">
        <v>80803</v>
      </c>
      <c r="R845">
        <v>0</v>
      </c>
      <c r="S845">
        <v>2206</v>
      </c>
      <c r="T845">
        <v>83009</v>
      </c>
    </row>
    <row r="846" spans="1:20" x14ac:dyDescent="0.25">
      <c r="A846" t="s">
        <v>9</v>
      </c>
      <c r="B846">
        <v>32</v>
      </c>
      <c r="C846" t="s">
        <v>7</v>
      </c>
      <c r="D846">
        <v>4</v>
      </c>
      <c r="E846">
        <v>25</v>
      </c>
      <c r="F846" t="s">
        <v>6</v>
      </c>
      <c r="G846" t="s">
        <v>1</v>
      </c>
      <c r="H846">
        <v>36</v>
      </c>
      <c r="I846">
        <v>350</v>
      </c>
      <c r="J846" t="s">
        <v>2</v>
      </c>
      <c r="K846">
        <v>5</v>
      </c>
      <c r="L846">
        <v>2</v>
      </c>
      <c r="M846">
        <v>17</v>
      </c>
      <c r="N846">
        <v>5</v>
      </c>
      <c r="O846">
        <v>1</v>
      </c>
      <c r="P846">
        <v>17</v>
      </c>
      <c r="Q846">
        <v>12083</v>
      </c>
      <c r="R846">
        <v>149115</v>
      </c>
      <c r="S846">
        <v>2265</v>
      </c>
      <c r="T846">
        <v>163463</v>
      </c>
    </row>
    <row r="847" spans="1:20" x14ac:dyDescent="0.25">
      <c r="A847" t="s">
        <v>9</v>
      </c>
      <c r="B847">
        <v>32</v>
      </c>
      <c r="C847" t="s">
        <v>7</v>
      </c>
      <c r="D847">
        <v>4</v>
      </c>
      <c r="E847">
        <v>26</v>
      </c>
      <c r="F847" t="s">
        <v>6</v>
      </c>
      <c r="G847" t="s">
        <v>1</v>
      </c>
      <c r="H847">
        <v>36</v>
      </c>
      <c r="I847">
        <v>365</v>
      </c>
      <c r="J847" t="s">
        <v>2</v>
      </c>
      <c r="K847">
        <v>5</v>
      </c>
      <c r="L847">
        <v>2</v>
      </c>
      <c r="M847">
        <v>17</v>
      </c>
      <c r="N847">
        <v>5</v>
      </c>
      <c r="O847">
        <v>1</v>
      </c>
      <c r="P847">
        <v>17</v>
      </c>
      <c r="Q847">
        <v>12070</v>
      </c>
      <c r="R847">
        <v>149210</v>
      </c>
      <c r="S847">
        <v>2316</v>
      </c>
      <c r="T847">
        <v>163596</v>
      </c>
    </row>
    <row r="848" spans="1:20" x14ac:dyDescent="0.25">
      <c r="A848" t="s">
        <v>9</v>
      </c>
      <c r="B848">
        <v>32</v>
      </c>
      <c r="C848" t="s">
        <v>7</v>
      </c>
      <c r="D848">
        <v>4</v>
      </c>
      <c r="E848">
        <v>27</v>
      </c>
      <c r="F848" t="s">
        <v>6</v>
      </c>
      <c r="G848" t="s">
        <v>1</v>
      </c>
      <c r="H848">
        <v>36</v>
      </c>
      <c r="I848">
        <v>373</v>
      </c>
      <c r="J848" t="s">
        <v>2</v>
      </c>
      <c r="K848">
        <v>6</v>
      </c>
      <c r="L848">
        <v>3</v>
      </c>
      <c r="M848">
        <v>17</v>
      </c>
      <c r="N848">
        <v>6</v>
      </c>
      <c r="O848">
        <v>2</v>
      </c>
      <c r="P848">
        <v>17</v>
      </c>
      <c r="Q848">
        <v>20553</v>
      </c>
      <c r="R848">
        <v>275364</v>
      </c>
      <c r="S848">
        <v>2322</v>
      </c>
      <c r="T848">
        <v>298239</v>
      </c>
    </row>
    <row r="849" spans="1:20" x14ac:dyDescent="0.25">
      <c r="A849" t="s">
        <v>9</v>
      </c>
      <c r="B849">
        <v>32</v>
      </c>
      <c r="C849" t="s">
        <v>7</v>
      </c>
      <c r="D849">
        <v>4</v>
      </c>
      <c r="E849">
        <v>28</v>
      </c>
      <c r="F849" t="s">
        <v>6</v>
      </c>
      <c r="G849" t="s">
        <v>1</v>
      </c>
      <c r="H849">
        <v>36</v>
      </c>
      <c r="I849">
        <v>399</v>
      </c>
      <c r="J849" t="s">
        <v>2</v>
      </c>
      <c r="K849">
        <v>6</v>
      </c>
      <c r="L849">
        <v>3</v>
      </c>
      <c r="M849">
        <v>19</v>
      </c>
      <c r="N849">
        <v>6</v>
      </c>
      <c r="O849">
        <v>2</v>
      </c>
      <c r="P849">
        <v>19</v>
      </c>
      <c r="Q849">
        <v>20728</v>
      </c>
      <c r="R849">
        <v>275030</v>
      </c>
      <c r="S849">
        <v>2569</v>
      </c>
      <c r="T849">
        <v>298327</v>
      </c>
    </row>
    <row r="850" spans="1:20" x14ac:dyDescent="0.25">
      <c r="A850" t="s">
        <v>9</v>
      </c>
      <c r="B850">
        <v>32</v>
      </c>
      <c r="C850" t="s">
        <v>7</v>
      </c>
      <c r="D850">
        <v>4</v>
      </c>
      <c r="E850">
        <v>29</v>
      </c>
      <c r="F850" t="s">
        <v>6</v>
      </c>
      <c r="G850" t="s">
        <v>1</v>
      </c>
      <c r="H850">
        <v>36</v>
      </c>
      <c r="I850">
        <v>404</v>
      </c>
      <c r="J850" t="s">
        <v>2</v>
      </c>
      <c r="K850">
        <v>6</v>
      </c>
      <c r="L850">
        <v>1</v>
      </c>
      <c r="M850">
        <v>26</v>
      </c>
      <c r="N850">
        <v>5</v>
      </c>
      <c r="O850">
        <v>1</v>
      </c>
      <c r="P850">
        <v>26</v>
      </c>
      <c r="Q850">
        <v>235132</v>
      </c>
      <c r="R850">
        <v>104784</v>
      </c>
      <c r="S850">
        <v>3761</v>
      </c>
      <c r="T850">
        <v>343677</v>
      </c>
    </row>
    <row r="851" spans="1:20" x14ac:dyDescent="0.25">
      <c r="A851" t="s">
        <v>9</v>
      </c>
      <c r="B851">
        <v>32</v>
      </c>
      <c r="C851" t="s">
        <v>7</v>
      </c>
      <c r="D851">
        <v>4</v>
      </c>
      <c r="E851">
        <v>30</v>
      </c>
      <c r="F851" t="s">
        <v>6</v>
      </c>
      <c r="G851" t="s">
        <v>1</v>
      </c>
      <c r="H851">
        <v>36</v>
      </c>
      <c r="I851">
        <v>426</v>
      </c>
      <c r="J851" t="s">
        <v>2</v>
      </c>
      <c r="K851">
        <v>7</v>
      </c>
      <c r="L851">
        <v>1</v>
      </c>
      <c r="M851">
        <v>25</v>
      </c>
      <c r="N851">
        <v>5</v>
      </c>
      <c r="O851">
        <v>1</v>
      </c>
      <c r="P851">
        <v>25</v>
      </c>
      <c r="Q851">
        <v>230452</v>
      </c>
      <c r="R851">
        <v>119106</v>
      </c>
      <c r="S851">
        <v>3542</v>
      </c>
      <c r="T851">
        <v>353100</v>
      </c>
    </row>
    <row r="852" spans="1:20" x14ac:dyDescent="0.25">
      <c r="A852" t="s">
        <v>9</v>
      </c>
      <c r="B852">
        <v>32</v>
      </c>
      <c r="C852" t="s">
        <v>7</v>
      </c>
      <c r="D852">
        <v>4</v>
      </c>
      <c r="E852">
        <v>31</v>
      </c>
      <c r="F852" t="s">
        <v>6</v>
      </c>
      <c r="G852" t="s">
        <v>1</v>
      </c>
      <c r="H852">
        <v>36</v>
      </c>
      <c r="I852">
        <v>428</v>
      </c>
      <c r="J852" t="s">
        <v>2</v>
      </c>
      <c r="K852">
        <v>7</v>
      </c>
      <c r="L852">
        <v>2</v>
      </c>
      <c r="M852">
        <v>26</v>
      </c>
      <c r="N852">
        <v>4</v>
      </c>
      <c r="O852">
        <v>1</v>
      </c>
      <c r="P852">
        <v>26</v>
      </c>
      <c r="Q852">
        <v>7140</v>
      </c>
      <c r="R852">
        <v>185241</v>
      </c>
      <c r="S852">
        <v>3405</v>
      </c>
      <c r="T852">
        <v>195786</v>
      </c>
    </row>
    <row r="853" spans="1:20" x14ac:dyDescent="0.25">
      <c r="A853" t="s">
        <v>9</v>
      </c>
      <c r="B853">
        <v>32</v>
      </c>
      <c r="C853" t="s">
        <v>7</v>
      </c>
      <c r="D853">
        <v>4</v>
      </c>
      <c r="E853">
        <v>32</v>
      </c>
      <c r="F853" t="s">
        <v>6</v>
      </c>
      <c r="G853" t="s">
        <v>1</v>
      </c>
      <c r="H853">
        <v>36</v>
      </c>
      <c r="I853">
        <v>453</v>
      </c>
      <c r="J853" t="s">
        <v>2</v>
      </c>
      <c r="K853">
        <v>6</v>
      </c>
      <c r="L853">
        <v>2</v>
      </c>
      <c r="M853">
        <v>26</v>
      </c>
      <c r="N853">
        <v>4</v>
      </c>
      <c r="O853">
        <v>1</v>
      </c>
      <c r="P853">
        <v>26</v>
      </c>
      <c r="Q853">
        <v>7240</v>
      </c>
      <c r="R853">
        <v>187105</v>
      </c>
      <c r="S853">
        <v>3473</v>
      </c>
      <c r="T853">
        <v>197818</v>
      </c>
    </row>
    <row r="854" spans="1:20" x14ac:dyDescent="0.25">
      <c r="A854" t="s">
        <v>9</v>
      </c>
      <c r="B854">
        <v>32</v>
      </c>
      <c r="C854" t="s">
        <v>7</v>
      </c>
      <c r="D854">
        <v>4</v>
      </c>
      <c r="E854">
        <v>33</v>
      </c>
      <c r="F854" t="s">
        <v>6</v>
      </c>
      <c r="G854" t="s">
        <v>1</v>
      </c>
      <c r="H854">
        <v>36</v>
      </c>
      <c r="I854">
        <v>453</v>
      </c>
      <c r="J854" t="s">
        <v>3</v>
      </c>
      <c r="K854">
        <v>8</v>
      </c>
      <c r="L854">
        <v>3</v>
      </c>
      <c r="M854">
        <v>18</v>
      </c>
      <c r="N854">
        <v>8</v>
      </c>
      <c r="O854">
        <v>1</v>
      </c>
      <c r="P854">
        <v>18</v>
      </c>
      <c r="Q854">
        <v>136657</v>
      </c>
      <c r="R854">
        <v>460696</v>
      </c>
      <c r="S854">
        <v>2650</v>
      </c>
      <c r="T854">
        <v>600003</v>
      </c>
    </row>
    <row r="855" spans="1:20" x14ac:dyDescent="0.25">
      <c r="A855" t="s">
        <v>10</v>
      </c>
      <c r="B855">
        <v>32</v>
      </c>
      <c r="C855" t="s">
        <v>7</v>
      </c>
      <c r="D855">
        <v>0</v>
      </c>
      <c r="E855">
        <v>1</v>
      </c>
      <c r="F855" t="s">
        <v>0</v>
      </c>
      <c r="G855" t="s">
        <v>1</v>
      </c>
      <c r="H855">
        <v>4</v>
      </c>
      <c r="I855">
        <v>3</v>
      </c>
      <c r="J855" t="s">
        <v>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x14ac:dyDescent="0.25">
      <c r="A856" t="s">
        <v>10</v>
      </c>
      <c r="B856">
        <v>32</v>
      </c>
      <c r="C856" t="s">
        <v>7</v>
      </c>
      <c r="D856">
        <v>0</v>
      </c>
      <c r="E856">
        <v>2</v>
      </c>
      <c r="F856" t="s">
        <v>0</v>
      </c>
      <c r="G856" t="s">
        <v>1</v>
      </c>
      <c r="H856">
        <v>20</v>
      </c>
      <c r="I856">
        <v>22</v>
      </c>
      <c r="J856" t="s">
        <v>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25">
      <c r="A857" t="s">
        <v>10</v>
      </c>
      <c r="B857">
        <v>32</v>
      </c>
      <c r="C857" t="s">
        <v>7</v>
      </c>
      <c r="D857">
        <v>0</v>
      </c>
      <c r="E857">
        <v>3</v>
      </c>
      <c r="F857" t="s">
        <v>0</v>
      </c>
      <c r="G857" t="s">
        <v>1</v>
      </c>
      <c r="H857">
        <v>20</v>
      </c>
      <c r="I857">
        <v>30</v>
      </c>
      <c r="J857" t="s">
        <v>2</v>
      </c>
      <c r="K857">
        <v>0</v>
      </c>
      <c r="L857">
        <v>3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1560</v>
      </c>
      <c r="S857">
        <v>0</v>
      </c>
      <c r="T857">
        <v>1560</v>
      </c>
    </row>
    <row r="858" spans="1:20" x14ac:dyDescent="0.25">
      <c r="A858" t="s">
        <v>10</v>
      </c>
      <c r="B858">
        <v>32</v>
      </c>
      <c r="C858" t="s">
        <v>7</v>
      </c>
      <c r="D858">
        <v>0</v>
      </c>
      <c r="E858">
        <v>4</v>
      </c>
      <c r="F858" t="s">
        <v>0</v>
      </c>
      <c r="G858" t="s">
        <v>1</v>
      </c>
      <c r="H858">
        <v>39</v>
      </c>
      <c r="I858">
        <v>68</v>
      </c>
      <c r="J858" t="s">
        <v>2</v>
      </c>
      <c r="K858">
        <v>0</v>
      </c>
      <c r="L858">
        <v>3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1546</v>
      </c>
      <c r="S858">
        <v>0</v>
      </c>
      <c r="T858">
        <v>1546</v>
      </c>
    </row>
    <row r="859" spans="1:20" x14ac:dyDescent="0.25">
      <c r="A859" t="s">
        <v>10</v>
      </c>
      <c r="B859">
        <v>32</v>
      </c>
      <c r="C859" t="s">
        <v>7</v>
      </c>
      <c r="D859">
        <v>0</v>
      </c>
      <c r="E859">
        <v>5</v>
      </c>
      <c r="F859" t="s">
        <v>0</v>
      </c>
      <c r="G859" t="s">
        <v>1</v>
      </c>
      <c r="H859">
        <v>39</v>
      </c>
      <c r="I859">
        <v>69</v>
      </c>
      <c r="J859" t="s">
        <v>2</v>
      </c>
      <c r="K859">
        <v>0</v>
      </c>
      <c r="L859">
        <v>3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1539</v>
      </c>
      <c r="S859">
        <v>0</v>
      </c>
      <c r="T859">
        <v>1539</v>
      </c>
    </row>
    <row r="860" spans="1:20" x14ac:dyDescent="0.25">
      <c r="A860" t="s">
        <v>10</v>
      </c>
      <c r="B860">
        <v>32</v>
      </c>
      <c r="C860" t="s">
        <v>7</v>
      </c>
      <c r="D860">
        <v>0</v>
      </c>
      <c r="E860">
        <v>6</v>
      </c>
      <c r="F860" t="s">
        <v>0</v>
      </c>
      <c r="G860" t="s">
        <v>1</v>
      </c>
      <c r="H860">
        <v>39</v>
      </c>
      <c r="I860">
        <v>79</v>
      </c>
      <c r="J860" t="s">
        <v>2</v>
      </c>
      <c r="K860">
        <v>0</v>
      </c>
      <c r="L860">
        <v>5</v>
      </c>
      <c r="M860">
        <v>0</v>
      </c>
      <c r="N860">
        <v>0</v>
      </c>
      <c r="O860">
        <v>2</v>
      </c>
      <c r="P860">
        <v>0</v>
      </c>
      <c r="Q860">
        <v>0</v>
      </c>
      <c r="R860">
        <v>2736</v>
      </c>
      <c r="S860">
        <v>0</v>
      </c>
      <c r="T860">
        <v>2736</v>
      </c>
    </row>
    <row r="861" spans="1:20" x14ac:dyDescent="0.25">
      <c r="A861" t="s">
        <v>10</v>
      </c>
      <c r="B861">
        <v>32</v>
      </c>
      <c r="C861" t="s">
        <v>7</v>
      </c>
      <c r="D861">
        <v>0</v>
      </c>
      <c r="E861">
        <v>7</v>
      </c>
      <c r="F861" t="s">
        <v>0</v>
      </c>
      <c r="G861" t="s">
        <v>1</v>
      </c>
      <c r="H861">
        <v>39</v>
      </c>
      <c r="I861">
        <v>81</v>
      </c>
      <c r="J861" t="s">
        <v>2</v>
      </c>
      <c r="K861">
        <v>0</v>
      </c>
      <c r="L861">
        <v>5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2705</v>
      </c>
      <c r="S861">
        <v>0</v>
      </c>
      <c r="T861">
        <v>2705</v>
      </c>
    </row>
    <row r="862" spans="1:20" x14ac:dyDescent="0.25">
      <c r="A862" t="s">
        <v>10</v>
      </c>
      <c r="B862">
        <v>32</v>
      </c>
      <c r="C862" t="s">
        <v>7</v>
      </c>
      <c r="D862">
        <v>0</v>
      </c>
      <c r="E862">
        <v>8</v>
      </c>
      <c r="F862" t="s">
        <v>0</v>
      </c>
      <c r="G862" t="s">
        <v>1</v>
      </c>
      <c r="H862">
        <v>39</v>
      </c>
      <c r="I862">
        <v>102</v>
      </c>
      <c r="J862" t="s">
        <v>2</v>
      </c>
      <c r="K862">
        <v>0</v>
      </c>
      <c r="L862">
        <v>5</v>
      </c>
      <c r="M862">
        <v>0</v>
      </c>
      <c r="N862">
        <v>0</v>
      </c>
      <c r="O862">
        <v>2</v>
      </c>
      <c r="P862">
        <v>0</v>
      </c>
      <c r="Q862">
        <v>0</v>
      </c>
      <c r="R862">
        <v>2715</v>
      </c>
      <c r="S862">
        <v>0</v>
      </c>
      <c r="T862">
        <v>2715</v>
      </c>
    </row>
    <row r="863" spans="1:20" x14ac:dyDescent="0.25">
      <c r="A863" t="s">
        <v>10</v>
      </c>
      <c r="B863">
        <v>32</v>
      </c>
      <c r="C863" t="s">
        <v>7</v>
      </c>
      <c r="D863">
        <v>0</v>
      </c>
      <c r="E863">
        <v>9</v>
      </c>
      <c r="F863" t="s">
        <v>0</v>
      </c>
      <c r="G863" t="s">
        <v>1</v>
      </c>
      <c r="H863">
        <v>39</v>
      </c>
      <c r="I863">
        <v>111</v>
      </c>
      <c r="J863" t="s">
        <v>2</v>
      </c>
      <c r="K863">
        <v>0</v>
      </c>
      <c r="L863">
        <v>8</v>
      </c>
      <c r="M863">
        <v>0</v>
      </c>
      <c r="N863">
        <v>0</v>
      </c>
      <c r="O863">
        <v>3</v>
      </c>
      <c r="P863">
        <v>0</v>
      </c>
      <c r="Q863">
        <v>0</v>
      </c>
      <c r="R863">
        <v>5233</v>
      </c>
      <c r="S863">
        <v>0</v>
      </c>
      <c r="T863">
        <v>5233</v>
      </c>
    </row>
    <row r="864" spans="1:20" x14ac:dyDescent="0.25">
      <c r="A864" t="s">
        <v>10</v>
      </c>
      <c r="B864">
        <v>32</v>
      </c>
      <c r="C864" t="s">
        <v>7</v>
      </c>
      <c r="D864">
        <v>0</v>
      </c>
      <c r="E864">
        <v>10</v>
      </c>
      <c r="F864" t="s">
        <v>0</v>
      </c>
      <c r="G864" t="s">
        <v>1</v>
      </c>
      <c r="H864">
        <v>46</v>
      </c>
      <c r="I864">
        <v>156</v>
      </c>
      <c r="J864" t="s">
        <v>2</v>
      </c>
      <c r="K864">
        <v>0</v>
      </c>
      <c r="L864">
        <v>9</v>
      </c>
      <c r="M864">
        <v>0</v>
      </c>
      <c r="N864">
        <v>0</v>
      </c>
      <c r="O864">
        <v>4</v>
      </c>
      <c r="P864">
        <v>0</v>
      </c>
      <c r="Q864">
        <v>0</v>
      </c>
      <c r="R864">
        <v>8028</v>
      </c>
      <c r="S864">
        <v>0</v>
      </c>
      <c r="T864">
        <v>8028</v>
      </c>
    </row>
    <row r="865" spans="1:20" x14ac:dyDescent="0.25">
      <c r="A865" t="s">
        <v>10</v>
      </c>
      <c r="B865">
        <v>32</v>
      </c>
      <c r="C865" t="s">
        <v>7</v>
      </c>
      <c r="D865">
        <v>0</v>
      </c>
      <c r="E865">
        <v>11</v>
      </c>
      <c r="F865" t="s">
        <v>0</v>
      </c>
      <c r="G865" t="s">
        <v>1</v>
      </c>
      <c r="H865">
        <v>46</v>
      </c>
      <c r="I865">
        <v>176</v>
      </c>
      <c r="J865" t="s">
        <v>2</v>
      </c>
      <c r="K865">
        <v>0</v>
      </c>
      <c r="L865">
        <v>13</v>
      </c>
      <c r="M865">
        <v>0</v>
      </c>
      <c r="N865">
        <v>0</v>
      </c>
      <c r="O865">
        <v>6</v>
      </c>
      <c r="P865">
        <v>0</v>
      </c>
      <c r="Q865">
        <v>0</v>
      </c>
      <c r="R865">
        <v>25484</v>
      </c>
      <c r="S865">
        <v>0</v>
      </c>
      <c r="T865">
        <v>25484</v>
      </c>
    </row>
    <row r="866" spans="1:20" x14ac:dyDescent="0.25">
      <c r="A866" t="s">
        <v>10</v>
      </c>
      <c r="B866">
        <v>32</v>
      </c>
      <c r="C866" t="s">
        <v>7</v>
      </c>
      <c r="D866">
        <v>0</v>
      </c>
      <c r="E866">
        <v>12</v>
      </c>
      <c r="F866" t="s">
        <v>0</v>
      </c>
      <c r="G866" t="s">
        <v>1</v>
      </c>
      <c r="H866">
        <v>46</v>
      </c>
      <c r="I866">
        <v>190</v>
      </c>
      <c r="J866" t="s">
        <v>2</v>
      </c>
      <c r="K866">
        <v>0</v>
      </c>
      <c r="L866">
        <v>13</v>
      </c>
      <c r="M866">
        <v>0</v>
      </c>
      <c r="N866">
        <v>0</v>
      </c>
      <c r="O866">
        <v>6</v>
      </c>
      <c r="P866">
        <v>0</v>
      </c>
      <c r="Q866">
        <v>0</v>
      </c>
      <c r="R866">
        <v>25291</v>
      </c>
      <c r="S866">
        <v>0</v>
      </c>
      <c r="T866">
        <v>25291</v>
      </c>
    </row>
    <row r="867" spans="1:20" x14ac:dyDescent="0.25">
      <c r="A867" t="s">
        <v>10</v>
      </c>
      <c r="B867">
        <v>32</v>
      </c>
      <c r="C867" t="s">
        <v>7</v>
      </c>
      <c r="D867">
        <v>0</v>
      </c>
      <c r="E867">
        <v>13</v>
      </c>
      <c r="F867" t="s">
        <v>0</v>
      </c>
      <c r="G867" t="s">
        <v>1</v>
      </c>
      <c r="H867">
        <v>46</v>
      </c>
      <c r="I867">
        <v>200</v>
      </c>
      <c r="J867" t="s">
        <v>2</v>
      </c>
      <c r="K867">
        <v>0</v>
      </c>
      <c r="L867">
        <v>16</v>
      </c>
      <c r="M867">
        <v>0</v>
      </c>
      <c r="N867">
        <v>0</v>
      </c>
      <c r="O867">
        <v>7</v>
      </c>
      <c r="P867">
        <v>0</v>
      </c>
      <c r="Q867">
        <v>0</v>
      </c>
      <c r="R867">
        <v>38348</v>
      </c>
      <c r="S867">
        <v>0</v>
      </c>
      <c r="T867">
        <v>38348</v>
      </c>
    </row>
    <row r="868" spans="1:20" x14ac:dyDescent="0.25">
      <c r="A868" t="s">
        <v>10</v>
      </c>
      <c r="B868">
        <v>32</v>
      </c>
      <c r="C868" t="s">
        <v>7</v>
      </c>
      <c r="D868">
        <v>0</v>
      </c>
      <c r="E868">
        <v>14</v>
      </c>
      <c r="F868" t="s">
        <v>0</v>
      </c>
      <c r="G868" t="s">
        <v>1</v>
      </c>
      <c r="H868">
        <v>46</v>
      </c>
      <c r="I868">
        <v>208</v>
      </c>
      <c r="J868" t="s">
        <v>2</v>
      </c>
      <c r="K868">
        <v>0</v>
      </c>
      <c r="L868">
        <v>16</v>
      </c>
      <c r="M868">
        <v>0</v>
      </c>
      <c r="N868">
        <v>0</v>
      </c>
      <c r="O868">
        <v>7</v>
      </c>
      <c r="P868">
        <v>0</v>
      </c>
      <c r="Q868">
        <v>0</v>
      </c>
      <c r="R868">
        <v>38563</v>
      </c>
      <c r="S868">
        <v>0</v>
      </c>
      <c r="T868">
        <v>38563</v>
      </c>
    </row>
    <row r="869" spans="1:20" x14ac:dyDescent="0.25">
      <c r="A869" t="s">
        <v>10</v>
      </c>
      <c r="B869">
        <v>32</v>
      </c>
      <c r="C869" t="s">
        <v>7</v>
      </c>
      <c r="D869">
        <v>0</v>
      </c>
      <c r="E869">
        <v>15</v>
      </c>
      <c r="F869" t="s">
        <v>0</v>
      </c>
      <c r="G869" t="s">
        <v>1</v>
      </c>
      <c r="H869">
        <v>46</v>
      </c>
      <c r="I869">
        <v>208</v>
      </c>
      <c r="J869" t="s">
        <v>3</v>
      </c>
      <c r="K869">
        <v>0</v>
      </c>
      <c r="L869">
        <v>3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600097</v>
      </c>
      <c r="S869">
        <v>0</v>
      </c>
      <c r="T869">
        <v>600097</v>
      </c>
    </row>
    <row r="870" spans="1:20" x14ac:dyDescent="0.25">
      <c r="A870" t="s">
        <v>10</v>
      </c>
      <c r="B870">
        <v>32</v>
      </c>
      <c r="C870" t="s">
        <v>7</v>
      </c>
      <c r="D870">
        <v>0</v>
      </c>
      <c r="E870">
        <v>1</v>
      </c>
      <c r="F870" t="s">
        <v>4</v>
      </c>
      <c r="G870" t="s">
        <v>1</v>
      </c>
      <c r="H870">
        <v>4</v>
      </c>
      <c r="I870">
        <v>3</v>
      </c>
      <c r="J870" t="s">
        <v>2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x14ac:dyDescent="0.25">
      <c r="A871" t="s">
        <v>10</v>
      </c>
      <c r="B871">
        <v>32</v>
      </c>
      <c r="C871" t="s">
        <v>7</v>
      </c>
      <c r="D871">
        <v>0</v>
      </c>
      <c r="E871">
        <v>2</v>
      </c>
      <c r="F871" t="s">
        <v>4</v>
      </c>
      <c r="G871" t="s">
        <v>1</v>
      </c>
      <c r="H871">
        <v>20</v>
      </c>
      <c r="I871">
        <v>22</v>
      </c>
      <c r="J871" t="s">
        <v>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 t="s">
        <v>10</v>
      </c>
      <c r="B872">
        <v>32</v>
      </c>
      <c r="C872" t="s">
        <v>7</v>
      </c>
      <c r="D872">
        <v>0</v>
      </c>
      <c r="E872">
        <v>3</v>
      </c>
      <c r="F872" t="s">
        <v>4</v>
      </c>
      <c r="G872" t="s">
        <v>1</v>
      </c>
      <c r="H872">
        <v>20</v>
      </c>
      <c r="I872">
        <v>30</v>
      </c>
      <c r="J872" t="s">
        <v>2</v>
      </c>
      <c r="K872">
        <v>3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455</v>
      </c>
      <c r="R872">
        <v>0</v>
      </c>
      <c r="S872">
        <v>0</v>
      </c>
      <c r="T872">
        <v>455</v>
      </c>
    </row>
    <row r="873" spans="1:20" x14ac:dyDescent="0.25">
      <c r="A873" t="s">
        <v>10</v>
      </c>
      <c r="B873">
        <v>32</v>
      </c>
      <c r="C873" t="s">
        <v>7</v>
      </c>
      <c r="D873">
        <v>0</v>
      </c>
      <c r="E873">
        <v>4</v>
      </c>
      <c r="F873" t="s">
        <v>4</v>
      </c>
      <c r="G873" t="s">
        <v>1</v>
      </c>
      <c r="H873">
        <v>39</v>
      </c>
      <c r="I873">
        <v>68</v>
      </c>
      <c r="J873" t="s">
        <v>2</v>
      </c>
      <c r="K873">
        <v>3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471</v>
      </c>
      <c r="R873">
        <v>0</v>
      </c>
      <c r="S873">
        <v>0</v>
      </c>
      <c r="T873">
        <v>471</v>
      </c>
    </row>
    <row r="874" spans="1:20" x14ac:dyDescent="0.25">
      <c r="A874" t="s">
        <v>10</v>
      </c>
      <c r="B874">
        <v>32</v>
      </c>
      <c r="C874" t="s">
        <v>7</v>
      </c>
      <c r="D874">
        <v>0</v>
      </c>
      <c r="E874">
        <v>5</v>
      </c>
      <c r="F874" t="s">
        <v>4</v>
      </c>
      <c r="G874" t="s">
        <v>1</v>
      </c>
      <c r="H874">
        <v>39</v>
      </c>
      <c r="I874">
        <v>69</v>
      </c>
      <c r="J874" t="s">
        <v>2</v>
      </c>
      <c r="K874">
        <v>3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481</v>
      </c>
      <c r="R874">
        <v>0</v>
      </c>
      <c r="S874">
        <v>0</v>
      </c>
      <c r="T874">
        <v>481</v>
      </c>
    </row>
    <row r="875" spans="1:20" x14ac:dyDescent="0.25">
      <c r="A875" t="s">
        <v>10</v>
      </c>
      <c r="B875">
        <v>32</v>
      </c>
      <c r="C875" t="s">
        <v>7</v>
      </c>
      <c r="D875">
        <v>0</v>
      </c>
      <c r="E875">
        <v>6</v>
      </c>
      <c r="F875" t="s">
        <v>4</v>
      </c>
      <c r="G875" t="s">
        <v>1</v>
      </c>
      <c r="H875">
        <v>39</v>
      </c>
      <c r="I875">
        <v>79</v>
      </c>
      <c r="J875" t="s">
        <v>2</v>
      </c>
      <c r="K875">
        <v>5</v>
      </c>
      <c r="L875">
        <v>0</v>
      </c>
      <c r="M875">
        <v>0</v>
      </c>
      <c r="N875">
        <v>2</v>
      </c>
      <c r="O875">
        <v>0</v>
      </c>
      <c r="P875">
        <v>0</v>
      </c>
      <c r="Q875">
        <v>837</v>
      </c>
      <c r="R875">
        <v>0</v>
      </c>
      <c r="S875">
        <v>0</v>
      </c>
      <c r="T875">
        <v>837</v>
      </c>
    </row>
    <row r="876" spans="1:20" x14ac:dyDescent="0.25">
      <c r="A876" t="s">
        <v>10</v>
      </c>
      <c r="B876">
        <v>32</v>
      </c>
      <c r="C876" t="s">
        <v>7</v>
      </c>
      <c r="D876">
        <v>0</v>
      </c>
      <c r="E876">
        <v>7</v>
      </c>
      <c r="F876" t="s">
        <v>4</v>
      </c>
      <c r="G876" t="s">
        <v>1</v>
      </c>
      <c r="H876">
        <v>39</v>
      </c>
      <c r="I876">
        <v>81</v>
      </c>
      <c r="J876" t="s">
        <v>2</v>
      </c>
      <c r="K876">
        <v>5</v>
      </c>
      <c r="L876">
        <v>0</v>
      </c>
      <c r="M876">
        <v>0</v>
      </c>
      <c r="N876">
        <v>2</v>
      </c>
      <c r="O876">
        <v>0</v>
      </c>
      <c r="P876">
        <v>0</v>
      </c>
      <c r="Q876">
        <v>839</v>
      </c>
      <c r="R876">
        <v>0</v>
      </c>
      <c r="S876">
        <v>0</v>
      </c>
      <c r="T876">
        <v>839</v>
      </c>
    </row>
    <row r="877" spans="1:20" x14ac:dyDescent="0.25">
      <c r="A877" t="s">
        <v>10</v>
      </c>
      <c r="B877">
        <v>32</v>
      </c>
      <c r="C877" t="s">
        <v>7</v>
      </c>
      <c r="D877">
        <v>0</v>
      </c>
      <c r="E877">
        <v>8</v>
      </c>
      <c r="F877" t="s">
        <v>4</v>
      </c>
      <c r="G877" t="s">
        <v>1</v>
      </c>
      <c r="H877">
        <v>39</v>
      </c>
      <c r="I877">
        <v>102</v>
      </c>
      <c r="J877" t="s">
        <v>2</v>
      </c>
      <c r="K877">
        <v>5</v>
      </c>
      <c r="L877">
        <v>0</v>
      </c>
      <c r="M877">
        <v>0</v>
      </c>
      <c r="N877">
        <v>2</v>
      </c>
      <c r="O877">
        <v>0</v>
      </c>
      <c r="P877">
        <v>0</v>
      </c>
      <c r="Q877">
        <v>815</v>
      </c>
      <c r="R877">
        <v>0</v>
      </c>
      <c r="S877">
        <v>0</v>
      </c>
      <c r="T877">
        <v>815</v>
      </c>
    </row>
    <row r="878" spans="1:20" x14ac:dyDescent="0.25">
      <c r="A878" t="s">
        <v>10</v>
      </c>
      <c r="B878">
        <v>32</v>
      </c>
      <c r="C878" t="s">
        <v>7</v>
      </c>
      <c r="D878">
        <v>0</v>
      </c>
      <c r="E878">
        <v>9</v>
      </c>
      <c r="F878" t="s">
        <v>4</v>
      </c>
      <c r="G878" t="s">
        <v>1</v>
      </c>
      <c r="H878">
        <v>39</v>
      </c>
      <c r="I878">
        <v>111</v>
      </c>
      <c r="J878" t="s">
        <v>2</v>
      </c>
      <c r="K878">
        <v>8</v>
      </c>
      <c r="L878">
        <v>0</v>
      </c>
      <c r="M878">
        <v>0</v>
      </c>
      <c r="N878">
        <v>3</v>
      </c>
      <c r="O878">
        <v>0</v>
      </c>
      <c r="P878">
        <v>0</v>
      </c>
      <c r="Q878">
        <v>1317</v>
      </c>
      <c r="R878">
        <v>0</v>
      </c>
      <c r="S878">
        <v>0</v>
      </c>
      <c r="T878">
        <v>1317</v>
      </c>
    </row>
    <row r="879" spans="1:20" x14ac:dyDescent="0.25">
      <c r="A879" t="s">
        <v>10</v>
      </c>
      <c r="B879">
        <v>32</v>
      </c>
      <c r="C879" t="s">
        <v>7</v>
      </c>
      <c r="D879">
        <v>0</v>
      </c>
      <c r="E879">
        <v>10</v>
      </c>
      <c r="F879" t="s">
        <v>4</v>
      </c>
      <c r="G879" t="s">
        <v>1</v>
      </c>
      <c r="H879">
        <v>46</v>
      </c>
      <c r="I879">
        <v>156</v>
      </c>
      <c r="J879" t="s">
        <v>2</v>
      </c>
      <c r="K879">
        <v>9</v>
      </c>
      <c r="L879">
        <v>0</v>
      </c>
      <c r="M879">
        <v>0</v>
      </c>
      <c r="N879">
        <v>4</v>
      </c>
      <c r="O879">
        <v>0</v>
      </c>
      <c r="P879">
        <v>0</v>
      </c>
      <c r="Q879">
        <v>1584</v>
      </c>
      <c r="R879">
        <v>0</v>
      </c>
      <c r="S879">
        <v>0</v>
      </c>
      <c r="T879">
        <v>1584</v>
      </c>
    </row>
    <row r="880" spans="1:20" x14ac:dyDescent="0.25">
      <c r="A880" t="s">
        <v>10</v>
      </c>
      <c r="B880">
        <v>32</v>
      </c>
      <c r="C880" t="s">
        <v>7</v>
      </c>
      <c r="D880">
        <v>0</v>
      </c>
      <c r="E880">
        <v>11</v>
      </c>
      <c r="F880" t="s">
        <v>4</v>
      </c>
      <c r="G880" t="s">
        <v>1</v>
      </c>
      <c r="H880">
        <v>46</v>
      </c>
      <c r="I880">
        <v>176</v>
      </c>
      <c r="J880" t="s">
        <v>2</v>
      </c>
      <c r="K880">
        <v>13</v>
      </c>
      <c r="L880">
        <v>0</v>
      </c>
      <c r="M880">
        <v>0</v>
      </c>
      <c r="N880">
        <v>6</v>
      </c>
      <c r="O880">
        <v>0</v>
      </c>
      <c r="P880">
        <v>0</v>
      </c>
      <c r="Q880">
        <v>2531</v>
      </c>
      <c r="R880">
        <v>0</v>
      </c>
      <c r="S880">
        <v>0</v>
      </c>
      <c r="T880">
        <v>2531</v>
      </c>
    </row>
    <row r="881" spans="1:20" x14ac:dyDescent="0.25">
      <c r="A881" t="s">
        <v>10</v>
      </c>
      <c r="B881">
        <v>32</v>
      </c>
      <c r="C881" t="s">
        <v>7</v>
      </c>
      <c r="D881">
        <v>0</v>
      </c>
      <c r="E881">
        <v>12</v>
      </c>
      <c r="F881" t="s">
        <v>4</v>
      </c>
      <c r="G881" t="s">
        <v>1</v>
      </c>
      <c r="H881">
        <v>46</v>
      </c>
      <c r="I881">
        <v>190</v>
      </c>
      <c r="J881" t="s">
        <v>2</v>
      </c>
      <c r="K881">
        <v>13</v>
      </c>
      <c r="L881">
        <v>0</v>
      </c>
      <c r="M881">
        <v>0</v>
      </c>
      <c r="N881">
        <v>6</v>
      </c>
      <c r="O881">
        <v>0</v>
      </c>
      <c r="P881">
        <v>0</v>
      </c>
      <c r="Q881">
        <v>2545</v>
      </c>
      <c r="R881">
        <v>0</v>
      </c>
      <c r="S881">
        <v>0</v>
      </c>
      <c r="T881">
        <v>2545</v>
      </c>
    </row>
    <row r="882" spans="1:20" x14ac:dyDescent="0.25">
      <c r="A882" t="s">
        <v>10</v>
      </c>
      <c r="B882">
        <v>32</v>
      </c>
      <c r="C882" t="s">
        <v>7</v>
      </c>
      <c r="D882">
        <v>0</v>
      </c>
      <c r="E882">
        <v>13</v>
      </c>
      <c r="F882" t="s">
        <v>4</v>
      </c>
      <c r="G882" t="s">
        <v>1</v>
      </c>
      <c r="H882">
        <v>46</v>
      </c>
      <c r="I882">
        <v>200</v>
      </c>
      <c r="J882" t="s">
        <v>2</v>
      </c>
      <c r="K882">
        <v>16</v>
      </c>
      <c r="L882">
        <v>0</v>
      </c>
      <c r="M882">
        <v>0</v>
      </c>
      <c r="N882">
        <v>8</v>
      </c>
      <c r="O882">
        <v>0</v>
      </c>
      <c r="P882">
        <v>0</v>
      </c>
      <c r="Q882">
        <v>6786</v>
      </c>
      <c r="R882">
        <v>0</v>
      </c>
      <c r="S882">
        <v>0</v>
      </c>
      <c r="T882">
        <v>6786</v>
      </c>
    </row>
    <row r="883" spans="1:20" x14ac:dyDescent="0.25">
      <c r="A883" t="s">
        <v>10</v>
      </c>
      <c r="B883">
        <v>32</v>
      </c>
      <c r="C883" t="s">
        <v>7</v>
      </c>
      <c r="D883">
        <v>0</v>
      </c>
      <c r="E883">
        <v>14</v>
      </c>
      <c r="F883" t="s">
        <v>4</v>
      </c>
      <c r="G883" t="s">
        <v>1</v>
      </c>
      <c r="H883">
        <v>46</v>
      </c>
      <c r="I883">
        <v>208</v>
      </c>
      <c r="J883" t="s">
        <v>2</v>
      </c>
      <c r="K883">
        <v>16</v>
      </c>
      <c r="L883">
        <v>0</v>
      </c>
      <c r="M883">
        <v>0</v>
      </c>
      <c r="N883">
        <v>8</v>
      </c>
      <c r="O883">
        <v>0</v>
      </c>
      <c r="P883">
        <v>0</v>
      </c>
      <c r="Q883">
        <v>7022</v>
      </c>
      <c r="R883">
        <v>0</v>
      </c>
      <c r="S883">
        <v>0</v>
      </c>
      <c r="T883">
        <v>7022</v>
      </c>
    </row>
    <row r="884" spans="1:20" x14ac:dyDescent="0.25">
      <c r="A884" t="s">
        <v>10</v>
      </c>
      <c r="B884">
        <v>32</v>
      </c>
      <c r="C884" t="s">
        <v>7</v>
      </c>
      <c r="D884">
        <v>0</v>
      </c>
      <c r="E884">
        <v>15</v>
      </c>
      <c r="F884" t="s">
        <v>4</v>
      </c>
      <c r="G884" t="s">
        <v>1</v>
      </c>
      <c r="H884">
        <v>46</v>
      </c>
      <c r="I884">
        <v>215</v>
      </c>
      <c r="J884" t="s">
        <v>2</v>
      </c>
      <c r="K884">
        <v>19</v>
      </c>
      <c r="L884">
        <v>0</v>
      </c>
      <c r="M884">
        <v>0</v>
      </c>
      <c r="N884">
        <v>9</v>
      </c>
      <c r="O884">
        <v>0</v>
      </c>
      <c r="P884">
        <v>0</v>
      </c>
      <c r="Q884">
        <v>9760</v>
      </c>
      <c r="R884">
        <v>0</v>
      </c>
      <c r="S884">
        <v>0</v>
      </c>
      <c r="T884">
        <v>9760</v>
      </c>
    </row>
    <row r="885" spans="1:20" x14ac:dyDescent="0.25">
      <c r="A885" t="s">
        <v>10</v>
      </c>
      <c r="B885">
        <v>32</v>
      </c>
      <c r="C885" t="s">
        <v>7</v>
      </c>
      <c r="D885">
        <v>0</v>
      </c>
      <c r="E885">
        <v>16</v>
      </c>
      <c r="F885" t="s">
        <v>4</v>
      </c>
      <c r="G885" t="s">
        <v>1</v>
      </c>
      <c r="H885">
        <v>46</v>
      </c>
      <c r="I885">
        <v>243</v>
      </c>
      <c r="J885" t="s">
        <v>2</v>
      </c>
      <c r="K885">
        <v>20</v>
      </c>
      <c r="L885">
        <v>0</v>
      </c>
      <c r="M885">
        <v>0</v>
      </c>
      <c r="N885">
        <v>10</v>
      </c>
      <c r="O885">
        <v>0</v>
      </c>
      <c r="P885">
        <v>0</v>
      </c>
      <c r="Q885">
        <v>9724</v>
      </c>
      <c r="R885">
        <v>0</v>
      </c>
      <c r="S885">
        <v>0</v>
      </c>
      <c r="T885">
        <v>9724</v>
      </c>
    </row>
    <row r="886" spans="1:20" x14ac:dyDescent="0.25">
      <c r="A886" t="s">
        <v>10</v>
      </c>
      <c r="B886">
        <v>32</v>
      </c>
      <c r="C886" t="s">
        <v>7</v>
      </c>
      <c r="D886">
        <v>0</v>
      </c>
      <c r="E886">
        <v>17</v>
      </c>
      <c r="F886" t="s">
        <v>4</v>
      </c>
      <c r="G886" t="s">
        <v>1</v>
      </c>
      <c r="H886">
        <v>46</v>
      </c>
      <c r="I886">
        <v>243</v>
      </c>
      <c r="J886" t="s">
        <v>3</v>
      </c>
      <c r="K886">
        <v>21</v>
      </c>
      <c r="L886">
        <v>0</v>
      </c>
      <c r="M886">
        <v>0</v>
      </c>
      <c r="N886">
        <v>7</v>
      </c>
      <c r="O886">
        <v>0</v>
      </c>
      <c r="P886">
        <v>0</v>
      </c>
      <c r="Q886">
        <v>600166</v>
      </c>
      <c r="R886">
        <v>0</v>
      </c>
      <c r="S886">
        <v>0</v>
      </c>
      <c r="T886">
        <v>600166</v>
      </c>
    </row>
    <row r="887" spans="1:20" x14ac:dyDescent="0.25">
      <c r="A887" t="s">
        <v>10</v>
      </c>
      <c r="B887">
        <v>32</v>
      </c>
      <c r="C887" t="s">
        <v>7</v>
      </c>
      <c r="D887">
        <v>0</v>
      </c>
      <c r="E887">
        <v>1</v>
      </c>
      <c r="F887" t="s">
        <v>5</v>
      </c>
      <c r="G887" t="s">
        <v>1</v>
      </c>
      <c r="H887">
        <v>4</v>
      </c>
      <c r="I887">
        <v>3</v>
      </c>
      <c r="J887" t="s">
        <v>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25">
      <c r="A888" t="s">
        <v>10</v>
      </c>
      <c r="B888">
        <v>32</v>
      </c>
      <c r="C888" t="s">
        <v>7</v>
      </c>
      <c r="D888">
        <v>0</v>
      </c>
      <c r="E888">
        <v>2</v>
      </c>
      <c r="F888" t="s">
        <v>5</v>
      </c>
      <c r="G888" t="s">
        <v>1</v>
      </c>
      <c r="H888">
        <v>20</v>
      </c>
      <c r="I888">
        <v>22</v>
      </c>
      <c r="J888" t="s">
        <v>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 x14ac:dyDescent="0.25">
      <c r="A889" t="s">
        <v>10</v>
      </c>
      <c r="B889">
        <v>32</v>
      </c>
      <c r="C889" t="s">
        <v>7</v>
      </c>
      <c r="D889">
        <v>0</v>
      </c>
      <c r="E889">
        <v>3</v>
      </c>
      <c r="F889" t="s">
        <v>5</v>
      </c>
      <c r="G889" t="s">
        <v>1</v>
      </c>
      <c r="H889">
        <v>20</v>
      </c>
      <c r="I889">
        <v>30</v>
      </c>
      <c r="J889" t="s">
        <v>2</v>
      </c>
      <c r="K889">
        <v>0</v>
      </c>
      <c r="L889">
        <v>0</v>
      </c>
      <c r="M889">
        <v>2</v>
      </c>
      <c r="N889">
        <v>0</v>
      </c>
      <c r="O889">
        <v>0</v>
      </c>
      <c r="P889">
        <v>2</v>
      </c>
      <c r="Q889">
        <v>0</v>
      </c>
      <c r="R889">
        <v>0</v>
      </c>
      <c r="S889">
        <v>214</v>
      </c>
      <c r="T889">
        <v>214</v>
      </c>
    </row>
    <row r="890" spans="1:20" x14ac:dyDescent="0.25">
      <c r="A890" t="s">
        <v>10</v>
      </c>
      <c r="B890">
        <v>32</v>
      </c>
      <c r="C890" t="s">
        <v>7</v>
      </c>
      <c r="D890">
        <v>0</v>
      </c>
      <c r="E890">
        <v>4</v>
      </c>
      <c r="F890" t="s">
        <v>5</v>
      </c>
      <c r="G890" t="s">
        <v>1</v>
      </c>
      <c r="H890">
        <v>39</v>
      </c>
      <c r="I890">
        <v>68</v>
      </c>
      <c r="J890" t="s">
        <v>2</v>
      </c>
      <c r="K890">
        <v>0</v>
      </c>
      <c r="L890">
        <v>0</v>
      </c>
      <c r="M890">
        <v>2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218</v>
      </c>
      <c r="T890">
        <v>218</v>
      </c>
    </row>
    <row r="891" spans="1:20" x14ac:dyDescent="0.25">
      <c r="A891" t="s">
        <v>10</v>
      </c>
      <c r="B891">
        <v>32</v>
      </c>
      <c r="C891" t="s">
        <v>7</v>
      </c>
      <c r="D891">
        <v>0</v>
      </c>
      <c r="E891">
        <v>5</v>
      </c>
      <c r="F891" t="s">
        <v>5</v>
      </c>
      <c r="G891" t="s">
        <v>1</v>
      </c>
      <c r="H891">
        <v>39</v>
      </c>
      <c r="I891">
        <v>69</v>
      </c>
      <c r="J891" t="s">
        <v>2</v>
      </c>
      <c r="K891">
        <v>0</v>
      </c>
      <c r="L891">
        <v>0</v>
      </c>
      <c r="M891">
        <v>2</v>
      </c>
      <c r="N891">
        <v>0</v>
      </c>
      <c r="O891">
        <v>0</v>
      </c>
      <c r="P891">
        <v>2</v>
      </c>
      <c r="Q891">
        <v>0</v>
      </c>
      <c r="R891">
        <v>0</v>
      </c>
      <c r="S891">
        <v>218</v>
      </c>
      <c r="T891">
        <v>218</v>
      </c>
    </row>
    <row r="892" spans="1:20" x14ac:dyDescent="0.25">
      <c r="A892" t="s">
        <v>10</v>
      </c>
      <c r="B892">
        <v>32</v>
      </c>
      <c r="C892" t="s">
        <v>7</v>
      </c>
      <c r="D892">
        <v>0</v>
      </c>
      <c r="E892">
        <v>6</v>
      </c>
      <c r="F892" t="s">
        <v>5</v>
      </c>
      <c r="G892" t="s">
        <v>1</v>
      </c>
      <c r="H892">
        <v>39</v>
      </c>
      <c r="I892">
        <v>79</v>
      </c>
      <c r="J892" t="s">
        <v>2</v>
      </c>
      <c r="K892">
        <v>0</v>
      </c>
      <c r="L892">
        <v>0</v>
      </c>
      <c r="M892">
        <v>4</v>
      </c>
      <c r="N892">
        <v>0</v>
      </c>
      <c r="O892">
        <v>0</v>
      </c>
      <c r="P892">
        <v>4</v>
      </c>
      <c r="Q892">
        <v>0</v>
      </c>
      <c r="R892">
        <v>0</v>
      </c>
      <c r="S892">
        <v>479</v>
      </c>
      <c r="T892">
        <v>479</v>
      </c>
    </row>
    <row r="893" spans="1:20" x14ac:dyDescent="0.25">
      <c r="A893" t="s">
        <v>10</v>
      </c>
      <c r="B893">
        <v>32</v>
      </c>
      <c r="C893" t="s">
        <v>7</v>
      </c>
      <c r="D893">
        <v>0</v>
      </c>
      <c r="E893">
        <v>7</v>
      </c>
      <c r="F893" t="s">
        <v>5</v>
      </c>
      <c r="G893" t="s">
        <v>1</v>
      </c>
      <c r="H893">
        <v>39</v>
      </c>
      <c r="I893">
        <v>81</v>
      </c>
      <c r="J893" t="s">
        <v>2</v>
      </c>
      <c r="K893">
        <v>0</v>
      </c>
      <c r="L893">
        <v>0</v>
      </c>
      <c r="M893">
        <v>4</v>
      </c>
      <c r="N893">
        <v>0</v>
      </c>
      <c r="O893">
        <v>0</v>
      </c>
      <c r="P893">
        <v>4</v>
      </c>
      <c r="Q893">
        <v>0</v>
      </c>
      <c r="R893">
        <v>0</v>
      </c>
      <c r="S893">
        <v>450</v>
      </c>
      <c r="T893">
        <v>450</v>
      </c>
    </row>
    <row r="894" spans="1:20" x14ac:dyDescent="0.25">
      <c r="A894" t="s">
        <v>10</v>
      </c>
      <c r="B894">
        <v>32</v>
      </c>
      <c r="C894" t="s">
        <v>7</v>
      </c>
      <c r="D894">
        <v>0</v>
      </c>
      <c r="E894">
        <v>8</v>
      </c>
      <c r="F894" t="s">
        <v>5</v>
      </c>
      <c r="G894" t="s">
        <v>1</v>
      </c>
      <c r="H894">
        <v>39</v>
      </c>
      <c r="I894">
        <v>102</v>
      </c>
      <c r="J894" t="s">
        <v>2</v>
      </c>
      <c r="K894">
        <v>0</v>
      </c>
      <c r="L894">
        <v>0</v>
      </c>
      <c r="M894">
        <v>4</v>
      </c>
      <c r="N894">
        <v>0</v>
      </c>
      <c r="O894">
        <v>0</v>
      </c>
      <c r="P894">
        <v>4</v>
      </c>
      <c r="Q894">
        <v>0</v>
      </c>
      <c r="R894">
        <v>0</v>
      </c>
      <c r="S894">
        <v>456</v>
      </c>
      <c r="T894">
        <v>456</v>
      </c>
    </row>
    <row r="895" spans="1:20" x14ac:dyDescent="0.25">
      <c r="A895" t="s">
        <v>10</v>
      </c>
      <c r="B895">
        <v>32</v>
      </c>
      <c r="C895" t="s">
        <v>7</v>
      </c>
      <c r="D895">
        <v>0</v>
      </c>
      <c r="E895">
        <v>9</v>
      </c>
      <c r="F895" t="s">
        <v>5</v>
      </c>
      <c r="G895" t="s">
        <v>1</v>
      </c>
      <c r="H895">
        <v>39</v>
      </c>
      <c r="I895">
        <v>111</v>
      </c>
      <c r="J895" t="s">
        <v>2</v>
      </c>
      <c r="K895">
        <v>0</v>
      </c>
      <c r="L895">
        <v>0</v>
      </c>
      <c r="M895">
        <v>6</v>
      </c>
      <c r="N895">
        <v>0</v>
      </c>
      <c r="O895">
        <v>0</v>
      </c>
      <c r="P895">
        <v>6</v>
      </c>
      <c r="Q895">
        <v>0</v>
      </c>
      <c r="R895">
        <v>0</v>
      </c>
      <c r="S895">
        <v>708</v>
      </c>
      <c r="T895">
        <v>708</v>
      </c>
    </row>
    <row r="896" spans="1:20" x14ac:dyDescent="0.25">
      <c r="A896" t="s">
        <v>10</v>
      </c>
      <c r="B896">
        <v>32</v>
      </c>
      <c r="C896" t="s">
        <v>7</v>
      </c>
      <c r="D896">
        <v>0</v>
      </c>
      <c r="E896">
        <v>10</v>
      </c>
      <c r="F896" t="s">
        <v>5</v>
      </c>
      <c r="G896" t="s">
        <v>1</v>
      </c>
      <c r="H896">
        <v>46</v>
      </c>
      <c r="I896">
        <v>156</v>
      </c>
      <c r="J896" t="s">
        <v>2</v>
      </c>
      <c r="K896">
        <v>0</v>
      </c>
      <c r="L896">
        <v>0</v>
      </c>
      <c r="M896">
        <v>8</v>
      </c>
      <c r="N896">
        <v>0</v>
      </c>
      <c r="O896">
        <v>0</v>
      </c>
      <c r="P896">
        <v>8</v>
      </c>
      <c r="Q896">
        <v>0</v>
      </c>
      <c r="R896">
        <v>0</v>
      </c>
      <c r="S896">
        <v>958</v>
      </c>
      <c r="T896">
        <v>958</v>
      </c>
    </row>
    <row r="897" spans="1:20" x14ac:dyDescent="0.25">
      <c r="A897" t="s">
        <v>10</v>
      </c>
      <c r="B897">
        <v>32</v>
      </c>
      <c r="C897" t="s">
        <v>7</v>
      </c>
      <c r="D897">
        <v>0</v>
      </c>
      <c r="E897">
        <v>11</v>
      </c>
      <c r="F897" t="s">
        <v>5</v>
      </c>
      <c r="G897" t="s">
        <v>1</v>
      </c>
      <c r="H897">
        <v>46</v>
      </c>
      <c r="I897">
        <v>176</v>
      </c>
      <c r="J897" t="s">
        <v>2</v>
      </c>
      <c r="K897">
        <v>0</v>
      </c>
      <c r="L897">
        <v>0</v>
      </c>
      <c r="M897">
        <v>10</v>
      </c>
      <c r="N897">
        <v>0</v>
      </c>
      <c r="O897">
        <v>0</v>
      </c>
      <c r="P897">
        <v>10</v>
      </c>
      <c r="Q897">
        <v>0</v>
      </c>
      <c r="R897">
        <v>0</v>
      </c>
      <c r="S897">
        <v>61669</v>
      </c>
      <c r="T897">
        <v>61669</v>
      </c>
    </row>
    <row r="898" spans="1:20" x14ac:dyDescent="0.25">
      <c r="A898" t="s">
        <v>10</v>
      </c>
      <c r="B898">
        <v>32</v>
      </c>
      <c r="C898" t="s">
        <v>7</v>
      </c>
      <c r="D898">
        <v>0</v>
      </c>
      <c r="E898">
        <v>12</v>
      </c>
      <c r="F898" t="s">
        <v>5</v>
      </c>
      <c r="G898" t="s">
        <v>1</v>
      </c>
      <c r="H898">
        <v>46</v>
      </c>
      <c r="I898">
        <v>190</v>
      </c>
      <c r="J898" t="s">
        <v>2</v>
      </c>
      <c r="K898">
        <v>0</v>
      </c>
      <c r="L898">
        <v>0</v>
      </c>
      <c r="M898">
        <v>10</v>
      </c>
      <c r="N898">
        <v>0</v>
      </c>
      <c r="O898">
        <v>0</v>
      </c>
      <c r="P898">
        <v>10</v>
      </c>
      <c r="Q898">
        <v>0</v>
      </c>
      <c r="R898">
        <v>0</v>
      </c>
      <c r="S898">
        <v>61422</v>
      </c>
      <c r="T898">
        <v>61422</v>
      </c>
    </row>
    <row r="899" spans="1:20" x14ac:dyDescent="0.25">
      <c r="A899" t="s">
        <v>10</v>
      </c>
      <c r="B899">
        <v>32</v>
      </c>
      <c r="C899" t="s">
        <v>7</v>
      </c>
      <c r="D899">
        <v>0</v>
      </c>
      <c r="E899">
        <v>13</v>
      </c>
      <c r="F899" t="s">
        <v>5</v>
      </c>
      <c r="G899" t="s">
        <v>1</v>
      </c>
      <c r="H899">
        <v>46</v>
      </c>
      <c r="I899">
        <v>190</v>
      </c>
      <c r="J899" t="s">
        <v>3</v>
      </c>
      <c r="K899">
        <v>0</v>
      </c>
      <c r="L899">
        <v>0</v>
      </c>
      <c r="M899">
        <v>10</v>
      </c>
      <c r="N899">
        <v>0</v>
      </c>
      <c r="O899">
        <v>0</v>
      </c>
      <c r="P899">
        <v>9</v>
      </c>
      <c r="Q899">
        <v>0</v>
      </c>
      <c r="R899">
        <v>0</v>
      </c>
      <c r="S899">
        <v>600104</v>
      </c>
      <c r="T899">
        <v>600104</v>
      </c>
    </row>
    <row r="900" spans="1:20" x14ac:dyDescent="0.25">
      <c r="A900" t="s">
        <v>10</v>
      </c>
      <c r="B900">
        <v>32</v>
      </c>
      <c r="C900" t="s">
        <v>7</v>
      </c>
      <c r="D900">
        <v>0</v>
      </c>
      <c r="E900">
        <v>1</v>
      </c>
      <c r="F900" t="s">
        <v>6</v>
      </c>
      <c r="G900" t="s">
        <v>1</v>
      </c>
      <c r="H900">
        <v>4</v>
      </c>
      <c r="I900">
        <v>3</v>
      </c>
      <c r="J900" t="s">
        <v>2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25">
      <c r="A901" t="s">
        <v>10</v>
      </c>
      <c r="B901">
        <v>32</v>
      </c>
      <c r="C901" t="s">
        <v>7</v>
      </c>
      <c r="D901">
        <v>0</v>
      </c>
      <c r="E901">
        <v>2</v>
      </c>
      <c r="F901" t="s">
        <v>6</v>
      </c>
      <c r="G901" t="s">
        <v>1</v>
      </c>
      <c r="H901">
        <v>20</v>
      </c>
      <c r="I901">
        <v>22</v>
      </c>
      <c r="J901" t="s">
        <v>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 x14ac:dyDescent="0.25">
      <c r="A902" t="s">
        <v>10</v>
      </c>
      <c r="B902">
        <v>32</v>
      </c>
      <c r="C902" t="s">
        <v>7</v>
      </c>
      <c r="D902">
        <v>0</v>
      </c>
      <c r="E902">
        <v>3</v>
      </c>
      <c r="F902" t="s">
        <v>6</v>
      </c>
      <c r="G902" t="s">
        <v>1</v>
      </c>
      <c r="H902">
        <v>20</v>
      </c>
      <c r="I902">
        <v>30</v>
      </c>
      <c r="J902" t="s">
        <v>2</v>
      </c>
      <c r="K902">
        <v>0</v>
      </c>
      <c r="L902">
        <v>0</v>
      </c>
      <c r="M902">
        <v>2</v>
      </c>
      <c r="N902">
        <v>0</v>
      </c>
      <c r="O902">
        <v>0</v>
      </c>
      <c r="P902">
        <v>2</v>
      </c>
      <c r="Q902">
        <v>0</v>
      </c>
      <c r="R902">
        <v>0</v>
      </c>
      <c r="S902">
        <v>210</v>
      </c>
      <c r="T902">
        <v>210</v>
      </c>
    </row>
    <row r="903" spans="1:20" x14ac:dyDescent="0.25">
      <c r="A903" t="s">
        <v>10</v>
      </c>
      <c r="B903">
        <v>32</v>
      </c>
      <c r="C903" t="s">
        <v>7</v>
      </c>
      <c r="D903">
        <v>0</v>
      </c>
      <c r="E903">
        <v>4</v>
      </c>
      <c r="F903" t="s">
        <v>6</v>
      </c>
      <c r="G903" t="s">
        <v>1</v>
      </c>
      <c r="H903">
        <v>39</v>
      </c>
      <c r="I903">
        <v>68</v>
      </c>
      <c r="J903" t="s">
        <v>2</v>
      </c>
      <c r="K903">
        <v>0</v>
      </c>
      <c r="L903">
        <v>0</v>
      </c>
      <c r="M903">
        <v>2</v>
      </c>
      <c r="N903">
        <v>0</v>
      </c>
      <c r="O903">
        <v>0</v>
      </c>
      <c r="P903">
        <v>2</v>
      </c>
      <c r="Q903">
        <v>0</v>
      </c>
      <c r="R903">
        <v>0</v>
      </c>
      <c r="S903">
        <v>239</v>
      </c>
      <c r="T903">
        <v>239</v>
      </c>
    </row>
    <row r="904" spans="1:20" x14ac:dyDescent="0.25">
      <c r="A904" t="s">
        <v>10</v>
      </c>
      <c r="B904">
        <v>32</v>
      </c>
      <c r="C904" t="s">
        <v>7</v>
      </c>
      <c r="D904">
        <v>0</v>
      </c>
      <c r="E904">
        <v>5</v>
      </c>
      <c r="F904" t="s">
        <v>6</v>
      </c>
      <c r="G904" t="s">
        <v>1</v>
      </c>
      <c r="H904">
        <v>39</v>
      </c>
      <c r="I904">
        <v>69</v>
      </c>
      <c r="J904" t="s">
        <v>2</v>
      </c>
      <c r="K904">
        <v>0</v>
      </c>
      <c r="L904">
        <v>0</v>
      </c>
      <c r="M904">
        <v>2</v>
      </c>
      <c r="N904">
        <v>0</v>
      </c>
      <c r="O904">
        <v>0</v>
      </c>
      <c r="P904">
        <v>2</v>
      </c>
      <c r="Q904">
        <v>0</v>
      </c>
      <c r="R904">
        <v>0</v>
      </c>
      <c r="S904">
        <v>219</v>
      </c>
      <c r="T904">
        <v>219</v>
      </c>
    </row>
    <row r="905" spans="1:20" x14ac:dyDescent="0.25">
      <c r="A905" t="s">
        <v>10</v>
      </c>
      <c r="B905">
        <v>32</v>
      </c>
      <c r="C905" t="s">
        <v>7</v>
      </c>
      <c r="D905">
        <v>0</v>
      </c>
      <c r="E905">
        <v>6</v>
      </c>
      <c r="F905" t="s">
        <v>6</v>
      </c>
      <c r="G905" t="s">
        <v>1</v>
      </c>
      <c r="H905">
        <v>39</v>
      </c>
      <c r="I905">
        <v>79</v>
      </c>
      <c r="J905" t="s">
        <v>2</v>
      </c>
      <c r="K905">
        <v>0</v>
      </c>
      <c r="L905">
        <v>0</v>
      </c>
      <c r="M905">
        <v>4</v>
      </c>
      <c r="N905">
        <v>0</v>
      </c>
      <c r="O905">
        <v>0</v>
      </c>
      <c r="P905">
        <v>4</v>
      </c>
      <c r="Q905">
        <v>0</v>
      </c>
      <c r="R905">
        <v>0</v>
      </c>
      <c r="S905">
        <v>469</v>
      </c>
      <c r="T905">
        <v>469</v>
      </c>
    </row>
    <row r="906" spans="1:20" x14ac:dyDescent="0.25">
      <c r="A906" t="s">
        <v>10</v>
      </c>
      <c r="B906">
        <v>32</v>
      </c>
      <c r="C906" t="s">
        <v>7</v>
      </c>
      <c r="D906">
        <v>0</v>
      </c>
      <c r="E906">
        <v>7</v>
      </c>
      <c r="F906" t="s">
        <v>6</v>
      </c>
      <c r="G906" t="s">
        <v>1</v>
      </c>
      <c r="H906">
        <v>39</v>
      </c>
      <c r="I906">
        <v>81</v>
      </c>
      <c r="J906" t="s">
        <v>2</v>
      </c>
      <c r="K906">
        <v>0</v>
      </c>
      <c r="L906">
        <v>0</v>
      </c>
      <c r="M906">
        <v>4</v>
      </c>
      <c r="N906">
        <v>0</v>
      </c>
      <c r="O906">
        <v>0</v>
      </c>
      <c r="P906">
        <v>4</v>
      </c>
      <c r="Q906">
        <v>0</v>
      </c>
      <c r="R906">
        <v>0</v>
      </c>
      <c r="S906">
        <v>446</v>
      </c>
      <c r="T906">
        <v>446</v>
      </c>
    </row>
    <row r="907" spans="1:20" x14ac:dyDescent="0.25">
      <c r="A907" t="s">
        <v>10</v>
      </c>
      <c r="B907">
        <v>32</v>
      </c>
      <c r="C907" t="s">
        <v>7</v>
      </c>
      <c r="D907">
        <v>0</v>
      </c>
      <c r="E907">
        <v>8</v>
      </c>
      <c r="F907" t="s">
        <v>6</v>
      </c>
      <c r="G907" t="s">
        <v>1</v>
      </c>
      <c r="H907">
        <v>39</v>
      </c>
      <c r="I907">
        <v>102</v>
      </c>
      <c r="J907" t="s">
        <v>2</v>
      </c>
      <c r="K907">
        <v>0</v>
      </c>
      <c r="L907">
        <v>0</v>
      </c>
      <c r="M907">
        <v>4</v>
      </c>
      <c r="N907">
        <v>0</v>
      </c>
      <c r="O907">
        <v>0</v>
      </c>
      <c r="P907">
        <v>4</v>
      </c>
      <c r="Q907">
        <v>0</v>
      </c>
      <c r="R907">
        <v>0</v>
      </c>
      <c r="S907">
        <v>470</v>
      </c>
      <c r="T907">
        <v>470</v>
      </c>
    </row>
    <row r="908" spans="1:20" x14ac:dyDescent="0.25">
      <c r="A908" t="s">
        <v>10</v>
      </c>
      <c r="B908">
        <v>32</v>
      </c>
      <c r="C908" t="s">
        <v>7</v>
      </c>
      <c r="D908">
        <v>0</v>
      </c>
      <c r="E908">
        <v>9</v>
      </c>
      <c r="F908" t="s">
        <v>6</v>
      </c>
      <c r="G908" t="s">
        <v>1</v>
      </c>
      <c r="H908">
        <v>39</v>
      </c>
      <c r="I908">
        <v>111</v>
      </c>
      <c r="J908" t="s">
        <v>2</v>
      </c>
      <c r="K908">
        <v>0</v>
      </c>
      <c r="L908">
        <v>0</v>
      </c>
      <c r="M908">
        <v>6</v>
      </c>
      <c r="N908">
        <v>0</v>
      </c>
      <c r="O908">
        <v>0</v>
      </c>
      <c r="P908">
        <v>6</v>
      </c>
      <c r="Q908">
        <v>0</v>
      </c>
      <c r="R908">
        <v>0</v>
      </c>
      <c r="S908">
        <v>721</v>
      </c>
      <c r="T908">
        <v>721</v>
      </c>
    </row>
    <row r="909" spans="1:20" x14ac:dyDescent="0.25">
      <c r="A909" t="s">
        <v>10</v>
      </c>
      <c r="B909">
        <v>32</v>
      </c>
      <c r="C909" t="s">
        <v>7</v>
      </c>
      <c r="D909">
        <v>0</v>
      </c>
      <c r="E909">
        <v>10</v>
      </c>
      <c r="F909" t="s">
        <v>6</v>
      </c>
      <c r="G909" t="s">
        <v>1</v>
      </c>
      <c r="H909">
        <v>46</v>
      </c>
      <c r="I909">
        <v>156</v>
      </c>
      <c r="J909" t="s">
        <v>2</v>
      </c>
      <c r="K909">
        <v>0</v>
      </c>
      <c r="L909">
        <v>0</v>
      </c>
      <c r="M909">
        <v>8</v>
      </c>
      <c r="N909">
        <v>0</v>
      </c>
      <c r="O909">
        <v>0</v>
      </c>
      <c r="P909">
        <v>8</v>
      </c>
      <c r="Q909">
        <v>0</v>
      </c>
      <c r="R909">
        <v>0</v>
      </c>
      <c r="S909">
        <v>966</v>
      </c>
      <c r="T909">
        <v>966</v>
      </c>
    </row>
    <row r="910" spans="1:20" x14ac:dyDescent="0.25">
      <c r="A910" t="s">
        <v>10</v>
      </c>
      <c r="B910">
        <v>32</v>
      </c>
      <c r="C910" t="s">
        <v>7</v>
      </c>
      <c r="D910">
        <v>0</v>
      </c>
      <c r="E910">
        <v>11</v>
      </c>
      <c r="F910" t="s">
        <v>6</v>
      </c>
      <c r="G910" t="s">
        <v>1</v>
      </c>
      <c r="H910">
        <v>46</v>
      </c>
      <c r="I910">
        <v>176</v>
      </c>
      <c r="J910" t="s">
        <v>2</v>
      </c>
      <c r="K910">
        <v>1</v>
      </c>
      <c r="L910">
        <v>0</v>
      </c>
      <c r="M910">
        <v>9</v>
      </c>
      <c r="N910">
        <v>1</v>
      </c>
      <c r="O910">
        <v>0</v>
      </c>
      <c r="P910">
        <v>9</v>
      </c>
      <c r="Q910">
        <v>525</v>
      </c>
      <c r="R910">
        <v>0</v>
      </c>
      <c r="S910">
        <v>1083</v>
      </c>
      <c r="T910">
        <v>1608</v>
      </c>
    </row>
    <row r="911" spans="1:20" x14ac:dyDescent="0.25">
      <c r="A911" t="s">
        <v>10</v>
      </c>
      <c r="B911">
        <v>32</v>
      </c>
      <c r="C911" t="s">
        <v>7</v>
      </c>
      <c r="D911">
        <v>0</v>
      </c>
      <c r="E911">
        <v>12</v>
      </c>
      <c r="F911" t="s">
        <v>6</v>
      </c>
      <c r="G911" t="s">
        <v>1</v>
      </c>
      <c r="H911">
        <v>46</v>
      </c>
      <c r="I911">
        <v>190</v>
      </c>
      <c r="J911" t="s">
        <v>2</v>
      </c>
      <c r="K911">
        <v>1</v>
      </c>
      <c r="L911">
        <v>0</v>
      </c>
      <c r="M911">
        <v>9</v>
      </c>
      <c r="N911">
        <v>1</v>
      </c>
      <c r="O911">
        <v>0</v>
      </c>
      <c r="P911">
        <v>9</v>
      </c>
      <c r="Q911">
        <v>521</v>
      </c>
      <c r="R911">
        <v>0</v>
      </c>
      <c r="S911">
        <v>1100</v>
      </c>
      <c r="T911">
        <v>1621</v>
      </c>
    </row>
    <row r="912" spans="1:20" x14ac:dyDescent="0.25">
      <c r="A912" t="s">
        <v>10</v>
      </c>
      <c r="B912">
        <v>32</v>
      </c>
      <c r="C912" t="s">
        <v>7</v>
      </c>
      <c r="D912">
        <v>0</v>
      </c>
      <c r="E912">
        <v>13</v>
      </c>
      <c r="F912" t="s">
        <v>6</v>
      </c>
      <c r="G912" t="s">
        <v>1</v>
      </c>
      <c r="H912">
        <v>46</v>
      </c>
      <c r="I912">
        <v>200</v>
      </c>
      <c r="J912" t="s">
        <v>2</v>
      </c>
      <c r="K912">
        <v>1</v>
      </c>
      <c r="L912">
        <v>0</v>
      </c>
      <c r="M912">
        <v>11</v>
      </c>
      <c r="N912">
        <v>1</v>
      </c>
      <c r="O912">
        <v>0</v>
      </c>
      <c r="P912">
        <v>11</v>
      </c>
      <c r="Q912">
        <v>4007</v>
      </c>
      <c r="R912">
        <v>0</v>
      </c>
      <c r="S912">
        <v>1346</v>
      </c>
      <c r="T912">
        <v>5353</v>
      </c>
    </row>
    <row r="913" spans="1:20" x14ac:dyDescent="0.25">
      <c r="A913" t="s">
        <v>10</v>
      </c>
      <c r="B913">
        <v>32</v>
      </c>
      <c r="C913" t="s">
        <v>7</v>
      </c>
      <c r="D913">
        <v>0</v>
      </c>
      <c r="E913">
        <v>14</v>
      </c>
      <c r="F913" t="s">
        <v>6</v>
      </c>
      <c r="G913" t="s">
        <v>1</v>
      </c>
      <c r="H913">
        <v>46</v>
      </c>
      <c r="I913">
        <v>208</v>
      </c>
      <c r="J913" t="s">
        <v>2</v>
      </c>
      <c r="K913">
        <v>1</v>
      </c>
      <c r="L913">
        <v>0</v>
      </c>
      <c r="M913">
        <v>11</v>
      </c>
      <c r="N913">
        <v>1</v>
      </c>
      <c r="O913">
        <v>0</v>
      </c>
      <c r="P913">
        <v>11</v>
      </c>
      <c r="Q913">
        <v>4085</v>
      </c>
      <c r="R913">
        <v>0</v>
      </c>
      <c r="S913">
        <v>1353</v>
      </c>
      <c r="T913">
        <v>5438</v>
      </c>
    </row>
    <row r="914" spans="1:20" x14ac:dyDescent="0.25">
      <c r="A914" t="s">
        <v>10</v>
      </c>
      <c r="B914">
        <v>32</v>
      </c>
      <c r="C914" t="s">
        <v>7</v>
      </c>
      <c r="D914">
        <v>0</v>
      </c>
      <c r="E914">
        <v>15</v>
      </c>
      <c r="F914" t="s">
        <v>6</v>
      </c>
      <c r="G914" t="s">
        <v>1</v>
      </c>
      <c r="H914">
        <v>46</v>
      </c>
      <c r="I914">
        <v>215</v>
      </c>
      <c r="J914" t="s">
        <v>2</v>
      </c>
      <c r="K914">
        <v>2</v>
      </c>
      <c r="L914">
        <v>0</v>
      </c>
      <c r="M914">
        <v>12</v>
      </c>
      <c r="N914">
        <v>2</v>
      </c>
      <c r="O914">
        <v>0</v>
      </c>
      <c r="P914">
        <v>12</v>
      </c>
      <c r="Q914">
        <v>4280</v>
      </c>
      <c r="R914">
        <v>0</v>
      </c>
      <c r="S914">
        <v>1724</v>
      </c>
      <c r="T914">
        <v>6004</v>
      </c>
    </row>
    <row r="915" spans="1:20" x14ac:dyDescent="0.25">
      <c r="A915" t="s">
        <v>10</v>
      </c>
      <c r="B915">
        <v>32</v>
      </c>
      <c r="C915" t="s">
        <v>7</v>
      </c>
      <c r="D915">
        <v>0</v>
      </c>
      <c r="E915">
        <v>16</v>
      </c>
      <c r="F915" t="s">
        <v>6</v>
      </c>
      <c r="G915" t="s">
        <v>1</v>
      </c>
      <c r="H915">
        <v>46</v>
      </c>
      <c r="I915">
        <v>243</v>
      </c>
      <c r="J915" t="s">
        <v>2</v>
      </c>
      <c r="K915">
        <v>2</v>
      </c>
      <c r="L915">
        <v>0</v>
      </c>
      <c r="M915">
        <v>14</v>
      </c>
      <c r="N915">
        <v>2</v>
      </c>
      <c r="O915">
        <v>0</v>
      </c>
      <c r="P915">
        <v>14</v>
      </c>
      <c r="Q915">
        <v>4253</v>
      </c>
      <c r="R915">
        <v>0</v>
      </c>
      <c r="S915">
        <v>1963</v>
      </c>
      <c r="T915">
        <v>6216</v>
      </c>
    </row>
    <row r="916" spans="1:20" x14ac:dyDescent="0.25">
      <c r="A916" t="s">
        <v>10</v>
      </c>
      <c r="B916">
        <v>32</v>
      </c>
      <c r="C916" t="s">
        <v>7</v>
      </c>
      <c r="D916">
        <v>0</v>
      </c>
      <c r="E916">
        <v>17</v>
      </c>
      <c r="F916" t="s">
        <v>6</v>
      </c>
      <c r="G916" t="s">
        <v>1</v>
      </c>
      <c r="H916">
        <v>46</v>
      </c>
      <c r="I916">
        <v>259</v>
      </c>
      <c r="J916" t="s">
        <v>2</v>
      </c>
      <c r="K916">
        <v>1</v>
      </c>
      <c r="L916">
        <v>1</v>
      </c>
      <c r="M916">
        <v>16</v>
      </c>
      <c r="N916">
        <v>1</v>
      </c>
      <c r="O916">
        <v>1</v>
      </c>
      <c r="P916">
        <v>16</v>
      </c>
      <c r="Q916">
        <v>544</v>
      </c>
      <c r="R916">
        <v>96632</v>
      </c>
      <c r="S916">
        <v>7322</v>
      </c>
      <c r="T916">
        <v>104498</v>
      </c>
    </row>
    <row r="917" spans="1:20" x14ac:dyDescent="0.25">
      <c r="A917" t="s">
        <v>10</v>
      </c>
      <c r="B917">
        <v>32</v>
      </c>
      <c r="C917" t="s">
        <v>7</v>
      </c>
      <c r="D917">
        <v>0</v>
      </c>
      <c r="E917">
        <v>18</v>
      </c>
      <c r="F917" t="s">
        <v>6</v>
      </c>
      <c r="G917" t="s">
        <v>1</v>
      </c>
      <c r="H917">
        <v>46</v>
      </c>
      <c r="I917">
        <v>294</v>
      </c>
      <c r="J917" t="s">
        <v>2</v>
      </c>
      <c r="K917">
        <v>1</v>
      </c>
      <c r="L917">
        <v>1</v>
      </c>
      <c r="M917">
        <v>20</v>
      </c>
      <c r="N917">
        <v>1</v>
      </c>
      <c r="O917">
        <v>1</v>
      </c>
      <c r="P917">
        <v>20</v>
      </c>
      <c r="Q917">
        <v>545</v>
      </c>
      <c r="R917">
        <v>97311</v>
      </c>
      <c r="S917">
        <v>8078</v>
      </c>
      <c r="T917">
        <v>105934</v>
      </c>
    </row>
    <row r="918" spans="1:20" x14ac:dyDescent="0.25">
      <c r="A918" t="s">
        <v>10</v>
      </c>
      <c r="B918">
        <v>32</v>
      </c>
      <c r="C918" t="s">
        <v>7</v>
      </c>
      <c r="D918">
        <v>0</v>
      </c>
      <c r="E918">
        <v>19</v>
      </c>
      <c r="F918" t="s">
        <v>6</v>
      </c>
      <c r="G918" t="s">
        <v>1</v>
      </c>
      <c r="H918">
        <v>46</v>
      </c>
      <c r="I918">
        <v>294</v>
      </c>
      <c r="J918" t="s">
        <v>3</v>
      </c>
      <c r="K918">
        <v>2</v>
      </c>
      <c r="L918">
        <v>3</v>
      </c>
      <c r="M918">
        <v>13</v>
      </c>
      <c r="N918">
        <v>1</v>
      </c>
      <c r="O918">
        <v>1</v>
      </c>
      <c r="P918">
        <v>13</v>
      </c>
      <c r="Q918">
        <v>3559</v>
      </c>
      <c r="R918">
        <v>594524</v>
      </c>
      <c r="S918">
        <v>1839</v>
      </c>
      <c r="T918">
        <v>599922</v>
      </c>
    </row>
    <row r="919" spans="1:20" x14ac:dyDescent="0.25">
      <c r="A919" t="s">
        <v>10</v>
      </c>
      <c r="B919">
        <v>32</v>
      </c>
      <c r="C919" t="s">
        <v>7</v>
      </c>
      <c r="D919">
        <v>1</v>
      </c>
      <c r="E919">
        <v>1</v>
      </c>
      <c r="F919" t="s">
        <v>0</v>
      </c>
      <c r="G919" t="s">
        <v>1</v>
      </c>
      <c r="H919">
        <v>8</v>
      </c>
      <c r="I919">
        <v>7</v>
      </c>
      <c r="J919" t="s">
        <v>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25">
      <c r="A920" t="s">
        <v>10</v>
      </c>
      <c r="B920">
        <v>32</v>
      </c>
      <c r="C920" t="s">
        <v>7</v>
      </c>
      <c r="D920">
        <v>1</v>
      </c>
      <c r="E920">
        <v>2</v>
      </c>
      <c r="F920" t="s">
        <v>0</v>
      </c>
      <c r="G920" t="s">
        <v>1</v>
      </c>
      <c r="H920">
        <v>28</v>
      </c>
      <c r="I920">
        <v>34</v>
      </c>
      <c r="J920" t="s">
        <v>2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25">
      <c r="A921" t="s">
        <v>10</v>
      </c>
      <c r="B921">
        <v>32</v>
      </c>
      <c r="C921" t="s">
        <v>7</v>
      </c>
      <c r="D921">
        <v>1</v>
      </c>
      <c r="E921">
        <v>3</v>
      </c>
      <c r="F921" t="s">
        <v>0</v>
      </c>
      <c r="G921" t="s">
        <v>1</v>
      </c>
      <c r="H921">
        <v>28</v>
      </c>
      <c r="I921">
        <v>43</v>
      </c>
      <c r="J921" t="s">
        <v>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25">
      <c r="A922" t="s">
        <v>10</v>
      </c>
      <c r="B922">
        <v>32</v>
      </c>
      <c r="C922" t="s">
        <v>7</v>
      </c>
      <c r="D922">
        <v>1</v>
      </c>
      <c r="E922">
        <v>4</v>
      </c>
      <c r="F922" t="s">
        <v>0</v>
      </c>
      <c r="G922" t="s">
        <v>1</v>
      </c>
      <c r="H922">
        <v>28</v>
      </c>
      <c r="I922">
        <v>61</v>
      </c>
      <c r="J922" t="s">
        <v>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25">
      <c r="A923" t="s">
        <v>10</v>
      </c>
      <c r="B923">
        <v>32</v>
      </c>
      <c r="C923" t="s">
        <v>7</v>
      </c>
      <c r="D923">
        <v>1</v>
      </c>
      <c r="E923">
        <v>5</v>
      </c>
      <c r="F923" t="s">
        <v>0</v>
      </c>
      <c r="G923" t="s">
        <v>1</v>
      </c>
      <c r="H923">
        <v>28</v>
      </c>
      <c r="I923">
        <v>67</v>
      </c>
      <c r="J923" t="s">
        <v>2</v>
      </c>
      <c r="K923">
        <v>0</v>
      </c>
      <c r="L923">
        <v>2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1180</v>
      </c>
      <c r="S923">
        <v>0</v>
      </c>
      <c r="T923">
        <v>1180</v>
      </c>
    </row>
    <row r="924" spans="1:20" x14ac:dyDescent="0.25">
      <c r="A924" t="s">
        <v>10</v>
      </c>
      <c r="B924">
        <v>32</v>
      </c>
      <c r="C924" t="s">
        <v>7</v>
      </c>
      <c r="D924">
        <v>1</v>
      </c>
      <c r="E924">
        <v>6</v>
      </c>
      <c r="F924" t="s">
        <v>0</v>
      </c>
      <c r="G924" t="s">
        <v>1</v>
      </c>
      <c r="H924">
        <v>28</v>
      </c>
      <c r="I924">
        <v>88</v>
      </c>
      <c r="J924" t="s">
        <v>2</v>
      </c>
      <c r="K924">
        <v>0</v>
      </c>
      <c r="L924">
        <v>2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1142</v>
      </c>
      <c r="S924">
        <v>0</v>
      </c>
      <c r="T924">
        <v>1142</v>
      </c>
    </row>
    <row r="925" spans="1:20" x14ac:dyDescent="0.25">
      <c r="A925" t="s">
        <v>10</v>
      </c>
      <c r="B925">
        <v>32</v>
      </c>
      <c r="C925" t="s">
        <v>7</v>
      </c>
      <c r="D925">
        <v>1</v>
      </c>
      <c r="E925">
        <v>7</v>
      </c>
      <c r="F925" t="s">
        <v>0</v>
      </c>
      <c r="G925" t="s">
        <v>1</v>
      </c>
      <c r="H925">
        <v>28</v>
      </c>
      <c r="I925">
        <v>103</v>
      </c>
      <c r="J925" t="s">
        <v>2</v>
      </c>
      <c r="K925">
        <v>0</v>
      </c>
      <c r="L925">
        <v>5</v>
      </c>
      <c r="M925">
        <v>0</v>
      </c>
      <c r="N925">
        <v>0</v>
      </c>
      <c r="O925">
        <v>2</v>
      </c>
      <c r="P925">
        <v>0</v>
      </c>
      <c r="Q925">
        <v>0</v>
      </c>
      <c r="R925">
        <v>3282</v>
      </c>
      <c r="S925">
        <v>0</v>
      </c>
      <c r="T925">
        <v>3282</v>
      </c>
    </row>
    <row r="926" spans="1:20" x14ac:dyDescent="0.25">
      <c r="A926" t="s">
        <v>10</v>
      </c>
      <c r="B926">
        <v>32</v>
      </c>
      <c r="C926" t="s">
        <v>7</v>
      </c>
      <c r="D926">
        <v>1</v>
      </c>
      <c r="E926">
        <v>8</v>
      </c>
      <c r="F926" t="s">
        <v>0</v>
      </c>
      <c r="G926" t="s">
        <v>1</v>
      </c>
      <c r="H926">
        <v>34</v>
      </c>
      <c r="I926">
        <v>136</v>
      </c>
      <c r="J926" t="s">
        <v>2</v>
      </c>
      <c r="K926">
        <v>0</v>
      </c>
      <c r="L926">
        <v>5</v>
      </c>
      <c r="M926">
        <v>0</v>
      </c>
      <c r="N926">
        <v>0</v>
      </c>
      <c r="O926">
        <v>2</v>
      </c>
      <c r="P926">
        <v>0</v>
      </c>
      <c r="Q926">
        <v>0</v>
      </c>
      <c r="R926">
        <v>3155</v>
      </c>
      <c r="S926">
        <v>0</v>
      </c>
      <c r="T926">
        <v>3155</v>
      </c>
    </row>
    <row r="927" spans="1:20" x14ac:dyDescent="0.25">
      <c r="A927" t="s">
        <v>10</v>
      </c>
      <c r="B927">
        <v>32</v>
      </c>
      <c r="C927" t="s">
        <v>7</v>
      </c>
      <c r="D927">
        <v>1</v>
      </c>
      <c r="E927">
        <v>9</v>
      </c>
      <c r="F927" t="s">
        <v>0</v>
      </c>
      <c r="G927" t="s">
        <v>1</v>
      </c>
      <c r="H927">
        <v>34</v>
      </c>
      <c r="I927">
        <v>136</v>
      </c>
      <c r="J927" t="s">
        <v>3</v>
      </c>
      <c r="K927">
        <v>0</v>
      </c>
      <c r="L927">
        <v>3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600068</v>
      </c>
      <c r="S927">
        <v>0</v>
      </c>
      <c r="T927">
        <v>600068</v>
      </c>
    </row>
    <row r="928" spans="1:20" x14ac:dyDescent="0.25">
      <c r="A928" t="s">
        <v>10</v>
      </c>
      <c r="B928">
        <v>32</v>
      </c>
      <c r="C928" t="s">
        <v>7</v>
      </c>
      <c r="D928">
        <v>1</v>
      </c>
      <c r="E928">
        <v>1</v>
      </c>
      <c r="F928" t="s">
        <v>4</v>
      </c>
      <c r="G928" t="s">
        <v>1</v>
      </c>
      <c r="H928">
        <v>8</v>
      </c>
      <c r="I928">
        <v>7</v>
      </c>
      <c r="J928" t="s">
        <v>2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 t="s">
        <v>10</v>
      </c>
      <c r="B929">
        <v>32</v>
      </c>
      <c r="C929" t="s">
        <v>7</v>
      </c>
      <c r="D929">
        <v>1</v>
      </c>
      <c r="E929">
        <v>2</v>
      </c>
      <c r="F929" t="s">
        <v>4</v>
      </c>
      <c r="G929" t="s">
        <v>1</v>
      </c>
      <c r="H929">
        <v>28</v>
      </c>
      <c r="I929">
        <v>34</v>
      </c>
      <c r="J929" t="s">
        <v>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 t="s">
        <v>10</v>
      </c>
      <c r="B930">
        <v>32</v>
      </c>
      <c r="C930" t="s">
        <v>7</v>
      </c>
      <c r="D930">
        <v>1</v>
      </c>
      <c r="E930">
        <v>3</v>
      </c>
      <c r="F930" t="s">
        <v>4</v>
      </c>
      <c r="G930" t="s">
        <v>1</v>
      </c>
      <c r="H930">
        <v>28</v>
      </c>
      <c r="I930">
        <v>43</v>
      </c>
      <c r="J930" t="s">
        <v>2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25">
      <c r="A931" t="s">
        <v>10</v>
      </c>
      <c r="B931">
        <v>32</v>
      </c>
      <c r="C931" t="s">
        <v>7</v>
      </c>
      <c r="D931">
        <v>1</v>
      </c>
      <c r="E931">
        <v>4</v>
      </c>
      <c r="F931" t="s">
        <v>4</v>
      </c>
      <c r="G931" t="s">
        <v>1</v>
      </c>
      <c r="H931">
        <v>28</v>
      </c>
      <c r="I931">
        <v>61</v>
      </c>
      <c r="J931" t="s">
        <v>2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25">
      <c r="A932" t="s">
        <v>10</v>
      </c>
      <c r="B932">
        <v>32</v>
      </c>
      <c r="C932" t="s">
        <v>7</v>
      </c>
      <c r="D932">
        <v>1</v>
      </c>
      <c r="E932">
        <v>5</v>
      </c>
      <c r="F932" t="s">
        <v>4</v>
      </c>
      <c r="G932" t="s">
        <v>1</v>
      </c>
      <c r="H932">
        <v>28</v>
      </c>
      <c r="I932">
        <v>67</v>
      </c>
      <c r="J932" t="s">
        <v>2</v>
      </c>
      <c r="K932">
        <v>2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320</v>
      </c>
      <c r="R932">
        <v>0</v>
      </c>
      <c r="S932">
        <v>0</v>
      </c>
      <c r="T932">
        <v>320</v>
      </c>
    </row>
    <row r="933" spans="1:20" x14ac:dyDescent="0.25">
      <c r="A933" t="s">
        <v>10</v>
      </c>
      <c r="B933">
        <v>32</v>
      </c>
      <c r="C933" t="s">
        <v>7</v>
      </c>
      <c r="D933">
        <v>1</v>
      </c>
      <c r="E933">
        <v>6</v>
      </c>
      <c r="F933" t="s">
        <v>4</v>
      </c>
      <c r="G933" t="s">
        <v>1</v>
      </c>
      <c r="H933">
        <v>28</v>
      </c>
      <c r="I933">
        <v>88</v>
      </c>
      <c r="J933" t="s">
        <v>2</v>
      </c>
      <c r="K933">
        <v>2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310</v>
      </c>
      <c r="R933">
        <v>0</v>
      </c>
      <c r="S933">
        <v>0</v>
      </c>
      <c r="T933">
        <v>310</v>
      </c>
    </row>
    <row r="934" spans="1:20" x14ac:dyDescent="0.25">
      <c r="A934" t="s">
        <v>10</v>
      </c>
      <c r="B934">
        <v>32</v>
      </c>
      <c r="C934" t="s">
        <v>7</v>
      </c>
      <c r="D934">
        <v>1</v>
      </c>
      <c r="E934">
        <v>7</v>
      </c>
      <c r="F934" t="s">
        <v>4</v>
      </c>
      <c r="G934" t="s">
        <v>1</v>
      </c>
      <c r="H934">
        <v>28</v>
      </c>
      <c r="I934">
        <v>103</v>
      </c>
      <c r="J934" t="s">
        <v>2</v>
      </c>
      <c r="K934">
        <v>5</v>
      </c>
      <c r="L934">
        <v>0</v>
      </c>
      <c r="M934">
        <v>0</v>
      </c>
      <c r="N934">
        <v>2</v>
      </c>
      <c r="O934">
        <v>0</v>
      </c>
      <c r="P934">
        <v>0</v>
      </c>
      <c r="Q934">
        <v>766</v>
      </c>
      <c r="R934">
        <v>0</v>
      </c>
      <c r="S934">
        <v>0</v>
      </c>
      <c r="T934">
        <v>766</v>
      </c>
    </row>
    <row r="935" spans="1:20" x14ac:dyDescent="0.25">
      <c r="A935" t="s">
        <v>10</v>
      </c>
      <c r="B935">
        <v>32</v>
      </c>
      <c r="C935" t="s">
        <v>7</v>
      </c>
      <c r="D935">
        <v>1</v>
      </c>
      <c r="E935">
        <v>8</v>
      </c>
      <c r="F935" t="s">
        <v>4</v>
      </c>
      <c r="G935" t="s">
        <v>1</v>
      </c>
      <c r="H935">
        <v>34</v>
      </c>
      <c r="I935">
        <v>136</v>
      </c>
      <c r="J935" t="s">
        <v>2</v>
      </c>
      <c r="K935">
        <v>5</v>
      </c>
      <c r="L935">
        <v>0</v>
      </c>
      <c r="M935">
        <v>0</v>
      </c>
      <c r="N935">
        <v>2</v>
      </c>
      <c r="O935">
        <v>0</v>
      </c>
      <c r="P935">
        <v>0</v>
      </c>
      <c r="Q935">
        <v>792</v>
      </c>
      <c r="R935">
        <v>0</v>
      </c>
      <c r="S935">
        <v>0</v>
      </c>
      <c r="T935">
        <v>792</v>
      </c>
    </row>
    <row r="936" spans="1:20" x14ac:dyDescent="0.25">
      <c r="A936" t="s">
        <v>10</v>
      </c>
      <c r="B936">
        <v>32</v>
      </c>
      <c r="C936" t="s">
        <v>7</v>
      </c>
      <c r="D936">
        <v>1</v>
      </c>
      <c r="E936">
        <v>9</v>
      </c>
      <c r="F936" t="s">
        <v>4</v>
      </c>
      <c r="G936" t="s">
        <v>1</v>
      </c>
      <c r="H936">
        <v>34</v>
      </c>
      <c r="I936">
        <v>147</v>
      </c>
      <c r="J936" t="s">
        <v>2</v>
      </c>
      <c r="K936">
        <v>8</v>
      </c>
      <c r="L936">
        <v>0</v>
      </c>
      <c r="M936">
        <v>0</v>
      </c>
      <c r="N936">
        <v>3</v>
      </c>
      <c r="O936">
        <v>0</v>
      </c>
      <c r="P936">
        <v>0</v>
      </c>
      <c r="Q936">
        <v>1491</v>
      </c>
      <c r="R936">
        <v>0</v>
      </c>
      <c r="S936">
        <v>0</v>
      </c>
      <c r="T936">
        <v>1491</v>
      </c>
    </row>
    <row r="937" spans="1:20" x14ac:dyDescent="0.25">
      <c r="A937" t="s">
        <v>10</v>
      </c>
      <c r="B937">
        <v>32</v>
      </c>
      <c r="C937" t="s">
        <v>7</v>
      </c>
      <c r="D937">
        <v>1</v>
      </c>
      <c r="E937">
        <v>10</v>
      </c>
      <c r="F937" t="s">
        <v>4</v>
      </c>
      <c r="G937" t="s">
        <v>1</v>
      </c>
      <c r="H937">
        <v>34</v>
      </c>
      <c r="I937">
        <v>174</v>
      </c>
      <c r="J937" t="s">
        <v>2</v>
      </c>
      <c r="K937">
        <v>8</v>
      </c>
      <c r="L937">
        <v>0</v>
      </c>
      <c r="M937">
        <v>0</v>
      </c>
      <c r="N937">
        <v>3</v>
      </c>
      <c r="O937">
        <v>0</v>
      </c>
      <c r="P937">
        <v>0</v>
      </c>
      <c r="Q937">
        <v>1464</v>
      </c>
      <c r="R937">
        <v>0</v>
      </c>
      <c r="S937">
        <v>0</v>
      </c>
      <c r="T937">
        <v>1464</v>
      </c>
    </row>
    <row r="938" spans="1:20" x14ac:dyDescent="0.25">
      <c r="A938" t="s">
        <v>10</v>
      </c>
      <c r="B938">
        <v>32</v>
      </c>
      <c r="C938" t="s">
        <v>7</v>
      </c>
      <c r="D938">
        <v>1</v>
      </c>
      <c r="E938">
        <v>11</v>
      </c>
      <c r="F938" t="s">
        <v>4</v>
      </c>
      <c r="G938" t="s">
        <v>1</v>
      </c>
      <c r="H938">
        <v>34</v>
      </c>
      <c r="I938">
        <v>188</v>
      </c>
      <c r="J938" t="s">
        <v>2</v>
      </c>
      <c r="K938">
        <v>15</v>
      </c>
      <c r="L938">
        <v>0</v>
      </c>
      <c r="M938">
        <v>0</v>
      </c>
      <c r="N938">
        <v>6</v>
      </c>
      <c r="O938">
        <v>0</v>
      </c>
      <c r="P938">
        <v>0</v>
      </c>
      <c r="Q938">
        <v>16582</v>
      </c>
      <c r="R938">
        <v>0</v>
      </c>
      <c r="S938">
        <v>0</v>
      </c>
      <c r="T938">
        <v>16582</v>
      </c>
    </row>
    <row r="939" spans="1:20" x14ac:dyDescent="0.25">
      <c r="A939" t="s">
        <v>10</v>
      </c>
      <c r="B939">
        <v>32</v>
      </c>
      <c r="C939" t="s">
        <v>7</v>
      </c>
      <c r="D939">
        <v>1</v>
      </c>
      <c r="E939">
        <v>12</v>
      </c>
      <c r="F939" t="s">
        <v>4</v>
      </c>
      <c r="G939" t="s">
        <v>1</v>
      </c>
      <c r="H939">
        <v>34</v>
      </c>
      <c r="I939">
        <v>199</v>
      </c>
      <c r="J939" t="s">
        <v>2</v>
      </c>
      <c r="K939">
        <v>15</v>
      </c>
      <c r="L939">
        <v>0</v>
      </c>
      <c r="M939">
        <v>0</v>
      </c>
      <c r="N939">
        <v>6</v>
      </c>
      <c r="O939">
        <v>0</v>
      </c>
      <c r="P939">
        <v>0</v>
      </c>
      <c r="Q939">
        <v>16618</v>
      </c>
      <c r="R939">
        <v>0</v>
      </c>
      <c r="S939">
        <v>0</v>
      </c>
      <c r="T939">
        <v>16618</v>
      </c>
    </row>
    <row r="940" spans="1:20" x14ac:dyDescent="0.25">
      <c r="A940" t="s">
        <v>10</v>
      </c>
      <c r="B940">
        <v>32</v>
      </c>
      <c r="C940" t="s">
        <v>7</v>
      </c>
      <c r="D940">
        <v>1</v>
      </c>
      <c r="E940">
        <v>13</v>
      </c>
      <c r="F940" t="s">
        <v>4</v>
      </c>
      <c r="G940" t="s">
        <v>1</v>
      </c>
      <c r="H940">
        <v>34</v>
      </c>
      <c r="I940">
        <v>210</v>
      </c>
      <c r="J940" t="s">
        <v>2</v>
      </c>
      <c r="K940">
        <v>18</v>
      </c>
      <c r="L940">
        <v>0</v>
      </c>
      <c r="M940">
        <v>0</v>
      </c>
      <c r="N940">
        <v>7</v>
      </c>
      <c r="O940">
        <v>0</v>
      </c>
      <c r="P940">
        <v>0</v>
      </c>
      <c r="Q940">
        <v>110754</v>
      </c>
      <c r="R940">
        <v>0</v>
      </c>
      <c r="S940">
        <v>0</v>
      </c>
      <c r="T940">
        <v>110754</v>
      </c>
    </row>
    <row r="941" spans="1:20" x14ac:dyDescent="0.25">
      <c r="A941" t="s">
        <v>10</v>
      </c>
      <c r="B941">
        <v>32</v>
      </c>
      <c r="C941" t="s">
        <v>7</v>
      </c>
      <c r="D941">
        <v>1</v>
      </c>
      <c r="E941">
        <v>14</v>
      </c>
      <c r="F941" t="s">
        <v>4</v>
      </c>
      <c r="G941" t="s">
        <v>1</v>
      </c>
      <c r="H941">
        <v>34</v>
      </c>
      <c r="I941">
        <v>237</v>
      </c>
      <c r="J941" t="s">
        <v>2</v>
      </c>
      <c r="K941">
        <v>18</v>
      </c>
      <c r="L941">
        <v>0</v>
      </c>
      <c r="M941">
        <v>0</v>
      </c>
      <c r="N941">
        <v>7</v>
      </c>
      <c r="O941">
        <v>0</v>
      </c>
      <c r="P941">
        <v>0</v>
      </c>
      <c r="Q941">
        <v>109730</v>
      </c>
      <c r="R941">
        <v>0</v>
      </c>
      <c r="S941">
        <v>0</v>
      </c>
      <c r="T941">
        <v>109730</v>
      </c>
    </row>
    <row r="942" spans="1:20" x14ac:dyDescent="0.25">
      <c r="A942" t="s">
        <v>10</v>
      </c>
      <c r="B942">
        <v>32</v>
      </c>
      <c r="C942" t="s">
        <v>7</v>
      </c>
      <c r="D942">
        <v>1</v>
      </c>
      <c r="E942">
        <v>15</v>
      </c>
      <c r="F942" t="s">
        <v>4</v>
      </c>
      <c r="G942" t="s">
        <v>1</v>
      </c>
      <c r="H942">
        <v>34</v>
      </c>
      <c r="I942">
        <v>248</v>
      </c>
      <c r="J942" t="s">
        <v>2</v>
      </c>
      <c r="K942">
        <v>21</v>
      </c>
      <c r="L942">
        <v>0</v>
      </c>
      <c r="M942">
        <v>0</v>
      </c>
      <c r="N942">
        <v>8</v>
      </c>
      <c r="O942">
        <v>0</v>
      </c>
      <c r="P942">
        <v>0</v>
      </c>
      <c r="Q942">
        <v>231063</v>
      </c>
      <c r="R942">
        <v>0</v>
      </c>
      <c r="S942">
        <v>0</v>
      </c>
      <c r="T942">
        <v>231063</v>
      </c>
    </row>
    <row r="943" spans="1:20" x14ac:dyDescent="0.25">
      <c r="A943" t="s">
        <v>10</v>
      </c>
      <c r="B943">
        <v>32</v>
      </c>
      <c r="C943" t="s">
        <v>7</v>
      </c>
      <c r="D943">
        <v>1</v>
      </c>
      <c r="E943">
        <v>16</v>
      </c>
      <c r="F943" t="s">
        <v>4</v>
      </c>
      <c r="G943" t="s">
        <v>1</v>
      </c>
      <c r="H943">
        <v>34</v>
      </c>
      <c r="I943">
        <v>248</v>
      </c>
      <c r="J943" t="s">
        <v>3</v>
      </c>
      <c r="K943">
        <v>22</v>
      </c>
      <c r="L943">
        <v>0</v>
      </c>
      <c r="M943">
        <v>0</v>
      </c>
      <c r="N943">
        <v>8</v>
      </c>
      <c r="O943">
        <v>0</v>
      </c>
      <c r="P943">
        <v>0</v>
      </c>
      <c r="Q943">
        <v>600226</v>
      </c>
      <c r="R943">
        <v>0</v>
      </c>
      <c r="S943">
        <v>0</v>
      </c>
      <c r="T943">
        <v>600226</v>
      </c>
    </row>
    <row r="944" spans="1:20" x14ac:dyDescent="0.25">
      <c r="A944" t="s">
        <v>10</v>
      </c>
      <c r="B944">
        <v>32</v>
      </c>
      <c r="C944" t="s">
        <v>7</v>
      </c>
      <c r="D944">
        <v>1</v>
      </c>
      <c r="E944">
        <v>1</v>
      </c>
      <c r="F944" t="s">
        <v>5</v>
      </c>
      <c r="G944" t="s">
        <v>1</v>
      </c>
      <c r="H944">
        <v>8</v>
      </c>
      <c r="I944">
        <v>7</v>
      </c>
      <c r="J944" t="s">
        <v>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25">
      <c r="A945" t="s">
        <v>10</v>
      </c>
      <c r="B945">
        <v>32</v>
      </c>
      <c r="C945" t="s">
        <v>7</v>
      </c>
      <c r="D945">
        <v>1</v>
      </c>
      <c r="E945">
        <v>2</v>
      </c>
      <c r="F945" t="s">
        <v>5</v>
      </c>
      <c r="G945" t="s">
        <v>1</v>
      </c>
      <c r="H945">
        <v>28</v>
      </c>
      <c r="I945">
        <v>34</v>
      </c>
      <c r="J945" t="s">
        <v>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25">
      <c r="A946" t="s">
        <v>10</v>
      </c>
      <c r="B946">
        <v>32</v>
      </c>
      <c r="C946" t="s">
        <v>7</v>
      </c>
      <c r="D946">
        <v>1</v>
      </c>
      <c r="E946">
        <v>3</v>
      </c>
      <c r="F946" t="s">
        <v>5</v>
      </c>
      <c r="G946" t="s">
        <v>1</v>
      </c>
      <c r="H946">
        <v>28</v>
      </c>
      <c r="I946">
        <v>43</v>
      </c>
      <c r="J946" t="s">
        <v>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 t="s">
        <v>10</v>
      </c>
      <c r="B947">
        <v>32</v>
      </c>
      <c r="C947" t="s">
        <v>7</v>
      </c>
      <c r="D947">
        <v>1</v>
      </c>
      <c r="E947">
        <v>4</v>
      </c>
      <c r="F947" t="s">
        <v>5</v>
      </c>
      <c r="G947" t="s">
        <v>1</v>
      </c>
      <c r="H947">
        <v>28</v>
      </c>
      <c r="I947">
        <v>61</v>
      </c>
      <c r="J947" t="s">
        <v>2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25">
      <c r="A948" t="s">
        <v>10</v>
      </c>
      <c r="B948">
        <v>32</v>
      </c>
      <c r="C948" t="s">
        <v>7</v>
      </c>
      <c r="D948">
        <v>1</v>
      </c>
      <c r="E948">
        <v>5</v>
      </c>
      <c r="F948" t="s">
        <v>5</v>
      </c>
      <c r="G948" t="s">
        <v>1</v>
      </c>
      <c r="H948">
        <v>28</v>
      </c>
      <c r="I948">
        <v>67</v>
      </c>
      <c r="J948" t="s">
        <v>2</v>
      </c>
      <c r="K948">
        <v>0</v>
      </c>
      <c r="L948">
        <v>0</v>
      </c>
      <c r="M948">
        <v>2</v>
      </c>
      <c r="N948">
        <v>0</v>
      </c>
      <c r="O948">
        <v>0</v>
      </c>
      <c r="P948">
        <v>2</v>
      </c>
      <c r="Q948">
        <v>0</v>
      </c>
      <c r="R948">
        <v>0</v>
      </c>
      <c r="S948">
        <v>235</v>
      </c>
      <c r="T948">
        <v>235</v>
      </c>
    </row>
    <row r="949" spans="1:20" x14ac:dyDescent="0.25">
      <c r="A949" t="s">
        <v>10</v>
      </c>
      <c r="B949">
        <v>32</v>
      </c>
      <c r="C949" t="s">
        <v>7</v>
      </c>
      <c r="D949">
        <v>1</v>
      </c>
      <c r="E949">
        <v>6</v>
      </c>
      <c r="F949" t="s">
        <v>5</v>
      </c>
      <c r="G949" t="s">
        <v>1</v>
      </c>
      <c r="H949">
        <v>28</v>
      </c>
      <c r="I949">
        <v>88</v>
      </c>
      <c r="J949" t="s">
        <v>2</v>
      </c>
      <c r="K949">
        <v>0</v>
      </c>
      <c r="L949">
        <v>0</v>
      </c>
      <c r="M949">
        <v>2</v>
      </c>
      <c r="N949">
        <v>0</v>
      </c>
      <c r="O949">
        <v>0</v>
      </c>
      <c r="P949">
        <v>2</v>
      </c>
      <c r="Q949">
        <v>0</v>
      </c>
      <c r="R949">
        <v>0</v>
      </c>
      <c r="S949">
        <v>221</v>
      </c>
      <c r="T949">
        <v>221</v>
      </c>
    </row>
    <row r="950" spans="1:20" x14ac:dyDescent="0.25">
      <c r="A950" t="s">
        <v>10</v>
      </c>
      <c r="B950">
        <v>32</v>
      </c>
      <c r="C950" t="s">
        <v>7</v>
      </c>
      <c r="D950">
        <v>1</v>
      </c>
      <c r="E950">
        <v>7</v>
      </c>
      <c r="F950" t="s">
        <v>5</v>
      </c>
      <c r="G950" t="s">
        <v>1</v>
      </c>
      <c r="H950">
        <v>28</v>
      </c>
      <c r="I950">
        <v>103</v>
      </c>
      <c r="J950" t="s">
        <v>2</v>
      </c>
      <c r="K950">
        <v>0</v>
      </c>
      <c r="L950">
        <v>0</v>
      </c>
      <c r="M950">
        <v>4</v>
      </c>
      <c r="N950">
        <v>0</v>
      </c>
      <c r="O950">
        <v>0</v>
      </c>
      <c r="P950">
        <v>4</v>
      </c>
      <c r="Q950">
        <v>0</v>
      </c>
      <c r="R950">
        <v>0</v>
      </c>
      <c r="S950">
        <v>439</v>
      </c>
      <c r="T950">
        <v>439</v>
      </c>
    </row>
    <row r="951" spans="1:20" x14ac:dyDescent="0.25">
      <c r="A951" t="s">
        <v>10</v>
      </c>
      <c r="B951">
        <v>32</v>
      </c>
      <c r="C951" t="s">
        <v>7</v>
      </c>
      <c r="D951">
        <v>1</v>
      </c>
      <c r="E951">
        <v>8</v>
      </c>
      <c r="F951" t="s">
        <v>5</v>
      </c>
      <c r="G951" t="s">
        <v>1</v>
      </c>
      <c r="H951">
        <v>34</v>
      </c>
      <c r="I951">
        <v>136</v>
      </c>
      <c r="J951" t="s">
        <v>2</v>
      </c>
      <c r="K951">
        <v>0</v>
      </c>
      <c r="L951">
        <v>0</v>
      </c>
      <c r="M951">
        <v>4</v>
      </c>
      <c r="N951">
        <v>0</v>
      </c>
      <c r="O951">
        <v>0</v>
      </c>
      <c r="P951">
        <v>4</v>
      </c>
      <c r="Q951">
        <v>0</v>
      </c>
      <c r="R951">
        <v>0</v>
      </c>
      <c r="S951">
        <v>441</v>
      </c>
      <c r="T951">
        <v>441</v>
      </c>
    </row>
    <row r="952" spans="1:20" x14ac:dyDescent="0.25">
      <c r="A952" t="s">
        <v>10</v>
      </c>
      <c r="B952">
        <v>32</v>
      </c>
      <c r="C952" t="s">
        <v>7</v>
      </c>
      <c r="D952">
        <v>1</v>
      </c>
      <c r="E952">
        <v>9</v>
      </c>
      <c r="F952" t="s">
        <v>5</v>
      </c>
      <c r="G952" t="s">
        <v>1</v>
      </c>
      <c r="H952">
        <v>34</v>
      </c>
      <c r="I952">
        <v>147</v>
      </c>
      <c r="J952" t="s">
        <v>2</v>
      </c>
      <c r="K952">
        <v>0</v>
      </c>
      <c r="L952">
        <v>0</v>
      </c>
      <c r="M952">
        <v>6</v>
      </c>
      <c r="N952">
        <v>0</v>
      </c>
      <c r="O952">
        <v>0</v>
      </c>
      <c r="P952">
        <v>6</v>
      </c>
      <c r="Q952">
        <v>0</v>
      </c>
      <c r="R952">
        <v>0</v>
      </c>
      <c r="S952">
        <v>728</v>
      </c>
      <c r="T952">
        <v>728</v>
      </c>
    </row>
    <row r="953" spans="1:20" x14ac:dyDescent="0.25">
      <c r="A953" t="s">
        <v>10</v>
      </c>
      <c r="B953">
        <v>32</v>
      </c>
      <c r="C953" t="s">
        <v>7</v>
      </c>
      <c r="D953">
        <v>1</v>
      </c>
      <c r="E953">
        <v>10</v>
      </c>
      <c r="F953" t="s">
        <v>5</v>
      </c>
      <c r="G953" t="s">
        <v>1</v>
      </c>
      <c r="H953">
        <v>34</v>
      </c>
      <c r="I953">
        <v>174</v>
      </c>
      <c r="J953" t="s">
        <v>2</v>
      </c>
      <c r="K953">
        <v>0</v>
      </c>
      <c r="L953">
        <v>0</v>
      </c>
      <c r="M953">
        <v>6</v>
      </c>
      <c r="N953">
        <v>0</v>
      </c>
      <c r="O953">
        <v>0</v>
      </c>
      <c r="P953">
        <v>6</v>
      </c>
      <c r="Q953">
        <v>0</v>
      </c>
      <c r="R953">
        <v>0</v>
      </c>
      <c r="S953">
        <v>733</v>
      </c>
      <c r="T953">
        <v>733</v>
      </c>
    </row>
    <row r="954" spans="1:20" x14ac:dyDescent="0.25">
      <c r="A954" t="s">
        <v>10</v>
      </c>
      <c r="B954">
        <v>32</v>
      </c>
      <c r="C954" t="s">
        <v>7</v>
      </c>
      <c r="D954">
        <v>1</v>
      </c>
      <c r="E954">
        <v>11</v>
      </c>
      <c r="F954" t="s">
        <v>5</v>
      </c>
      <c r="G954" t="s">
        <v>1</v>
      </c>
      <c r="H954">
        <v>34</v>
      </c>
      <c r="I954">
        <v>188</v>
      </c>
      <c r="J954" t="s">
        <v>2</v>
      </c>
      <c r="K954">
        <v>0</v>
      </c>
      <c r="L954">
        <v>0</v>
      </c>
      <c r="M954">
        <v>10</v>
      </c>
      <c r="N954">
        <v>0</v>
      </c>
      <c r="O954">
        <v>0</v>
      </c>
      <c r="P954">
        <v>10</v>
      </c>
      <c r="Q954">
        <v>0</v>
      </c>
      <c r="R954">
        <v>0</v>
      </c>
      <c r="S954">
        <v>82336</v>
      </c>
      <c r="T954">
        <v>82336</v>
      </c>
    </row>
    <row r="955" spans="1:20" x14ac:dyDescent="0.25">
      <c r="A955" t="s">
        <v>10</v>
      </c>
      <c r="B955">
        <v>32</v>
      </c>
      <c r="C955" t="s">
        <v>7</v>
      </c>
      <c r="D955">
        <v>1</v>
      </c>
      <c r="E955">
        <v>12</v>
      </c>
      <c r="F955" t="s">
        <v>5</v>
      </c>
      <c r="G955" t="s">
        <v>1</v>
      </c>
      <c r="H955">
        <v>34</v>
      </c>
      <c r="I955">
        <v>199</v>
      </c>
      <c r="J955" t="s">
        <v>2</v>
      </c>
      <c r="K955">
        <v>0</v>
      </c>
      <c r="L955">
        <v>0</v>
      </c>
      <c r="M955">
        <v>10</v>
      </c>
      <c r="N955">
        <v>0</v>
      </c>
      <c r="O955">
        <v>0</v>
      </c>
      <c r="P955">
        <v>10</v>
      </c>
      <c r="Q955">
        <v>0</v>
      </c>
      <c r="R955">
        <v>0</v>
      </c>
      <c r="S955">
        <v>82297</v>
      </c>
      <c r="T955">
        <v>82297</v>
      </c>
    </row>
    <row r="956" spans="1:20" x14ac:dyDescent="0.25">
      <c r="A956" t="s">
        <v>10</v>
      </c>
      <c r="B956">
        <v>32</v>
      </c>
      <c r="C956" t="s">
        <v>7</v>
      </c>
      <c r="D956">
        <v>1</v>
      </c>
      <c r="E956">
        <v>13</v>
      </c>
      <c r="F956" t="s">
        <v>5</v>
      </c>
      <c r="G956" t="s">
        <v>1</v>
      </c>
      <c r="H956">
        <v>34</v>
      </c>
      <c r="I956">
        <v>210</v>
      </c>
      <c r="J956" t="s">
        <v>2</v>
      </c>
      <c r="K956">
        <v>0</v>
      </c>
      <c r="L956">
        <v>0</v>
      </c>
      <c r="M956">
        <v>10</v>
      </c>
      <c r="N956">
        <v>0</v>
      </c>
      <c r="O956">
        <v>0</v>
      </c>
      <c r="P956">
        <v>10</v>
      </c>
      <c r="Q956">
        <v>0</v>
      </c>
      <c r="R956">
        <v>0</v>
      </c>
      <c r="S956">
        <v>279144</v>
      </c>
      <c r="T956">
        <v>279144</v>
      </c>
    </row>
    <row r="957" spans="1:20" x14ac:dyDescent="0.25">
      <c r="A957" t="s">
        <v>10</v>
      </c>
      <c r="B957">
        <v>32</v>
      </c>
      <c r="C957" t="s">
        <v>7</v>
      </c>
      <c r="D957">
        <v>1</v>
      </c>
      <c r="E957">
        <v>14</v>
      </c>
      <c r="F957" t="s">
        <v>5</v>
      </c>
      <c r="G957" t="s">
        <v>1</v>
      </c>
      <c r="H957">
        <v>34</v>
      </c>
      <c r="I957">
        <v>237</v>
      </c>
      <c r="J957" t="s">
        <v>2</v>
      </c>
      <c r="K957">
        <v>0</v>
      </c>
      <c r="L957">
        <v>0</v>
      </c>
      <c r="M957">
        <v>10</v>
      </c>
      <c r="N957">
        <v>0</v>
      </c>
      <c r="O957">
        <v>0</v>
      </c>
      <c r="P957">
        <v>10</v>
      </c>
      <c r="Q957">
        <v>0</v>
      </c>
      <c r="R957">
        <v>0</v>
      </c>
      <c r="S957">
        <v>279372</v>
      </c>
      <c r="T957">
        <v>279372</v>
      </c>
    </row>
    <row r="958" spans="1:20" x14ac:dyDescent="0.25">
      <c r="A958" t="s">
        <v>10</v>
      </c>
      <c r="B958">
        <v>32</v>
      </c>
      <c r="C958" t="s">
        <v>7</v>
      </c>
      <c r="D958">
        <v>1</v>
      </c>
      <c r="E958">
        <v>15</v>
      </c>
      <c r="F958" t="s">
        <v>5</v>
      </c>
      <c r="G958" t="s">
        <v>1</v>
      </c>
      <c r="H958">
        <v>34</v>
      </c>
      <c r="I958">
        <v>237</v>
      </c>
      <c r="J958" t="s">
        <v>3</v>
      </c>
      <c r="K958">
        <v>0</v>
      </c>
      <c r="L958">
        <v>0</v>
      </c>
      <c r="M958">
        <v>12</v>
      </c>
      <c r="N958">
        <v>0</v>
      </c>
      <c r="O958">
        <v>0</v>
      </c>
      <c r="P958">
        <v>11</v>
      </c>
      <c r="Q958">
        <v>0</v>
      </c>
      <c r="R958">
        <v>0</v>
      </c>
      <c r="S958">
        <v>600108</v>
      </c>
      <c r="T958">
        <v>600108</v>
      </c>
    </row>
    <row r="959" spans="1:20" x14ac:dyDescent="0.25">
      <c r="A959" t="s">
        <v>10</v>
      </c>
      <c r="B959">
        <v>32</v>
      </c>
      <c r="C959" t="s">
        <v>7</v>
      </c>
      <c r="D959">
        <v>1</v>
      </c>
      <c r="E959">
        <v>1</v>
      </c>
      <c r="F959" t="s">
        <v>6</v>
      </c>
      <c r="G959" t="s">
        <v>1</v>
      </c>
      <c r="H959">
        <v>8</v>
      </c>
      <c r="I959">
        <v>7</v>
      </c>
      <c r="J959" t="s">
        <v>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25">
      <c r="A960" t="s">
        <v>10</v>
      </c>
      <c r="B960">
        <v>32</v>
      </c>
      <c r="C960" t="s">
        <v>7</v>
      </c>
      <c r="D960">
        <v>1</v>
      </c>
      <c r="E960">
        <v>2</v>
      </c>
      <c r="F960" t="s">
        <v>6</v>
      </c>
      <c r="G960" t="s">
        <v>1</v>
      </c>
      <c r="H960">
        <v>28</v>
      </c>
      <c r="I960">
        <v>34</v>
      </c>
      <c r="J960" t="s">
        <v>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25">
      <c r="A961" t="s">
        <v>10</v>
      </c>
      <c r="B961">
        <v>32</v>
      </c>
      <c r="C961" t="s">
        <v>7</v>
      </c>
      <c r="D961">
        <v>1</v>
      </c>
      <c r="E961">
        <v>3</v>
      </c>
      <c r="F961" t="s">
        <v>6</v>
      </c>
      <c r="G961" t="s">
        <v>1</v>
      </c>
      <c r="H961">
        <v>28</v>
      </c>
      <c r="I961">
        <v>43</v>
      </c>
      <c r="J961" t="s">
        <v>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25">
      <c r="A962" t="s">
        <v>10</v>
      </c>
      <c r="B962">
        <v>32</v>
      </c>
      <c r="C962" t="s">
        <v>7</v>
      </c>
      <c r="D962">
        <v>1</v>
      </c>
      <c r="E962">
        <v>4</v>
      </c>
      <c r="F962" t="s">
        <v>6</v>
      </c>
      <c r="G962" t="s">
        <v>1</v>
      </c>
      <c r="H962">
        <v>28</v>
      </c>
      <c r="I962">
        <v>61</v>
      </c>
      <c r="J962" t="s">
        <v>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25">
      <c r="A963" t="s">
        <v>10</v>
      </c>
      <c r="B963">
        <v>32</v>
      </c>
      <c r="C963" t="s">
        <v>7</v>
      </c>
      <c r="D963">
        <v>1</v>
      </c>
      <c r="E963">
        <v>5</v>
      </c>
      <c r="F963" t="s">
        <v>6</v>
      </c>
      <c r="G963" t="s">
        <v>1</v>
      </c>
      <c r="H963">
        <v>28</v>
      </c>
      <c r="I963">
        <v>67</v>
      </c>
      <c r="J963" t="s">
        <v>2</v>
      </c>
      <c r="K963">
        <v>0</v>
      </c>
      <c r="L963">
        <v>0</v>
      </c>
      <c r="M963">
        <v>2</v>
      </c>
      <c r="N963">
        <v>0</v>
      </c>
      <c r="O963">
        <v>0</v>
      </c>
      <c r="P963">
        <v>2</v>
      </c>
      <c r="Q963">
        <v>0</v>
      </c>
      <c r="R963">
        <v>0</v>
      </c>
      <c r="S963">
        <v>219</v>
      </c>
      <c r="T963">
        <v>219</v>
      </c>
    </row>
    <row r="964" spans="1:20" x14ac:dyDescent="0.25">
      <c r="A964" t="s">
        <v>10</v>
      </c>
      <c r="B964">
        <v>32</v>
      </c>
      <c r="C964" t="s">
        <v>7</v>
      </c>
      <c r="D964">
        <v>1</v>
      </c>
      <c r="E964">
        <v>6</v>
      </c>
      <c r="F964" t="s">
        <v>6</v>
      </c>
      <c r="G964" t="s">
        <v>1</v>
      </c>
      <c r="H964">
        <v>28</v>
      </c>
      <c r="I964">
        <v>88</v>
      </c>
      <c r="J964" t="s">
        <v>2</v>
      </c>
      <c r="K964">
        <v>0</v>
      </c>
      <c r="L964">
        <v>0</v>
      </c>
      <c r="M964">
        <v>2</v>
      </c>
      <c r="N964">
        <v>0</v>
      </c>
      <c r="O964">
        <v>0</v>
      </c>
      <c r="P964">
        <v>2</v>
      </c>
      <c r="Q964">
        <v>0</v>
      </c>
      <c r="R964">
        <v>0</v>
      </c>
      <c r="S964">
        <v>214</v>
      </c>
      <c r="T964">
        <v>214</v>
      </c>
    </row>
    <row r="965" spans="1:20" x14ac:dyDescent="0.25">
      <c r="A965" t="s">
        <v>10</v>
      </c>
      <c r="B965">
        <v>32</v>
      </c>
      <c r="C965" t="s">
        <v>7</v>
      </c>
      <c r="D965">
        <v>1</v>
      </c>
      <c r="E965">
        <v>7</v>
      </c>
      <c r="F965" t="s">
        <v>6</v>
      </c>
      <c r="G965" t="s">
        <v>1</v>
      </c>
      <c r="H965">
        <v>28</v>
      </c>
      <c r="I965">
        <v>103</v>
      </c>
      <c r="J965" t="s">
        <v>2</v>
      </c>
      <c r="K965">
        <v>0</v>
      </c>
      <c r="L965">
        <v>0</v>
      </c>
      <c r="M965">
        <v>4</v>
      </c>
      <c r="N965">
        <v>0</v>
      </c>
      <c r="O965">
        <v>0</v>
      </c>
      <c r="P965">
        <v>4</v>
      </c>
      <c r="Q965">
        <v>0</v>
      </c>
      <c r="R965">
        <v>0</v>
      </c>
      <c r="S965">
        <v>434</v>
      </c>
      <c r="T965">
        <v>434</v>
      </c>
    </row>
    <row r="966" spans="1:20" x14ac:dyDescent="0.25">
      <c r="A966" t="s">
        <v>10</v>
      </c>
      <c r="B966">
        <v>32</v>
      </c>
      <c r="C966" t="s">
        <v>7</v>
      </c>
      <c r="D966">
        <v>1</v>
      </c>
      <c r="E966">
        <v>8</v>
      </c>
      <c r="F966" t="s">
        <v>6</v>
      </c>
      <c r="G966" t="s">
        <v>1</v>
      </c>
      <c r="H966">
        <v>34</v>
      </c>
      <c r="I966">
        <v>136</v>
      </c>
      <c r="J966" t="s">
        <v>2</v>
      </c>
      <c r="K966">
        <v>0</v>
      </c>
      <c r="L966">
        <v>0</v>
      </c>
      <c r="M966">
        <v>4</v>
      </c>
      <c r="N966">
        <v>0</v>
      </c>
      <c r="O966">
        <v>0</v>
      </c>
      <c r="P966">
        <v>4</v>
      </c>
      <c r="Q966">
        <v>0</v>
      </c>
      <c r="R966">
        <v>0</v>
      </c>
      <c r="S966">
        <v>438</v>
      </c>
      <c r="T966">
        <v>438</v>
      </c>
    </row>
    <row r="967" spans="1:20" x14ac:dyDescent="0.25">
      <c r="A967" t="s">
        <v>10</v>
      </c>
      <c r="B967">
        <v>32</v>
      </c>
      <c r="C967" t="s">
        <v>7</v>
      </c>
      <c r="D967">
        <v>1</v>
      </c>
      <c r="E967">
        <v>9</v>
      </c>
      <c r="F967" t="s">
        <v>6</v>
      </c>
      <c r="G967" t="s">
        <v>1</v>
      </c>
      <c r="H967">
        <v>34</v>
      </c>
      <c r="I967">
        <v>147</v>
      </c>
      <c r="J967" t="s">
        <v>2</v>
      </c>
      <c r="K967">
        <v>0</v>
      </c>
      <c r="L967">
        <v>0</v>
      </c>
      <c r="M967">
        <v>6</v>
      </c>
      <c r="N967">
        <v>0</v>
      </c>
      <c r="O967">
        <v>0</v>
      </c>
      <c r="P967">
        <v>6</v>
      </c>
      <c r="Q967">
        <v>0</v>
      </c>
      <c r="R967">
        <v>0</v>
      </c>
      <c r="S967">
        <v>727</v>
      </c>
      <c r="T967">
        <v>727</v>
      </c>
    </row>
    <row r="968" spans="1:20" x14ac:dyDescent="0.25">
      <c r="A968" t="s">
        <v>10</v>
      </c>
      <c r="B968">
        <v>32</v>
      </c>
      <c r="C968" t="s">
        <v>7</v>
      </c>
      <c r="D968">
        <v>1</v>
      </c>
      <c r="E968">
        <v>10</v>
      </c>
      <c r="F968" t="s">
        <v>6</v>
      </c>
      <c r="G968" t="s">
        <v>1</v>
      </c>
      <c r="H968">
        <v>34</v>
      </c>
      <c r="I968">
        <v>174</v>
      </c>
      <c r="J968" t="s">
        <v>2</v>
      </c>
      <c r="K968">
        <v>0</v>
      </c>
      <c r="L968">
        <v>0</v>
      </c>
      <c r="M968">
        <v>6</v>
      </c>
      <c r="N968">
        <v>0</v>
      </c>
      <c r="O968">
        <v>0</v>
      </c>
      <c r="P968">
        <v>6</v>
      </c>
      <c r="Q968">
        <v>0</v>
      </c>
      <c r="R968">
        <v>0</v>
      </c>
      <c r="S968">
        <v>739</v>
      </c>
      <c r="T968">
        <v>739</v>
      </c>
    </row>
    <row r="969" spans="1:20" x14ac:dyDescent="0.25">
      <c r="A969" t="s">
        <v>10</v>
      </c>
      <c r="B969">
        <v>32</v>
      </c>
      <c r="C969" t="s">
        <v>7</v>
      </c>
      <c r="D969">
        <v>1</v>
      </c>
      <c r="E969">
        <v>11</v>
      </c>
      <c r="F969" t="s">
        <v>6</v>
      </c>
      <c r="G969" t="s">
        <v>1</v>
      </c>
      <c r="H969">
        <v>34</v>
      </c>
      <c r="I969">
        <v>188</v>
      </c>
      <c r="J969" t="s">
        <v>2</v>
      </c>
      <c r="K969">
        <v>4</v>
      </c>
      <c r="L969">
        <v>0</v>
      </c>
      <c r="M969">
        <v>7</v>
      </c>
      <c r="N969">
        <v>3</v>
      </c>
      <c r="O969">
        <v>0</v>
      </c>
      <c r="P969">
        <v>7</v>
      </c>
      <c r="Q969">
        <v>14964</v>
      </c>
      <c r="R969">
        <v>0</v>
      </c>
      <c r="S969">
        <v>1351</v>
      </c>
      <c r="T969">
        <v>16315</v>
      </c>
    </row>
    <row r="970" spans="1:20" x14ac:dyDescent="0.25">
      <c r="A970" t="s">
        <v>10</v>
      </c>
      <c r="B970">
        <v>32</v>
      </c>
      <c r="C970" t="s">
        <v>7</v>
      </c>
      <c r="D970">
        <v>1</v>
      </c>
      <c r="E970">
        <v>12</v>
      </c>
      <c r="F970" t="s">
        <v>6</v>
      </c>
      <c r="G970" t="s">
        <v>1</v>
      </c>
      <c r="H970">
        <v>34</v>
      </c>
      <c r="I970">
        <v>199</v>
      </c>
      <c r="J970" t="s">
        <v>2</v>
      </c>
      <c r="K970">
        <v>4</v>
      </c>
      <c r="L970">
        <v>0</v>
      </c>
      <c r="M970">
        <v>7</v>
      </c>
      <c r="N970">
        <v>3</v>
      </c>
      <c r="O970">
        <v>0</v>
      </c>
      <c r="P970">
        <v>7</v>
      </c>
      <c r="Q970">
        <v>13640</v>
      </c>
      <c r="R970">
        <v>0</v>
      </c>
      <c r="S970">
        <v>870</v>
      </c>
      <c r="T970">
        <v>14510</v>
      </c>
    </row>
    <row r="971" spans="1:20" x14ac:dyDescent="0.25">
      <c r="A971" t="s">
        <v>10</v>
      </c>
      <c r="B971">
        <v>32</v>
      </c>
      <c r="C971" t="s">
        <v>7</v>
      </c>
      <c r="D971">
        <v>1</v>
      </c>
      <c r="E971">
        <v>13</v>
      </c>
      <c r="F971" t="s">
        <v>6</v>
      </c>
      <c r="G971" t="s">
        <v>1</v>
      </c>
      <c r="H971">
        <v>34</v>
      </c>
      <c r="I971">
        <v>210</v>
      </c>
      <c r="J971" t="s">
        <v>2</v>
      </c>
      <c r="K971">
        <v>3</v>
      </c>
      <c r="L971">
        <v>1</v>
      </c>
      <c r="M971">
        <v>9</v>
      </c>
      <c r="N971">
        <v>2</v>
      </c>
      <c r="O971">
        <v>1</v>
      </c>
      <c r="P971">
        <v>9</v>
      </c>
      <c r="Q971">
        <v>10023</v>
      </c>
      <c r="R971">
        <v>32631</v>
      </c>
      <c r="S971">
        <v>1123</v>
      </c>
      <c r="T971">
        <v>43777</v>
      </c>
    </row>
    <row r="972" spans="1:20" x14ac:dyDescent="0.25">
      <c r="A972" t="s">
        <v>10</v>
      </c>
      <c r="B972">
        <v>32</v>
      </c>
      <c r="C972" t="s">
        <v>7</v>
      </c>
      <c r="D972">
        <v>1</v>
      </c>
      <c r="E972">
        <v>14</v>
      </c>
      <c r="F972" t="s">
        <v>6</v>
      </c>
      <c r="G972" t="s">
        <v>1</v>
      </c>
      <c r="H972">
        <v>34</v>
      </c>
      <c r="I972">
        <v>237</v>
      </c>
      <c r="J972" t="s">
        <v>2</v>
      </c>
      <c r="K972">
        <v>3</v>
      </c>
      <c r="L972">
        <v>1</v>
      </c>
      <c r="M972">
        <v>9</v>
      </c>
      <c r="N972">
        <v>2</v>
      </c>
      <c r="O972">
        <v>1</v>
      </c>
      <c r="P972">
        <v>9</v>
      </c>
      <c r="Q972">
        <v>9933</v>
      </c>
      <c r="R972">
        <v>32704</v>
      </c>
      <c r="S972">
        <v>1119</v>
      </c>
      <c r="T972">
        <v>43756</v>
      </c>
    </row>
    <row r="973" spans="1:20" x14ac:dyDescent="0.25">
      <c r="A973" t="s">
        <v>10</v>
      </c>
      <c r="B973">
        <v>32</v>
      </c>
      <c r="C973" t="s">
        <v>7</v>
      </c>
      <c r="D973">
        <v>1</v>
      </c>
      <c r="E973">
        <v>15</v>
      </c>
      <c r="F973" t="s">
        <v>6</v>
      </c>
      <c r="G973" t="s">
        <v>1</v>
      </c>
      <c r="H973">
        <v>34</v>
      </c>
      <c r="I973">
        <v>248</v>
      </c>
      <c r="J973" t="s">
        <v>2</v>
      </c>
      <c r="K973">
        <v>3</v>
      </c>
      <c r="L973">
        <v>1</v>
      </c>
      <c r="M973">
        <v>11</v>
      </c>
      <c r="N973">
        <v>2</v>
      </c>
      <c r="O973">
        <v>1</v>
      </c>
      <c r="P973">
        <v>11</v>
      </c>
      <c r="Q973">
        <v>4673</v>
      </c>
      <c r="R973">
        <v>72338</v>
      </c>
      <c r="S973">
        <v>1379</v>
      </c>
      <c r="T973">
        <v>78390</v>
      </c>
    </row>
    <row r="974" spans="1:20" x14ac:dyDescent="0.25">
      <c r="A974" t="s">
        <v>10</v>
      </c>
      <c r="B974">
        <v>32</v>
      </c>
      <c r="C974" t="s">
        <v>7</v>
      </c>
      <c r="D974">
        <v>1</v>
      </c>
      <c r="E974">
        <v>16</v>
      </c>
      <c r="F974" t="s">
        <v>6</v>
      </c>
      <c r="G974" t="s">
        <v>1</v>
      </c>
      <c r="H974">
        <v>34</v>
      </c>
      <c r="I974">
        <v>277</v>
      </c>
      <c r="J974" t="s">
        <v>2</v>
      </c>
      <c r="K974">
        <v>3</v>
      </c>
      <c r="L974">
        <v>4</v>
      </c>
      <c r="M974">
        <v>12</v>
      </c>
      <c r="N974">
        <v>2</v>
      </c>
      <c r="O974">
        <v>3</v>
      </c>
      <c r="P974">
        <v>12</v>
      </c>
      <c r="Q974">
        <v>4617</v>
      </c>
      <c r="R974">
        <v>396867</v>
      </c>
      <c r="S974">
        <v>1567</v>
      </c>
      <c r="T974">
        <v>403051</v>
      </c>
    </row>
    <row r="975" spans="1:20" x14ac:dyDescent="0.25">
      <c r="A975" t="s">
        <v>10</v>
      </c>
      <c r="B975">
        <v>32</v>
      </c>
      <c r="C975" t="s">
        <v>7</v>
      </c>
      <c r="D975">
        <v>1</v>
      </c>
      <c r="E975">
        <v>17</v>
      </c>
      <c r="F975" t="s">
        <v>6</v>
      </c>
      <c r="G975" t="s">
        <v>1</v>
      </c>
      <c r="H975">
        <v>34</v>
      </c>
      <c r="I975">
        <v>278</v>
      </c>
      <c r="J975" t="s">
        <v>2</v>
      </c>
      <c r="K975">
        <v>3</v>
      </c>
      <c r="L975">
        <v>3</v>
      </c>
      <c r="M975">
        <v>14</v>
      </c>
      <c r="N975">
        <v>2</v>
      </c>
      <c r="O975">
        <v>2</v>
      </c>
      <c r="P975">
        <v>14</v>
      </c>
      <c r="Q975">
        <v>4882</v>
      </c>
      <c r="R975">
        <v>324524</v>
      </c>
      <c r="S975">
        <v>1850</v>
      </c>
      <c r="T975">
        <v>331256</v>
      </c>
    </row>
    <row r="976" spans="1:20" x14ac:dyDescent="0.25">
      <c r="A976" t="s">
        <v>10</v>
      </c>
      <c r="B976">
        <v>32</v>
      </c>
      <c r="C976" t="s">
        <v>7</v>
      </c>
      <c r="D976">
        <v>1</v>
      </c>
      <c r="E976">
        <v>18</v>
      </c>
      <c r="F976" t="s">
        <v>6</v>
      </c>
      <c r="G976" t="s">
        <v>1</v>
      </c>
      <c r="H976">
        <v>34</v>
      </c>
      <c r="I976">
        <v>301</v>
      </c>
      <c r="J976" t="s">
        <v>2</v>
      </c>
      <c r="K976">
        <v>3</v>
      </c>
      <c r="L976">
        <v>3</v>
      </c>
      <c r="M976">
        <v>16</v>
      </c>
      <c r="N976">
        <v>2</v>
      </c>
      <c r="O976">
        <v>2</v>
      </c>
      <c r="P976">
        <v>16</v>
      </c>
      <c r="Q976">
        <v>4822</v>
      </c>
      <c r="R976">
        <v>326723</v>
      </c>
      <c r="S976">
        <v>2089</v>
      </c>
      <c r="T976">
        <v>333634</v>
      </c>
    </row>
    <row r="977" spans="1:20" x14ac:dyDescent="0.25">
      <c r="A977" t="s">
        <v>10</v>
      </c>
      <c r="B977">
        <v>32</v>
      </c>
      <c r="C977" t="s">
        <v>7</v>
      </c>
      <c r="D977">
        <v>1</v>
      </c>
      <c r="E977">
        <v>19</v>
      </c>
      <c r="F977" t="s">
        <v>6</v>
      </c>
      <c r="G977" t="s">
        <v>1</v>
      </c>
      <c r="H977">
        <v>34</v>
      </c>
      <c r="I977">
        <v>301</v>
      </c>
      <c r="J977" t="s">
        <v>3</v>
      </c>
      <c r="K977">
        <v>2</v>
      </c>
      <c r="L977">
        <v>7</v>
      </c>
      <c r="M977">
        <v>15</v>
      </c>
      <c r="N977">
        <v>1</v>
      </c>
      <c r="O977">
        <v>5</v>
      </c>
      <c r="P977">
        <v>15</v>
      </c>
      <c r="Q977">
        <v>711</v>
      </c>
      <c r="R977">
        <v>596473</v>
      </c>
      <c r="S977">
        <v>2359</v>
      </c>
      <c r="T977">
        <v>599543</v>
      </c>
    </row>
    <row r="978" spans="1:20" x14ac:dyDescent="0.25">
      <c r="A978" t="s">
        <v>10</v>
      </c>
      <c r="B978">
        <v>32</v>
      </c>
      <c r="C978" t="s">
        <v>7</v>
      </c>
      <c r="D978">
        <v>2</v>
      </c>
      <c r="E978">
        <v>1</v>
      </c>
      <c r="F978" t="s">
        <v>0</v>
      </c>
      <c r="G978" t="s">
        <v>1</v>
      </c>
      <c r="H978">
        <v>12</v>
      </c>
      <c r="I978">
        <v>11</v>
      </c>
      <c r="J978" t="s">
        <v>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25">
      <c r="A979" t="s">
        <v>10</v>
      </c>
      <c r="B979">
        <v>32</v>
      </c>
      <c r="C979" t="s">
        <v>7</v>
      </c>
      <c r="D979">
        <v>2</v>
      </c>
      <c r="E979">
        <v>2</v>
      </c>
      <c r="F979" t="s">
        <v>0</v>
      </c>
      <c r="G979" t="s">
        <v>1</v>
      </c>
      <c r="H979">
        <v>48</v>
      </c>
      <c r="I979">
        <v>58</v>
      </c>
      <c r="J979" t="s">
        <v>2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25">
      <c r="A980" t="s">
        <v>10</v>
      </c>
      <c r="B980">
        <v>32</v>
      </c>
      <c r="C980" t="s">
        <v>7</v>
      </c>
      <c r="D980">
        <v>2</v>
      </c>
      <c r="E980">
        <v>3</v>
      </c>
      <c r="F980" t="s">
        <v>0</v>
      </c>
      <c r="G980" t="s">
        <v>1</v>
      </c>
      <c r="H980">
        <v>48</v>
      </c>
      <c r="I980">
        <v>67</v>
      </c>
      <c r="J980" t="s">
        <v>2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25">
      <c r="A981" t="s">
        <v>10</v>
      </c>
      <c r="B981">
        <v>32</v>
      </c>
      <c r="C981" t="s">
        <v>7</v>
      </c>
      <c r="D981">
        <v>2</v>
      </c>
      <c r="E981">
        <v>4</v>
      </c>
      <c r="F981" t="s">
        <v>0</v>
      </c>
      <c r="G981" t="s">
        <v>1</v>
      </c>
      <c r="H981">
        <v>48</v>
      </c>
      <c r="I981">
        <v>76</v>
      </c>
      <c r="J981" t="s">
        <v>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25">
      <c r="A982" t="s">
        <v>10</v>
      </c>
      <c r="B982">
        <v>32</v>
      </c>
      <c r="C982" t="s">
        <v>7</v>
      </c>
      <c r="D982">
        <v>2</v>
      </c>
      <c r="E982">
        <v>5</v>
      </c>
      <c r="F982" t="s">
        <v>0</v>
      </c>
      <c r="G982" t="s">
        <v>1</v>
      </c>
      <c r="H982">
        <v>48</v>
      </c>
      <c r="I982">
        <v>91</v>
      </c>
      <c r="J982" t="s">
        <v>2</v>
      </c>
      <c r="K982">
        <v>0</v>
      </c>
      <c r="L982">
        <v>6</v>
      </c>
      <c r="M982">
        <v>0</v>
      </c>
      <c r="N982">
        <v>0</v>
      </c>
      <c r="O982">
        <v>2</v>
      </c>
      <c r="P982">
        <v>0</v>
      </c>
      <c r="Q982">
        <v>0</v>
      </c>
      <c r="R982">
        <v>7043</v>
      </c>
      <c r="S982">
        <v>0</v>
      </c>
      <c r="T982">
        <v>7043</v>
      </c>
    </row>
    <row r="983" spans="1:20" x14ac:dyDescent="0.25">
      <c r="A983" t="s">
        <v>10</v>
      </c>
      <c r="B983">
        <v>32</v>
      </c>
      <c r="C983" t="s">
        <v>7</v>
      </c>
      <c r="D983">
        <v>2</v>
      </c>
      <c r="E983">
        <v>6</v>
      </c>
      <c r="F983" t="s">
        <v>0</v>
      </c>
      <c r="G983" t="s">
        <v>1</v>
      </c>
      <c r="H983">
        <v>50</v>
      </c>
      <c r="I983">
        <v>130</v>
      </c>
      <c r="J983" t="s">
        <v>2</v>
      </c>
      <c r="K983">
        <v>0</v>
      </c>
      <c r="L983">
        <v>11</v>
      </c>
      <c r="M983">
        <v>0</v>
      </c>
      <c r="N983">
        <v>0</v>
      </c>
      <c r="O983">
        <v>5</v>
      </c>
      <c r="P983">
        <v>0</v>
      </c>
      <c r="Q983">
        <v>0</v>
      </c>
      <c r="R983">
        <v>27212</v>
      </c>
      <c r="S983">
        <v>0</v>
      </c>
      <c r="T983">
        <v>27212</v>
      </c>
    </row>
    <row r="984" spans="1:20" x14ac:dyDescent="0.25">
      <c r="A984" t="s">
        <v>10</v>
      </c>
      <c r="B984">
        <v>32</v>
      </c>
      <c r="C984" t="s">
        <v>7</v>
      </c>
      <c r="D984">
        <v>2</v>
      </c>
      <c r="E984">
        <v>7</v>
      </c>
      <c r="F984" t="s">
        <v>0</v>
      </c>
      <c r="G984" t="s">
        <v>1</v>
      </c>
      <c r="H984">
        <v>50</v>
      </c>
      <c r="I984">
        <v>131</v>
      </c>
      <c r="J984" t="s">
        <v>2</v>
      </c>
      <c r="K984">
        <v>0</v>
      </c>
      <c r="L984">
        <v>12</v>
      </c>
      <c r="M984">
        <v>0</v>
      </c>
      <c r="N984">
        <v>0</v>
      </c>
      <c r="O984">
        <v>6</v>
      </c>
      <c r="P984">
        <v>0</v>
      </c>
      <c r="Q984">
        <v>0</v>
      </c>
      <c r="R984">
        <v>28377</v>
      </c>
      <c r="S984">
        <v>0</v>
      </c>
      <c r="T984">
        <v>28377</v>
      </c>
    </row>
    <row r="985" spans="1:20" x14ac:dyDescent="0.25">
      <c r="A985" t="s">
        <v>10</v>
      </c>
      <c r="B985">
        <v>32</v>
      </c>
      <c r="C985" t="s">
        <v>7</v>
      </c>
      <c r="D985">
        <v>2</v>
      </c>
      <c r="E985">
        <v>8</v>
      </c>
      <c r="F985" t="s">
        <v>0</v>
      </c>
      <c r="G985" t="s">
        <v>1</v>
      </c>
      <c r="H985">
        <v>50</v>
      </c>
      <c r="I985">
        <v>155</v>
      </c>
      <c r="J985" t="s">
        <v>2</v>
      </c>
      <c r="K985">
        <v>0</v>
      </c>
      <c r="L985">
        <v>12</v>
      </c>
      <c r="M985">
        <v>0</v>
      </c>
      <c r="N985">
        <v>0</v>
      </c>
      <c r="O985">
        <v>6</v>
      </c>
      <c r="P985">
        <v>0</v>
      </c>
      <c r="Q985">
        <v>0</v>
      </c>
      <c r="R985">
        <v>28435</v>
      </c>
      <c r="S985">
        <v>0</v>
      </c>
      <c r="T985">
        <v>28435</v>
      </c>
    </row>
    <row r="986" spans="1:20" x14ac:dyDescent="0.25">
      <c r="A986" t="s">
        <v>10</v>
      </c>
      <c r="B986">
        <v>32</v>
      </c>
      <c r="C986" t="s">
        <v>7</v>
      </c>
      <c r="D986">
        <v>2</v>
      </c>
      <c r="E986">
        <v>9</v>
      </c>
      <c r="F986" t="s">
        <v>0</v>
      </c>
      <c r="G986" t="s">
        <v>1</v>
      </c>
      <c r="H986">
        <v>50</v>
      </c>
      <c r="I986">
        <v>168</v>
      </c>
      <c r="J986" t="s">
        <v>2</v>
      </c>
      <c r="K986">
        <v>0</v>
      </c>
      <c r="L986">
        <v>15</v>
      </c>
      <c r="M986">
        <v>0</v>
      </c>
      <c r="N986">
        <v>0</v>
      </c>
      <c r="O986">
        <v>7</v>
      </c>
      <c r="P986">
        <v>0</v>
      </c>
      <c r="Q986">
        <v>0</v>
      </c>
      <c r="R986">
        <v>41920</v>
      </c>
      <c r="S986">
        <v>0</v>
      </c>
      <c r="T986">
        <v>41920</v>
      </c>
    </row>
    <row r="987" spans="1:20" x14ac:dyDescent="0.25">
      <c r="A987" t="s">
        <v>10</v>
      </c>
      <c r="B987">
        <v>32</v>
      </c>
      <c r="C987" t="s">
        <v>7</v>
      </c>
      <c r="D987">
        <v>2</v>
      </c>
      <c r="E987">
        <v>10</v>
      </c>
      <c r="F987" t="s">
        <v>0</v>
      </c>
      <c r="G987" t="s">
        <v>1</v>
      </c>
      <c r="H987">
        <v>50</v>
      </c>
      <c r="I987">
        <v>211</v>
      </c>
      <c r="J987" t="s">
        <v>2</v>
      </c>
      <c r="K987">
        <v>0</v>
      </c>
      <c r="L987">
        <v>18</v>
      </c>
      <c r="M987">
        <v>0</v>
      </c>
      <c r="N987">
        <v>0</v>
      </c>
      <c r="O987">
        <v>8</v>
      </c>
      <c r="P987">
        <v>0</v>
      </c>
      <c r="Q987">
        <v>0</v>
      </c>
      <c r="R987">
        <v>51170</v>
      </c>
      <c r="S987">
        <v>0</v>
      </c>
      <c r="T987">
        <v>51170</v>
      </c>
    </row>
    <row r="988" spans="1:20" x14ac:dyDescent="0.25">
      <c r="A988" t="s">
        <v>10</v>
      </c>
      <c r="B988">
        <v>32</v>
      </c>
      <c r="C988" t="s">
        <v>7</v>
      </c>
      <c r="D988">
        <v>2</v>
      </c>
      <c r="E988">
        <v>11</v>
      </c>
      <c r="F988" t="s">
        <v>0</v>
      </c>
      <c r="G988" t="s">
        <v>1</v>
      </c>
      <c r="H988">
        <v>50</v>
      </c>
      <c r="I988">
        <v>213</v>
      </c>
      <c r="J988" t="s">
        <v>2</v>
      </c>
      <c r="K988">
        <v>0</v>
      </c>
      <c r="L988">
        <v>20</v>
      </c>
      <c r="M988">
        <v>0</v>
      </c>
      <c r="N988">
        <v>0</v>
      </c>
      <c r="O988">
        <v>10</v>
      </c>
      <c r="P988">
        <v>0</v>
      </c>
      <c r="Q988">
        <v>0</v>
      </c>
      <c r="R988">
        <v>67377</v>
      </c>
      <c r="S988">
        <v>0</v>
      </c>
      <c r="T988">
        <v>67377</v>
      </c>
    </row>
    <row r="989" spans="1:20" x14ac:dyDescent="0.25">
      <c r="A989" t="s">
        <v>10</v>
      </c>
      <c r="B989">
        <v>32</v>
      </c>
      <c r="C989" t="s">
        <v>7</v>
      </c>
      <c r="D989">
        <v>2</v>
      </c>
      <c r="E989">
        <v>12</v>
      </c>
      <c r="F989" t="s">
        <v>0</v>
      </c>
      <c r="G989" t="s">
        <v>1</v>
      </c>
      <c r="H989">
        <v>50</v>
      </c>
      <c r="I989">
        <v>238</v>
      </c>
      <c r="J989" t="s">
        <v>2</v>
      </c>
      <c r="K989">
        <v>0</v>
      </c>
      <c r="L989">
        <v>20</v>
      </c>
      <c r="M989">
        <v>0</v>
      </c>
      <c r="N989">
        <v>0</v>
      </c>
      <c r="O989">
        <v>10</v>
      </c>
      <c r="P989">
        <v>0</v>
      </c>
      <c r="Q989">
        <v>0</v>
      </c>
      <c r="R989">
        <v>67144</v>
      </c>
      <c r="S989">
        <v>0</v>
      </c>
      <c r="T989">
        <v>67144</v>
      </c>
    </row>
    <row r="990" spans="1:20" x14ac:dyDescent="0.25">
      <c r="A990" t="s">
        <v>10</v>
      </c>
      <c r="B990">
        <v>32</v>
      </c>
      <c r="C990" t="s">
        <v>7</v>
      </c>
      <c r="D990">
        <v>2</v>
      </c>
      <c r="E990">
        <v>13</v>
      </c>
      <c r="F990" t="s">
        <v>0</v>
      </c>
      <c r="G990" t="s">
        <v>1</v>
      </c>
      <c r="H990">
        <v>50</v>
      </c>
      <c r="I990">
        <v>238</v>
      </c>
      <c r="J990" t="s">
        <v>3</v>
      </c>
      <c r="K990">
        <v>0</v>
      </c>
      <c r="L990">
        <v>3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600168</v>
      </c>
      <c r="S990">
        <v>0</v>
      </c>
      <c r="T990">
        <v>600168</v>
      </c>
    </row>
    <row r="991" spans="1:20" x14ac:dyDescent="0.25">
      <c r="A991" t="s">
        <v>10</v>
      </c>
      <c r="B991">
        <v>32</v>
      </c>
      <c r="C991" t="s">
        <v>7</v>
      </c>
      <c r="D991">
        <v>2</v>
      </c>
      <c r="E991">
        <v>1</v>
      </c>
      <c r="F991" t="s">
        <v>4</v>
      </c>
      <c r="G991" t="s">
        <v>1</v>
      </c>
      <c r="H991">
        <v>12</v>
      </c>
      <c r="I991">
        <v>11</v>
      </c>
      <c r="J991" t="s">
        <v>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 t="s">
        <v>10</v>
      </c>
      <c r="B992">
        <v>32</v>
      </c>
      <c r="C992" t="s">
        <v>7</v>
      </c>
      <c r="D992">
        <v>2</v>
      </c>
      <c r="E992">
        <v>2</v>
      </c>
      <c r="F992" t="s">
        <v>4</v>
      </c>
      <c r="G992" t="s">
        <v>1</v>
      </c>
      <c r="H992">
        <v>48</v>
      </c>
      <c r="I992">
        <v>58</v>
      </c>
      <c r="J992" t="s">
        <v>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25">
      <c r="A993" t="s">
        <v>10</v>
      </c>
      <c r="B993">
        <v>32</v>
      </c>
      <c r="C993" t="s">
        <v>7</v>
      </c>
      <c r="D993">
        <v>2</v>
      </c>
      <c r="E993">
        <v>3</v>
      </c>
      <c r="F993" t="s">
        <v>4</v>
      </c>
      <c r="G993" t="s">
        <v>1</v>
      </c>
      <c r="H993">
        <v>48</v>
      </c>
      <c r="I993">
        <v>67</v>
      </c>
      <c r="J993" t="s">
        <v>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25">
      <c r="A994" t="s">
        <v>10</v>
      </c>
      <c r="B994">
        <v>32</v>
      </c>
      <c r="C994" t="s">
        <v>7</v>
      </c>
      <c r="D994">
        <v>2</v>
      </c>
      <c r="E994">
        <v>4</v>
      </c>
      <c r="F994" t="s">
        <v>4</v>
      </c>
      <c r="G994" t="s">
        <v>1</v>
      </c>
      <c r="H994">
        <v>48</v>
      </c>
      <c r="I994">
        <v>76</v>
      </c>
      <c r="J994" t="s">
        <v>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25">
      <c r="A995" t="s">
        <v>10</v>
      </c>
      <c r="B995">
        <v>32</v>
      </c>
      <c r="C995" t="s">
        <v>7</v>
      </c>
      <c r="D995">
        <v>2</v>
      </c>
      <c r="E995">
        <v>5</v>
      </c>
      <c r="F995" t="s">
        <v>4</v>
      </c>
      <c r="G995" t="s">
        <v>1</v>
      </c>
      <c r="H995">
        <v>48</v>
      </c>
      <c r="I995">
        <v>91</v>
      </c>
      <c r="J995" t="s">
        <v>2</v>
      </c>
      <c r="K995">
        <v>6</v>
      </c>
      <c r="L995">
        <v>0</v>
      </c>
      <c r="M995">
        <v>0</v>
      </c>
      <c r="N995">
        <v>2</v>
      </c>
      <c r="O995">
        <v>0</v>
      </c>
      <c r="P995">
        <v>0</v>
      </c>
      <c r="Q995">
        <v>964</v>
      </c>
      <c r="R995">
        <v>0</v>
      </c>
      <c r="S995">
        <v>0</v>
      </c>
      <c r="T995">
        <v>964</v>
      </c>
    </row>
    <row r="996" spans="1:20" x14ac:dyDescent="0.25">
      <c r="A996" t="s">
        <v>10</v>
      </c>
      <c r="B996">
        <v>32</v>
      </c>
      <c r="C996" t="s">
        <v>7</v>
      </c>
      <c r="D996">
        <v>2</v>
      </c>
      <c r="E996">
        <v>6</v>
      </c>
      <c r="F996" t="s">
        <v>4</v>
      </c>
      <c r="G996" t="s">
        <v>1</v>
      </c>
      <c r="H996">
        <v>50</v>
      </c>
      <c r="I996">
        <v>130</v>
      </c>
      <c r="J996" t="s">
        <v>2</v>
      </c>
      <c r="K996">
        <v>11</v>
      </c>
      <c r="L996">
        <v>0</v>
      </c>
      <c r="M996">
        <v>0</v>
      </c>
      <c r="N996">
        <v>6</v>
      </c>
      <c r="O996">
        <v>0</v>
      </c>
      <c r="P996">
        <v>0</v>
      </c>
      <c r="Q996">
        <v>1838</v>
      </c>
      <c r="R996">
        <v>0</v>
      </c>
      <c r="S996">
        <v>0</v>
      </c>
      <c r="T996">
        <v>1838</v>
      </c>
    </row>
    <row r="997" spans="1:20" x14ac:dyDescent="0.25">
      <c r="A997" t="s">
        <v>10</v>
      </c>
      <c r="B997">
        <v>32</v>
      </c>
      <c r="C997" t="s">
        <v>7</v>
      </c>
      <c r="D997">
        <v>2</v>
      </c>
      <c r="E997">
        <v>7</v>
      </c>
      <c r="F997" t="s">
        <v>4</v>
      </c>
      <c r="G997" t="s">
        <v>1</v>
      </c>
      <c r="H997">
        <v>50</v>
      </c>
      <c r="I997">
        <v>131</v>
      </c>
      <c r="J997" t="s">
        <v>2</v>
      </c>
      <c r="K997">
        <v>12</v>
      </c>
      <c r="L997">
        <v>0</v>
      </c>
      <c r="M997">
        <v>0</v>
      </c>
      <c r="N997">
        <v>7</v>
      </c>
      <c r="O997">
        <v>0</v>
      </c>
      <c r="P997">
        <v>0</v>
      </c>
      <c r="Q997">
        <v>2019</v>
      </c>
      <c r="R997">
        <v>0</v>
      </c>
      <c r="S997">
        <v>0</v>
      </c>
      <c r="T997">
        <v>2019</v>
      </c>
    </row>
    <row r="998" spans="1:20" x14ac:dyDescent="0.25">
      <c r="A998" t="s">
        <v>10</v>
      </c>
      <c r="B998">
        <v>32</v>
      </c>
      <c r="C998" t="s">
        <v>7</v>
      </c>
      <c r="D998">
        <v>2</v>
      </c>
      <c r="E998">
        <v>8</v>
      </c>
      <c r="F998" t="s">
        <v>4</v>
      </c>
      <c r="G998" t="s">
        <v>1</v>
      </c>
      <c r="H998">
        <v>50</v>
      </c>
      <c r="I998">
        <v>155</v>
      </c>
      <c r="J998" t="s">
        <v>2</v>
      </c>
      <c r="K998">
        <v>12</v>
      </c>
      <c r="L998">
        <v>0</v>
      </c>
      <c r="M998">
        <v>0</v>
      </c>
      <c r="N998">
        <v>7</v>
      </c>
      <c r="O998">
        <v>0</v>
      </c>
      <c r="P998">
        <v>0</v>
      </c>
      <c r="Q998">
        <v>2015</v>
      </c>
      <c r="R998">
        <v>0</v>
      </c>
      <c r="S998">
        <v>0</v>
      </c>
      <c r="T998">
        <v>2015</v>
      </c>
    </row>
    <row r="999" spans="1:20" x14ac:dyDescent="0.25">
      <c r="A999" t="s">
        <v>10</v>
      </c>
      <c r="B999">
        <v>32</v>
      </c>
      <c r="C999" t="s">
        <v>7</v>
      </c>
      <c r="D999">
        <v>2</v>
      </c>
      <c r="E999">
        <v>9</v>
      </c>
      <c r="F999" t="s">
        <v>4</v>
      </c>
      <c r="G999" t="s">
        <v>1</v>
      </c>
      <c r="H999">
        <v>50</v>
      </c>
      <c r="I999">
        <v>168</v>
      </c>
      <c r="J999" t="s">
        <v>2</v>
      </c>
      <c r="K999">
        <v>15</v>
      </c>
      <c r="L999">
        <v>0</v>
      </c>
      <c r="M999">
        <v>0</v>
      </c>
      <c r="N999">
        <v>8</v>
      </c>
      <c r="O999">
        <v>0</v>
      </c>
      <c r="P999">
        <v>0</v>
      </c>
      <c r="Q999">
        <v>3596</v>
      </c>
      <c r="R999">
        <v>0</v>
      </c>
      <c r="S999">
        <v>0</v>
      </c>
      <c r="T999">
        <v>3596</v>
      </c>
    </row>
    <row r="1000" spans="1:20" x14ac:dyDescent="0.25">
      <c r="A1000" t="s">
        <v>10</v>
      </c>
      <c r="B1000">
        <v>32</v>
      </c>
      <c r="C1000" t="s">
        <v>7</v>
      </c>
      <c r="D1000">
        <v>2</v>
      </c>
      <c r="E1000">
        <v>10</v>
      </c>
      <c r="F1000" t="s">
        <v>4</v>
      </c>
      <c r="G1000" t="s">
        <v>1</v>
      </c>
      <c r="H1000">
        <v>50</v>
      </c>
      <c r="I1000">
        <v>211</v>
      </c>
      <c r="J1000" t="s">
        <v>2</v>
      </c>
      <c r="K1000">
        <v>18</v>
      </c>
      <c r="L1000">
        <v>0</v>
      </c>
      <c r="M1000">
        <v>0</v>
      </c>
      <c r="N1000">
        <v>9</v>
      </c>
      <c r="O1000">
        <v>0</v>
      </c>
      <c r="P1000">
        <v>0</v>
      </c>
      <c r="Q1000">
        <v>4070</v>
      </c>
      <c r="R1000">
        <v>0</v>
      </c>
      <c r="S1000">
        <v>0</v>
      </c>
      <c r="T1000">
        <v>4070</v>
      </c>
    </row>
    <row r="1001" spans="1:20" x14ac:dyDescent="0.25">
      <c r="A1001" t="s">
        <v>10</v>
      </c>
      <c r="B1001">
        <v>32</v>
      </c>
      <c r="C1001" t="s">
        <v>7</v>
      </c>
      <c r="D1001">
        <v>2</v>
      </c>
      <c r="E1001">
        <v>11</v>
      </c>
      <c r="F1001" t="s">
        <v>4</v>
      </c>
      <c r="G1001" t="s">
        <v>1</v>
      </c>
      <c r="H1001">
        <v>50</v>
      </c>
      <c r="I1001">
        <v>213</v>
      </c>
      <c r="J1001" t="s">
        <v>2</v>
      </c>
      <c r="K1001">
        <v>19</v>
      </c>
      <c r="L1001">
        <v>0</v>
      </c>
      <c r="M1001">
        <v>0</v>
      </c>
      <c r="N1001">
        <v>10</v>
      </c>
      <c r="O1001">
        <v>0</v>
      </c>
      <c r="P1001">
        <v>0</v>
      </c>
      <c r="Q1001">
        <v>4815</v>
      </c>
      <c r="R1001">
        <v>0</v>
      </c>
      <c r="S1001">
        <v>0</v>
      </c>
      <c r="T1001">
        <v>4815</v>
      </c>
    </row>
    <row r="1002" spans="1:20" x14ac:dyDescent="0.25">
      <c r="A1002" t="s">
        <v>10</v>
      </c>
      <c r="B1002">
        <v>32</v>
      </c>
      <c r="C1002" t="s">
        <v>7</v>
      </c>
      <c r="D1002">
        <v>2</v>
      </c>
      <c r="E1002">
        <v>12</v>
      </c>
      <c r="F1002" t="s">
        <v>4</v>
      </c>
      <c r="G1002" t="s">
        <v>1</v>
      </c>
      <c r="H1002">
        <v>50</v>
      </c>
      <c r="I1002">
        <v>238</v>
      </c>
      <c r="J1002" t="s">
        <v>2</v>
      </c>
      <c r="K1002">
        <v>19</v>
      </c>
      <c r="L1002">
        <v>0</v>
      </c>
      <c r="M1002">
        <v>0</v>
      </c>
      <c r="N1002">
        <v>10</v>
      </c>
      <c r="O1002">
        <v>0</v>
      </c>
      <c r="P1002">
        <v>0</v>
      </c>
      <c r="Q1002">
        <v>4803</v>
      </c>
      <c r="R1002">
        <v>0</v>
      </c>
      <c r="S1002">
        <v>0</v>
      </c>
      <c r="T1002">
        <v>4803</v>
      </c>
    </row>
    <row r="1003" spans="1:20" x14ac:dyDescent="0.25">
      <c r="A1003" t="s">
        <v>10</v>
      </c>
      <c r="B1003">
        <v>32</v>
      </c>
      <c r="C1003" t="s">
        <v>7</v>
      </c>
      <c r="D1003">
        <v>2</v>
      </c>
      <c r="E1003">
        <v>13</v>
      </c>
      <c r="F1003" t="s">
        <v>4</v>
      </c>
      <c r="G1003" t="s">
        <v>1</v>
      </c>
      <c r="H1003">
        <v>50</v>
      </c>
      <c r="I1003">
        <v>251</v>
      </c>
      <c r="J1003" t="s">
        <v>2</v>
      </c>
      <c r="K1003">
        <v>23</v>
      </c>
      <c r="L1003">
        <v>0</v>
      </c>
      <c r="M1003">
        <v>0</v>
      </c>
      <c r="N1003">
        <v>11</v>
      </c>
      <c r="O1003">
        <v>0</v>
      </c>
      <c r="P1003">
        <v>0</v>
      </c>
      <c r="Q1003">
        <v>34890</v>
      </c>
      <c r="R1003">
        <v>0</v>
      </c>
      <c r="S1003">
        <v>0</v>
      </c>
      <c r="T1003">
        <v>34890</v>
      </c>
    </row>
    <row r="1004" spans="1:20" x14ac:dyDescent="0.25">
      <c r="A1004" t="s">
        <v>10</v>
      </c>
      <c r="B1004">
        <v>32</v>
      </c>
      <c r="C1004" t="s">
        <v>7</v>
      </c>
      <c r="D1004">
        <v>2</v>
      </c>
      <c r="E1004">
        <v>14</v>
      </c>
      <c r="F1004" t="s">
        <v>4</v>
      </c>
      <c r="G1004" t="s">
        <v>1</v>
      </c>
      <c r="H1004">
        <v>52</v>
      </c>
      <c r="I1004">
        <v>267</v>
      </c>
      <c r="J1004" t="s">
        <v>2</v>
      </c>
      <c r="K1004">
        <v>25</v>
      </c>
      <c r="L1004">
        <v>0</v>
      </c>
      <c r="M1004">
        <v>0</v>
      </c>
      <c r="N1004">
        <v>13</v>
      </c>
      <c r="O1004">
        <v>0</v>
      </c>
      <c r="P1004">
        <v>0</v>
      </c>
      <c r="Q1004">
        <v>35472</v>
      </c>
      <c r="R1004">
        <v>0</v>
      </c>
      <c r="S1004">
        <v>0</v>
      </c>
      <c r="T1004">
        <v>35472</v>
      </c>
    </row>
    <row r="1005" spans="1:20" x14ac:dyDescent="0.25">
      <c r="A1005" t="s">
        <v>10</v>
      </c>
      <c r="B1005">
        <v>32</v>
      </c>
      <c r="C1005" t="s">
        <v>7</v>
      </c>
      <c r="D1005">
        <v>2</v>
      </c>
      <c r="E1005">
        <v>15</v>
      </c>
      <c r="F1005" t="s">
        <v>4</v>
      </c>
      <c r="G1005" t="s">
        <v>1</v>
      </c>
      <c r="H1005">
        <v>52</v>
      </c>
      <c r="I1005">
        <v>272</v>
      </c>
      <c r="J1005" t="s">
        <v>2</v>
      </c>
      <c r="K1005">
        <v>28</v>
      </c>
      <c r="L1005">
        <v>0</v>
      </c>
      <c r="M1005">
        <v>0</v>
      </c>
      <c r="N1005">
        <v>14</v>
      </c>
      <c r="O1005">
        <v>0</v>
      </c>
      <c r="P1005">
        <v>0</v>
      </c>
      <c r="Q1005">
        <v>36238</v>
      </c>
      <c r="R1005">
        <v>0</v>
      </c>
      <c r="S1005">
        <v>0</v>
      </c>
      <c r="T1005">
        <v>36238</v>
      </c>
    </row>
    <row r="1006" spans="1:20" x14ac:dyDescent="0.25">
      <c r="A1006" t="s">
        <v>10</v>
      </c>
      <c r="B1006">
        <v>32</v>
      </c>
      <c r="C1006" t="s">
        <v>7</v>
      </c>
      <c r="D1006">
        <v>2</v>
      </c>
      <c r="E1006">
        <v>16</v>
      </c>
      <c r="F1006" t="s">
        <v>4</v>
      </c>
      <c r="G1006" t="s">
        <v>1</v>
      </c>
      <c r="H1006">
        <v>52</v>
      </c>
      <c r="I1006">
        <v>284</v>
      </c>
      <c r="J1006" t="s">
        <v>2</v>
      </c>
      <c r="K1006">
        <v>31</v>
      </c>
      <c r="L1006">
        <v>0</v>
      </c>
      <c r="M1006">
        <v>0</v>
      </c>
      <c r="N1006">
        <v>16</v>
      </c>
      <c r="O1006">
        <v>0</v>
      </c>
      <c r="P1006">
        <v>0</v>
      </c>
      <c r="Q1006">
        <v>37716</v>
      </c>
      <c r="R1006">
        <v>0</v>
      </c>
      <c r="S1006">
        <v>0</v>
      </c>
      <c r="T1006">
        <v>37716</v>
      </c>
    </row>
    <row r="1007" spans="1:20" x14ac:dyDescent="0.25">
      <c r="A1007" t="s">
        <v>10</v>
      </c>
      <c r="B1007">
        <v>32</v>
      </c>
      <c r="C1007" t="s">
        <v>7</v>
      </c>
      <c r="D1007">
        <v>2</v>
      </c>
      <c r="E1007">
        <v>17</v>
      </c>
      <c r="F1007" t="s">
        <v>4</v>
      </c>
      <c r="G1007" t="s">
        <v>1</v>
      </c>
      <c r="H1007">
        <v>52</v>
      </c>
      <c r="I1007">
        <v>284</v>
      </c>
      <c r="J1007" t="s">
        <v>3</v>
      </c>
      <c r="K1007">
        <v>20</v>
      </c>
      <c r="L1007">
        <v>0</v>
      </c>
      <c r="M1007">
        <v>0</v>
      </c>
      <c r="N1007">
        <v>7</v>
      </c>
      <c r="O1007">
        <v>0</v>
      </c>
      <c r="P1007">
        <v>0</v>
      </c>
      <c r="Q1007">
        <v>600263</v>
      </c>
      <c r="R1007">
        <v>0</v>
      </c>
      <c r="S1007">
        <v>0</v>
      </c>
      <c r="T1007">
        <v>600263</v>
      </c>
    </row>
    <row r="1008" spans="1:20" x14ac:dyDescent="0.25">
      <c r="A1008" t="s">
        <v>10</v>
      </c>
      <c r="B1008">
        <v>32</v>
      </c>
      <c r="C1008" t="s">
        <v>7</v>
      </c>
      <c r="D1008">
        <v>2</v>
      </c>
      <c r="E1008">
        <v>1</v>
      </c>
      <c r="F1008" t="s">
        <v>5</v>
      </c>
      <c r="G1008" t="s">
        <v>1</v>
      </c>
      <c r="H1008">
        <v>12</v>
      </c>
      <c r="I1008">
        <v>11</v>
      </c>
      <c r="J1008" t="s">
        <v>2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25">
      <c r="A1009" t="s">
        <v>10</v>
      </c>
      <c r="B1009">
        <v>32</v>
      </c>
      <c r="C1009" t="s">
        <v>7</v>
      </c>
      <c r="D1009">
        <v>2</v>
      </c>
      <c r="E1009">
        <v>2</v>
      </c>
      <c r="F1009" t="s">
        <v>5</v>
      </c>
      <c r="G1009" t="s">
        <v>1</v>
      </c>
      <c r="H1009">
        <v>48</v>
      </c>
      <c r="I1009">
        <v>58</v>
      </c>
      <c r="J1009" t="s">
        <v>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25">
      <c r="A1010" t="s">
        <v>10</v>
      </c>
      <c r="B1010">
        <v>32</v>
      </c>
      <c r="C1010" t="s">
        <v>7</v>
      </c>
      <c r="D1010">
        <v>2</v>
      </c>
      <c r="E1010">
        <v>3</v>
      </c>
      <c r="F1010" t="s">
        <v>5</v>
      </c>
      <c r="G1010" t="s">
        <v>1</v>
      </c>
      <c r="H1010">
        <v>48</v>
      </c>
      <c r="I1010">
        <v>67</v>
      </c>
      <c r="J1010" t="s">
        <v>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 x14ac:dyDescent="0.25">
      <c r="A1011" t="s">
        <v>10</v>
      </c>
      <c r="B1011">
        <v>32</v>
      </c>
      <c r="C1011" t="s">
        <v>7</v>
      </c>
      <c r="D1011">
        <v>2</v>
      </c>
      <c r="E1011">
        <v>4</v>
      </c>
      <c r="F1011" t="s">
        <v>5</v>
      </c>
      <c r="G1011" t="s">
        <v>1</v>
      </c>
      <c r="H1011">
        <v>48</v>
      </c>
      <c r="I1011">
        <v>76</v>
      </c>
      <c r="J1011" t="s">
        <v>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25">
      <c r="A1012" t="s">
        <v>10</v>
      </c>
      <c r="B1012">
        <v>32</v>
      </c>
      <c r="C1012" t="s">
        <v>7</v>
      </c>
      <c r="D1012">
        <v>2</v>
      </c>
      <c r="E1012">
        <v>5</v>
      </c>
      <c r="F1012" t="s">
        <v>5</v>
      </c>
      <c r="G1012" t="s">
        <v>1</v>
      </c>
      <c r="H1012">
        <v>48</v>
      </c>
      <c r="I1012">
        <v>91</v>
      </c>
      <c r="J1012" t="s">
        <v>2</v>
      </c>
      <c r="K1012">
        <v>0</v>
      </c>
      <c r="L1012">
        <v>0</v>
      </c>
      <c r="M1012">
        <v>4</v>
      </c>
      <c r="N1012">
        <v>0</v>
      </c>
      <c r="O1012">
        <v>0</v>
      </c>
      <c r="P1012">
        <v>4</v>
      </c>
      <c r="Q1012">
        <v>0</v>
      </c>
      <c r="R1012">
        <v>0</v>
      </c>
      <c r="S1012">
        <v>471</v>
      </c>
      <c r="T1012">
        <v>471</v>
      </c>
    </row>
    <row r="1013" spans="1:20" x14ac:dyDescent="0.25">
      <c r="A1013" t="s">
        <v>10</v>
      </c>
      <c r="B1013">
        <v>32</v>
      </c>
      <c r="C1013" t="s">
        <v>7</v>
      </c>
      <c r="D1013">
        <v>2</v>
      </c>
      <c r="E1013">
        <v>6</v>
      </c>
      <c r="F1013" t="s">
        <v>5</v>
      </c>
      <c r="G1013" t="s">
        <v>1</v>
      </c>
      <c r="H1013">
        <v>50</v>
      </c>
      <c r="I1013">
        <v>130</v>
      </c>
      <c r="J1013" t="s">
        <v>2</v>
      </c>
      <c r="K1013">
        <v>0</v>
      </c>
      <c r="L1013">
        <v>0</v>
      </c>
      <c r="M1013">
        <v>7</v>
      </c>
      <c r="N1013">
        <v>0</v>
      </c>
      <c r="O1013">
        <v>0</v>
      </c>
      <c r="P1013">
        <v>7</v>
      </c>
      <c r="Q1013">
        <v>0</v>
      </c>
      <c r="R1013">
        <v>0</v>
      </c>
      <c r="S1013">
        <v>835</v>
      </c>
      <c r="T1013">
        <v>835</v>
      </c>
    </row>
    <row r="1014" spans="1:20" x14ac:dyDescent="0.25">
      <c r="A1014" t="s">
        <v>10</v>
      </c>
      <c r="B1014">
        <v>32</v>
      </c>
      <c r="C1014" t="s">
        <v>7</v>
      </c>
      <c r="D1014">
        <v>2</v>
      </c>
      <c r="E1014">
        <v>7</v>
      </c>
      <c r="F1014" t="s">
        <v>5</v>
      </c>
      <c r="G1014" t="s">
        <v>1</v>
      </c>
      <c r="H1014">
        <v>50</v>
      </c>
      <c r="I1014">
        <v>131</v>
      </c>
      <c r="J1014" t="s">
        <v>2</v>
      </c>
      <c r="K1014">
        <v>0</v>
      </c>
      <c r="L1014">
        <v>0</v>
      </c>
      <c r="M1014">
        <v>9</v>
      </c>
      <c r="N1014">
        <v>0</v>
      </c>
      <c r="O1014">
        <v>0</v>
      </c>
      <c r="P1014">
        <v>9</v>
      </c>
      <c r="Q1014">
        <v>0</v>
      </c>
      <c r="R1014">
        <v>0</v>
      </c>
      <c r="S1014">
        <v>1100</v>
      </c>
      <c r="T1014">
        <v>1100</v>
      </c>
    </row>
    <row r="1015" spans="1:20" x14ac:dyDescent="0.25">
      <c r="A1015" t="s">
        <v>10</v>
      </c>
      <c r="B1015">
        <v>32</v>
      </c>
      <c r="C1015" t="s">
        <v>7</v>
      </c>
      <c r="D1015">
        <v>2</v>
      </c>
      <c r="E1015">
        <v>8</v>
      </c>
      <c r="F1015" t="s">
        <v>5</v>
      </c>
      <c r="G1015" t="s">
        <v>1</v>
      </c>
      <c r="H1015">
        <v>50</v>
      </c>
      <c r="I1015">
        <v>155</v>
      </c>
      <c r="J1015" t="s">
        <v>2</v>
      </c>
      <c r="K1015">
        <v>0</v>
      </c>
      <c r="L1015">
        <v>0</v>
      </c>
      <c r="M1015">
        <v>9</v>
      </c>
      <c r="N1015">
        <v>0</v>
      </c>
      <c r="O1015">
        <v>0</v>
      </c>
      <c r="P1015">
        <v>9</v>
      </c>
      <c r="Q1015">
        <v>0</v>
      </c>
      <c r="R1015">
        <v>0</v>
      </c>
      <c r="S1015">
        <v>1091</v>
      </c>
      <c r="T1015">
        <v>1091</v>
      </c>
    </row>
    <row r="1016" spans="1:20" x14ac:dyDescent="0.25">
      <c r="A1016" t="s">
        <v>10</v>
      </c>
      <c r="B1016">
        <v>32</v>
      </c>
      <c r="C1016" t="s">
        <v>7</v>
      </c>
      <c r="D1016">
        <v>2</v>
      </c>
      <c r="E1016">
        <v>9</v>
      </c>
      <c r="F1016" t="s">
        <v>5</v>
      </c>
      <c r="G1016" t="s">
        <v>1</v>
      </c>
      <c r="H1016">
        <v>50</v>
      </c>
      <c r="I1016">
        <v>168</v>
      </c>
      <c r="J1016" t="s">
        <v>2</v>
      </c>
      <c r="K1016">
        <v>0</v>
      </c>
      <c r="L1016">
        <v>0</v>
      </c>
      <c r="M1016">
        <v>11</v>
      </c>
      <c r="N1016">
        <v>0</v>
      </c>
      <c r="O1016">
        <v>0</v>
      </c>
      <c r="P1016">
        <v>11</v>
      </c>
      <c r="Q1016">
        <v>0</v>
      </c>
      <c r="R1016">
        <v>0</v>
      </c>
      <c r="S1016">
        <v>4564</v>
      </c>
      <c r="T1016">
        <v>4564</v>
      </c>
    </row>
    <row r="1017" spans="1:20" x14ac:dyDescent="0.25">
      <c r="A1017" t="s">
        <v>10</v>
      </c>
      <c r="B1017">
        <v>32</v>
      </c>
      <c r="C1017" t="s">
        <v>7</v>
      </c>
      <c r="D1017">
        <v>2</v>
      </c>
      <c r="E1017">
        <v>10</v>
      </c>
      <c r="F1017" t="s">
        <v>5</v>
      </c>
      <c r="G1017" t="s">
        <v>1</v>
      </c>
      <c r="H1017">
        <v>50</v>
      </c>
      <c r="I1017">
        <v>211</v>
      </c>
      <c r="J1017" t="s">
        <v>2</v>
      </c>
      <c r="K1017">
        <v>0</v>
      </c>
      <c r="L1017">
        <v>0</v>
      </c>
      <c r="M1017">
        <v>15</v>
      </c>
      <c r="N1017">
        <v>0</v>
      </c>
      <c r="O1017">
        <v>0</v>
      </c>
      <c r="P1017">
        <v>15</v>
      </c>
      <c r="Q1017">
        <v>0</v>
      </c>
      <c r="R1017">
        <v>0</v>
      </c>
      <c r="S1017">
        <v>5267</v>
      </c>
      <c r="T1017">
        <v>5267</v>
      </c>
    </row>
    <row r="1018" spans="1:20" x14ac:dyDescent="0.25">
      <c r="A1018" t="s">
        <v>10</v>
      </c>
      <c r="B1018">
        <v>32</v>
      </c>
      <c r="C1018" t="s">
        <v>7</v>
      </c>
      <c r="D1018">
        <v>2</v>
      </c>
      <c r="E1018">
        <v>11</v>
      </c>
      <c r="F1018" t="s">
        <v>5</v>
      </c>
      <c r="G1018" t="s">
        <v>1</v>
      </c>
      <c r="H1018">
        <v>50</v>
      </c>
      <c r="I1018">
        <v>213</v>
      </c>
      <c r="J1018" t="s">
        <v>2</v>
      </c>
      <c r="K1018">
        <v>0</v>
      </c>
      <c r="L1018">
        <v>0</v>
      </c>
      <c r="M1018">
        <v>15</v>
      </c>
      <c r="N1018">
        <v>0</v>
      </c>
      <c r="O1018">
        <v>0</v>
      </c>
      <c r="P1018">
        <v>15</v>
      </c>
      <c r="Q1018">
        <v>0</v>
      </c>
      <c r="R1018">
        <v>0</v>
      </c>
      <c r="S1018">
        <v>5266</v>
      </c>
      <c r="T1018">
        <v>5266</v>
      </c>
    </row>
    <row r="1019" spans="1:20" x14ac:dyDescent="0.25">
      <c r="A1019" t="s">
        <v>10</v>
      </c>
      <c r="B1019">
        <v>32</v>
      </c>
      <c r="C1019" t="s">
        <v>7</v>
      </c>
      <c r="D1019">
        <v>2</v>
      </c>
      <c r="E1019">
        <v>12</v>
      </c>
      <c r="F1019" t="s">
        <v>5</v>
      </c>
      <c r="G1019" t="s">
        <v>1</v>
      </c>
      <c r="H1019">
        <v>50</v>
      </c>
      <c r="I1019">
        <v>238</v>
      </c>
      <c r="J1019" t="s">
        <v>2</v>
      </c>
      <c r="K1019">
        <v>0</v>
      </c>
      <c r="L1019">
        <v>0</v>
      </c>
      <c r="M1019">
        <v>15</v>
      </c>
      <c r="N1019">
        <v>0</v>
      </c>
      <c r="O1019">
        <v>0</v>
      </c>
      <c r="P1019">
        <v>15</v>
      </c>
      <c r="Q1019">
        <v>0</v>
      </c>
      <c r="R1019">
        <v>0</v>
      </c>
      <c r="S1019">
        <v>5199</v>
      </c>
      <c r="T1019">
        <v>5199</v>
      </c>
    </row>
    <row r="1020" spans="1:20" x14ac:dyDescent="0.25">
      <c r="A1020" t="s">
        <v>10</v>
      </c>
      <c r="B1020">
        <v>32</v>
      </c>
      <c r="C1020" t="s">
        <v>7</v>
      </c>
      <c r="D1020">
        <v>2</v>
      </c>
      <c r="E1020">
        <v>13</v>
      </c>
      <c r="F1020" t="s">
        <v>5</v>
      </c>
      <c r="G1020" t="s">
        <v>1</v>
      </c>
      <c r="H1020">
        <v>50</v>
      </c>
      <c r="I1020">
        <v>251</v>
      </c>
      <c r="J1020" t="s">
        <v>2</v>
      </c>
      <c r="K1020">
        <v>0</v>
      </c>
      <c r="L1020">
        <v>0</v>
      </c>
      <c r="M1020">
        <v>17</v>
      </c>
      <c r="N1020">
        <v>0</v>
      </c>
      <c r="O1020">
        <v>0</v>
      </c>
      <c r="P1020">
        <v>17</v>
      </c>
      <c r="Q1020">
        <v>0</v>
      </c>
      <c r="R1020">
        <v>0</v>
      </c>
      <c r="S1020">
        <v>115179</v>
      </c>
      <c r="T1020">
        <v>115179</v>
      </c>
    </row>
    <row r="1021" spans="1:20" x14ac:dyDescent="0.25">
      <c r="A1021" t="s">
        <v>10</v>
      </c>
      <c r="B1021">
        <v>32</v>
      </c>
      <c r="C1021" t="s">
        <v>7</v>
      </c>
      <c r="D1021">
        <v>2</v>
      </c>
      <c r="E1021">
        <v>14</v>
      </c>
      <c r="F1021" t="s">
        <v>5</v>
      </c>
      <c r="G1021" t="s">
        <v>1</v>
      </c>
      <c r="H1021">
        <v>52</v>
      </c>
      <c r="I1021">
        <v>267</v>
      </c>
      <c r="J1021" t="s">
        <v>2</v>
      </c>
      <c r="K1021">
        <v>0</v>
      </c>
      <c r="L1021">
        <v>0</v>
      </c>
      <c r="M1021">
        <v>17</v>
      </c>
      <c r="N1021">
        <v>0</v>
      </c>
      <c r="O1021">
        <v>0</v>
      </c>
      <c r="P1021">
        <v>17</v>
      </c>
      <c r="Q1021">
        <v>0</v>
      </c>
      <c r="R1021">
        <v>0</v>
      </c>
      <c r="S1021">
        <v>115152</v>
      </c>
      <c r="T1021">
        <v>115152</v>
      </c>
    </row>
    <row r="1022" spans="1:20" x14ac:dyDescent="0.25">
      <c r="A1022" t="s">
        <v>10</v>
      </c>
      <c r="B1022">
        <v>32</v>
      </c>
      <c r="C1022" t="s">
        <v>7</v>
      </c>
      <c r="D1022">
        <v>2</v>
      </c>
      <c r="E1022">
        <v>15</v>
      </c>
      <c r="F1022" t="s">
        <v>5</v>
      </c>
      <c r="G1022" t="s">
        <v>1</v>
      </c>
      <c r="H1022">
        <v>52</v>
      </c>
      <c r="I1022">
        <v>272</v>
      </c>
      <c r="J1022" t="s">
        <v>2</v>
      </c>
      <c r="K1022">
        <v>0</v>
      </c>
      <c r="L1022">
        <v>0</v>
      </c>
      <c r="M1022">
        <v>19</v>
      </c>
      <c r="N1022">
        <v>0</v>
      </c>
      <c r="O1022">
        <v>0</v>
      </c>
      <c r="P1022">
        <v>19</v>
      </c>
      <c r="Q1022">
        <v>0</v>
      </c>
      <c r="R1022">
        <v>0</v>
      </c>
      <c r="S1022">
        <v>288248</v>
      </c>
      <c r="T1022">
        <v>288248</v>
      </c>
    </row>
    <row r="1023" spans="1:20" x14ac:dyDescent="0.25">
      <c r="A1023" t="s">
        <v>10</v>
      </c>
      <c r="B1023">
        <v>32</v>
      </c>
      <c r="C1023" t="s">
        <v>7</v>
      </c>
      <c r="D1023">
        <v>2</v>
      </c>
      <c r="E1023">
        <v>16</v>
      </c>
      <c r="F1023" t="s">
        <v>5</v>
      </c>
      <c r="G1023" t="s">
        <v>1</v>
      </c>
      <c r="H1023">
        <v>52</v>
      </c>
      <c r="I1023">
        <v>284</v>
      </c>
      <c r="J1023" t="s">
        <v>2</v>
      </c>
      <c r="K1023">
        <v>0</v>
      </c>
      <c r="L1023">
        <v>0</v>
      </c>
      <c r="M1023">
        <v>22</v>
      </c>
      <c r="N1023">
        <v>0</v>
      </c>
      <c r="O1023">
        <v>0</v>
      </c>
      <c r="P1023">
        <v>22</v>
      </c>
      <c r="Q1023">
        <v>0</v>
      </c>
      <c r="R1023">
        <v>0</v>
      </c>
      <c r="S1023">
        <v>357073</v>
      </c>
      <c r="T1023">
        <v>357073</v>
      </c>
    </row>
    <row r="1024" spans="1:20" x14ac:dyDescent="0.25">
      <c r="A1024" t="s">
        <v>10</v>
      </c>
      <c r="B1024">
        <v>32</v>
      </c>
      <c r="C1024" t="s">
        <v>7</v>
      </c>
      <c r="D1024">
        <v>2</v>
      </c>
      <c r="E1024">
        <v>17</v>
      </c>
      <c r="F1024" t="s">
        <v>5</v>
      </c>
      <c r="G1024" t="s">
        <v>1</v>
      </c>
      <c r="H1024">
        <v>52</v>
      </c>
      <c r="I1024">
        <v>284</v>
      </c>
      <c r="J1024" t="s">
        <v>3</v>
      </c>
      <c r="K1024">
        <v>0</v>
      </c>
      <c r="L1024">
        <v>0</v>
      </c>
      <c r="M1024">
        <v>15</v>
      </c>
      <c r="N1024">
        <v>0</v>
      </c>
      <c r="O1024">
        <v>0</v>
      </c>
      <c r="P1024">
        <v>14</v>
      </c>
      <c r="Q1024">
        <v>0</v>
      </c>
      <c r="R1024">
        <v>0</v>
      </c>
      <c r="S1024">
        <v>600116</v>
      </c>
      <c r="T1024">
        <v>600116</v>
      </c>
    </row>
    <row r="1025" spans="1:20" x14ac:dyDescent="0.25">
      <c r="A1025" t="s">
        <v>10</v>
      </c>
      <c r="B1025">
        <v>32</v>
      </c>
      <c r="C1025" t="s">
        <v>7</v>
      </c>
      <c r="D1025">
        <v>2</v>
      </c>
      <c r="E1025">
        <v>1</v>
      </c>
      <c r="F1025" t="s">
        <v>6</v>
      </c>
      <c r="G1025" t="s">
        <v>1</v>
      </c>
      <c r="H1025">
        <v>12</v>
      </c>
      <c r="I1025">
        <v>11</v>
      </c>
      <c r="J1025" t="s">
        <v>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25">
      <c r="A1026" t="s">
        <v>10</v>
      </c>
      <c r="B1026">
        <v>32</v>
      </c>
      <c r="C1026" t="s">
        <v>7</v>
      </c>
      <c r="D1026">
        <v>2</v>
      </c>
      <c r="E1026">
        <v>2</v>
      </c>
      <c r="F1026" t="s">
        <v>6</v>
      </c>
      <c r="G1026" t="s">
        <v>1</v>
      </c>
      <c r="H1026">
        <v>48</v>
      </c>
      <c r="I1026">
        <v>58</v>
      </c>
      <c r="J1026" t="s">
        <v>2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25">
      <c r="A1027" t="s">
        <v>10</v>
      </c>
      <c r="B1027">
        <v>32</v>
      </c>
      <c r="C1027" t="s">
        <v>7</v>
      </c>
      <c r="D1027">
        <v>2</v>
      </c>
      <c r="E1027">
        <v>3</v>
      </c>
      <c r="F1027" t="s">
        <v>6</v>
      </c>
      <c r="G1027" t="s">
        <v>1</v>
      </c>
      <c r="H1027">
        <v>48</v>
      </c>
      <c r="I1027">
        <v>67</v>
      </c>
      <c r="J1027" t="s">
        <v>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25">
      <c r="A1028" t="s">
        <v>10</v>
      </c>
      <c r="B1028">
        <v>32</v>
      </c>
      <c r="C1028" t="s">
        <v>7</v>
      </c>
      <c r="D1028">
        <v>2</v>
      </c>
      <c r="E1028">
        <v>4</v>
      </c>
      <c r="F1028" t="s">
        <v>6</v>
      </c>
      <c r="G1028" t="s">
        <v>1</v>
      </c>
      <c r="H1028">
        <v>48</v>
      </c>
      <c r="I1028">
        <v>76</v>
      </c>
      <c r="J1028" t="s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25">
      <c r="A1029" t="s">
        <v>10</v>
      </c>
      <c r="B1029">
        <v>32</v>
      </c>
      <c r="C1029" t="s">
        <v>7</v>
      </c>
      <c r="D1029">
        <v>2</v>
      </c>
      <c r="E1029">
        <v>5</v>
      </c>
      <c r="F1029" t="s">
        <v>6</v>
      </c>
      <c r="G1029" t="s">
        <v>1</v>
      </c>
      <c r="H1029">
        <v>48</v>
      </c>
      <c r="I1029">
        <v>91</v>
      </c>
      <c r="J1029" t="s">
        <v>2</v>
      </c>
      <c r="K1029">
        <v>0</v>
      </c>
      <c r="L1029">
        <v>0</v>
      </c>
      <c r="M1029">
        <v>4</v>
      </c>
      <c r="N1029">
        <v>0</v>
      </c>
      <c r="O1029">
        <v>0</v>
      </c>
      <c r="P1029">
        <v>4</v>
      </c>
      <c r="Q1029">
        <v>0</v>
      </c>
      <c r="R1029">
        <v>0</v>
      </c>
      <c r="S1029">
        <v>462</v>
      </c>
      <c r="T1029">
        <v>462</v>
      </c>
    </row>
    <row r="1030" spans="1:20" x14ac:dyDescent="0.25">
      <c r="A1030" t="s">
        <v>10</v>
      </c>
      <c r="B1030">
        <v>32</v>
      </c>
      <c r="C1030" t="s">
        <v>7</v>
      </c>
      <c r="D1030">
        <v>2</v>
      </c>
      <c r="E1030">
        <v>6</v>
      </c>
      <c r="F1030" t="s">
        <v>6</v>
      </c>
      <c r="G1030" t="s">
        <v>1</v>
      </c>
      <c r="H1030">
        <v>50</v>
      </c>
      <c r="I1030">
        <v>130</v>
      </c>
      <c r="J1030" t="s">
        <v>2</v>
      </c>
      <c r="K1030">
        <v>0</v>
      </c>
      <c r="L1030">
        <v>0</v>
      </c>
      <c r="M1030">
        <v>7</v>
      </c>
      <c r="N1030">
        <v>0</v>
      </c>
      <c r="O1030">
        <v>0</v>
      </c>
      <c r="P1030">
        <v>7</v>
      </c>
      <c r="Q1030">
        <v>0</v>
      </c>
      <c r="R1030">
        <v>0</v>
      </c>
      <c r="S1030">
        <v>835</v>
      </c>
      <c r="T1030">
        <v>835</v>
      </c>
    </row>
    <row r="1031" spans="1:20" x14ac:dyDescent="0.25">
      <c r="A1031" t="s">
        <v>10</v>
      </c>
      <c r="B1031">
        <v>32</v>
      </c>
      <c r="C1031" t="s">
        <v>7</v>
      </c>
      <c r="D1031">
        <v>2</v>
      </c>
      <c r="E1031">
        <v>7</v>
      </c>
      <c r="F1031" t="s">
        <v>6</v>
      </c>
      <c r="G1031" t="s">
        <v>1</v>
      </c>
      <c r="H1031">
        <v>50</v>
      </c>
      <c r="I1031">
        <v>131</v>
      </c>
      <c r="J1031" t="s">
        <v>2</v>
      </c>
      <c r="K1031">
        <v>0</v>
      </c>
      <c r="L1031">
        <v>0</v>
      </c>
      <c r="M1031">
        <v>9</v>
      </c>
      <c r="N1031">
        <v>0</v>
      </c>
      <c r="O1031">
        <v>0</v>
      </c>
      <c r="P1031">
        <v>9</v>
      </c>
      <c r="Q1031">
        <v>0</v>
      </c>
      <c r="R1031">
        <v>0</v>
      </c>
      <c r="S1031">
        <v>1123</v>
      </c>
      <c r="T1031">
        <v>1123</v>
      </c>
    </row>
    <row r="1032" spans="1:20" x14ac:dyDescent="0.25">
      <c r="A1032" t="s">
        <v>10</v>
      </c>
      <c r="B1032">
        <v>32</v>
      </c>
      <c r="C1032" t="s">
        <v>7</v>
      </c>
      <c r="D1032">
        <v>2</v>
      </c>
      <c r="E1032">
        <v>8</v>
      </c>
      <c r="F1032" t="s">
        <v>6</v>
      </c>
      <c r="G1032" t="s">
        <v>1</v>
      </c>
      <c r="H1032">
        <v>50</v>
      </c>
      <c r="I1032">
        <v>155</v>
      </c>
      <c r="J1032" t="s">
        <v>2</v>
      </c>
      <c r="K1032">
        <v>0</v>
      </c>
      <c r="L1032">
        <v>0</v>
      </c>
      <c r="M1032">
        <v>9</v>
      </c>
      <c r="N1032">
        <v>0</v>
      </c>
      <c r="O1032">
        <v>0</v>
      </c>
      <c r="P1032">
        <v>9</v>
      </c>
      <c r="Q1032">
        <v>0</v>
      </c>
      <c r="R1032">
        <v>0</v>
      </c>
      <c r="S1032">
        <v>1117</v>
      </c>
      <c r="T1032">
        <v>1117</v>
      </c>
    </row>
    <row r="1033" spans="1:20" x14ac:dyDescent="0.25">
      <c r="A1033" t="s">
        <v>10</v>
      </c>
      <c r="B1033">
        <v>32</v>
      </c>
      <c r="C1033" t="s">
        <v>7</v>
      </c>
      <c r="D1033">
        <v>2</v>
      </c>
      <c r="E1033">
        <v>9</v>
      </c>
      <c r="F1033" t="s">
        <v>6</v>
      </c>
      <c r="G1033" t="s">
        <v>1</v>
      </c>
      <c r="H1033">
        <v>50</v>
      </c>
      <c r="I1033">
        <v>168</v>
      </c>
      <c r="J1033" t="s">
        <v>2</v>
      </c>
      <c r="K1033">
        <v>2</v>
      </c>
      <c r="L1033">
        <v>0</v>
      </c>
      <c r="M1033">
        <v>8</v>
      </c>
      <c r="N1033">
        <v>2</v>
      </c>
      <c r="O1033">
        <v>0</v>
      </c>
      <c r="P1033">
        <v>8</v>
      </c>
      <c r="Q1033">
        <v>1406</v>
      </c>
      <c r="R1033">
        <v>0</v>
      </c>
      <c r="S1033">
        <v>992</v>
      </c>
      <c r="T1033">
        <v>2398</v>
      </c>
    </row>
    <row r="1034" spans="1:20" x14ac:dyDescent="0.25">
      <c r="A1034" t="s">
        <v>10</v>
      </c>
      <c r="B1034">
        <v>32</v>
      </c>
      <c r="C1034" t="s">
        <v>7</v>
      </c>
      <c r="D1034">
        <v>2</v>
      </c>
      <c r="E1034">
        <v>10</v>
      </c>
      <c r="F1034" t="s">
        <v>6</v>
      </c>
      <c r="G1034" t="s">
        <v>1</v>
      </c>
      <c r="H1034">
        <v>50</v>
      </c>
      <c r="I1034">
        <v>211</v>
      </c>
      <c r="J1034" t="s">
        <v>2</v>
      </c>
      <c r="K1034">
        <v>2</v>
      </c>
      <c r="L1034">
        <v>0</v>
      </c>
      <c r="M1034">
        <v>12</v>
      </c>
      <c r="N1034">
        <v>2</v>
      </c>
      <c r="O1034">
        <v>0</v>
      </c>
      <c r="P1034">
        <v>12</v>
      </c>
      <c r="Q1034">
        <v>1455</v>
      </c>
      <c r="R1034">
        <v>0</v>
      </c>
      <c r="S1034">
        <v>1683</v>
      </c>
      <c r="T1034">
        <v>3138</v>
      </c>
    </row>
    <row r="1035" spans="1:20" x14ac:dyDescent="0.25">
      <c r="A1035" t="s">
        <v>10</v>
      </c>
      <c r="B1035">
        <v>32</v>
      </c>
      <c r="C1035" t="s">
        <v>7</v>
      </c>
      <c r="D1035">
        <v>2</v>
      </c>
      <c r="E1035">
        <v>11</v>
      </c>
      <c r="F1035" t="s">
        <v>6</v>
      </c>
      <c r="G1035" t="s">
        <v>1</v>
      </c>
      <c r="H1035">
        <v>50</v>
      </c>
      <c r="I1035">
        <v>213</v>
      </c>
      <c r="J1035" t="s">
        <v>2</v>
      </c>
      <c r="K1035">
        <v>3</v>
      </c>
      <c r="L1035">
        <v>0</v>
      </c>
      <c r="M1035">
        <v>12</v>
      </c>
      <c r="N1035">
        <v>3</v>
      </c>
      <c r="O1035">
        <v>0</v>
      </c>
      <c r="P1035">
        <v>12</v>
      </c>
      <c r="Q1035">
        <v>2149</v>
      </c>
      <c r="R1035">
        <v>0</v>
      </c>
      <c r="S1035">
        <v>1670</v>
      </c>
      <c r="T1035">
        <v>3819</v>
      </c>
    </row>
    <row r="1036" spans="1:20" x14ac:dyDescent="0.25">
      <c r="A1036" t="s">
        <v>10</v>
      </c>
      <c r="B1036">
        <v>32</v>
      </c>
      <c r="C1036" t="s">
        <v>7</v>
      </c>
      <c r="D1036">
        <v>2</v>
      </c>
      <c r="E1036">
        <v>12</v>
      </c>
      <c r="F1036" t="s">
        <v>6</v>
      </c>
      <c r="G1036" t="s">
        <v>1</v>
      </c>
      <c r="H1036">
        <v>50</v>
      </c>
      <c r="I1036">
        <v>238</v>
      </c>
      <c r="J1036" t="s">
        <v>2</v>
      </c>
      <c r="K1036">
        <v>3</v>
      </c>
      <c r="L1036">
        <v>0</v>
      </c>
      <c r="M1036">
        <v>12</v>
      </c>
      <c r="N1036">
        <v>3</v>
      </c>
      <c r="O1036">
        <v>0</v>
      </c>
      <c r="P1036">
        <v>12</v>
      </c>
      <c r="Q1036">
        <v>2162</v>
      </c>
      <c r="R1036">
        <v>0</v>
      </c>
      <c r="S1036">
        <v>1652</v>
      </c>
      <c r="T1036">
        <v>3814</v>
      </c>
    </row>
    <row r="1037" spans="1:20" x14ac:dyDescent="0.25">
      <c r="A1037" t="s">
        <v>10</v>
      </c>
      <c r="B1037">
        <v>32</v>
      </c>
      <c r="C1037" t="s">
        <v>7</v>
      </c>
      <c r="D1037">
        <v>2</v>
      </c>
      <c r="E1037">
        <v>13</v>
      </c>
      <c r="F1037" t="s">
        <v>6</v>
      </c>
      <c r="G1037" t="s">
        <v>1</v>
      </c>
      <c r="H1037">
        <v>50</v>
      </c>
      <c r="I1037">
        <v>251</v>
      </c>
      <c r="J1037" t="s">
        <v>2</v>
      </c>
      <c r="K1037">
        <v>3</v>
      </c>
      <c r="L1037">
        <v>1</v>
      </c>
      <c r="M1037">
        <v>14</v>
      </c>
      <c r="N1037">
        <v>3</v>
      </c>
      <c r="O1037">
        <v>0</v>
      </c>
      <c r="P1037">
        <v>14</v>
      </c>
      <c r="Q1037">
        <v>18330</v>
      </c>
      <c r="R1037">
        <v>11492</v>
      </c>
      <c r="S1037">
        <v>2012</v>
      </c>
      <c r="T1037">
        <v>31834</v>
      </c>
    </row>
    <row r="1038" spans="1:20" x14ac:dyDescent="0.25">
      <c r="A1038" t="s">
        <v>10</v>
      </c>
      <c r="B1038">
        <v>32</v>
      </c>
      <c r="C1038" t="s">
        <v>7</v>
      </c>
      <c r="D1038">
        <v>2</v>
      </c>
      <c r="E1038">
        <v>14</v>
      </c>
      <c r="F1038" t="s">
        <v>6</v>
      </c>
      <c r="G1038" t="s">
        <v>1</v>
      </c>
      <c r="H1038">
        <v>52</v>
      </c>
      <c r="I1038">
        <v>267</v>
      </c>
      <c r="J1038" t="s">
        <v>2</v>
      </c>
      <c r="K1038">
        <v>3</v>
      </c>
      <c r="L1038">
        <v>1</v>
      </c>
      <c r="M1038">
        <v>14</v>
      </c>
      <c r="N1038">
        <v>3</v>
      </c>
      <c r="O1038">
        <v>0</v>
      </c>
      <c r="P1038">
        <v>14</v>
      </c>
      <c r="Q1038">
        <v>18525</v>
      </c>
      <c r="R1038">
        <v>11566</v>
      </c>
      <c r="S1038">
        <v>1901</v>
      </c>
      <c r="T1038">
        <v>31992</v>
      </c>
    </row>
    <row r="1039" spans="1:20" x14ac:dyDescent="0.25">
      <c r="A1039" t="s">
        <v>10</v>
      </c>
      <c r="B1039">
        <v>32</v>
      </c>
      <c r="C1039" t="s">
        <v>7</v>
      </c>
      <c r="D1039">
        <v>2</v>
      </c>
      <c r="E1039">
        <v>15</v>
      </c>
      <c r="F1039" t="s">
        <v>6</v>
      </c>
      <c r="G1039" t="s">
        <v>1</v>
      </c>
      <c r="H1039">
        <v>52</v>
      </c>
      <c r="I1039">
        <v>272</v>
      </c>
      <c r="J1039" t="s">
        <v>2</v>
      </c>
      <c r="K1039">
        <v>4</v>
      </c>
      <c r="L1039">
        <v>0</v>
      </c>
      <c r="M1039">
        <v>16</v>
      </c>
      <c r="N1039">
        <v>3</v>
      </c>
      <c r="O1039">
        <v>0</v>
      </c>
      <c r="P1039">
        <v>16</v>
      </c>
      <c r="Q1039">
        <v>30846</v>
      </c>
      <c r="R1039">
        <v>0</v>
      </c>
      <c r="S1039">
        <v>2193</v>
      </c>
      <c r="T1039">
        <v>33039</v>
      </c>
    </row>
    <row r="1040" spans="1:20" x14ac:dyDescent="0.25">
      <c r="A1040" t="s">
        <v>10</v>
      </c>
      <c r="B1040">
        <v>32</v>
      </c>
      <c r="C1040" t="s">
        <v>7</v>
      </c>
      <c r="D1040">
        <v>2</v>
      </c>
      <c r="E1040">
        <v>16</v>
      </c>
      <c r="F1040" t="s">
        <v>6</v>
      </c>
      <c r="G1040" t="s">
        <v>1</v>
      </c>
      <c r="H1040">
        <v>52</v>
      </c>
      <c r="I1040">
        <v>284</v>
      </c>
      <c r="J1040" t="s">
        <v>2</v>
      </c>
      <c r="K1040">
        <v>6</v>
      </c>
      <c r="L1040">
        <v>0</v>
      </c>
      <c r="M1040">
        <v>17</v>
      </c>
      <c r="N1040">
        <v>5</v>
      </c>
      <c r="O1040">
        <v>0</v>
      </c>
      <c r="P1040">
        <v>17</v>
      </c>
      <c r="Q1040">
        <v>31690</v>
      </c>
      <c r="R1040">
        <v>0</v>
      </c>
      <c r="S1040">
        <v>2351</v>
      </c>
      <c r="T1040">
        <v>34041</v>
      </c>
    </row>
    <row r="1041" spans="1:20" x14ac:dyDescent="0.25">
      <c r="A1041" t="s">
        <v>10</v>
      </c>
      <c r="B1041">
        <v>32</v>
      </c>
      <c r="C1041" t="s">
        <v>7</v>
      </c>
      <c r="D1041">
        <v>2</v>
      </c>
      <c r="E1041">
        <v>17</v>
      </c>
      <c r="F1041" t="s">
        <v>6</v>
      </c>
      <c r="G1041" t="s">
        <v>1</v>
      </c>
      <c r="H1041">
        <v>52</v>
      </c>
      <c r="I1041">
        <v>302</v>
      </c>
      <c r="J1041" t="s">
        <v>2</v>
      </c>
      <c r="K1041">
        <v>4</v>
      </c>
      <c r="L1041">
        <v>5</v>
      </c>
      <c r="M1041">
        <v>18</v>
      </c>
      <c r="N1041">
        <v>4</v>
      </c>
      <c r="O1041">
        <v>3</v>
      </c>
      <c r="P1041">
        <v>18</v>
      </c>
      <c r="Q1041">
        <v>6728</v>
      </c>
      <c r="R1041">
        <v>362957</v>
      </c>
      <c r="S1041">
        <v>2546</v>
      </c>
      <c r="T1041">
        <v>372231</v>
      </c>
    </row>
    <row r="1042" spans="1:20" x14ac:dyDescent="0.25">
      <c r="A1042" t="s">
        <v>10</v>
      </c>
      <c r="B1042">
        <v>32</v>
      </c>
      <c r="C1042" t="s">
        <v>7</v>
      </c>
      <c r="D1042">
        <v>2</v>
      </c>
      <c r="E1042">
        <v>18</v>
      </c>
      <c r="F1042" t="s">
        <v>6</v>
      </c>
      <c r="G1042" t="s">
        <v>1</v>
      </c>
      <c r="H1042">
        <v>52</v>
      </c>
      <c r="I1042">
        <v>332</v>
      </c>
      <c r="J1042" t="s">
        <v>2</v>
      </c>
      <c r="K1042">
        <v>4</v>
      </c>
      <c r="L1042">
        <v>5</v>
      </c>
      <c r="M1042">
        <v>18</v>
      </c>
      <c r="N1042">
        <v>4</v>
      </c>
      <c r="O1042">
        <v>3</v>
      </c>
      <c r="P1042">
        <v>18</v>
      </c>
      <c r="Q1042">
        <v>6666</v>
      </c>
      <c r="R1042">
        <v>362713</v>
      </c>
      <c r="S1042">
        <v>2539</v>
      </c>
      <c r="T1042">
        <v>371918</v>
      </c>
    </row>
    <row r="1043" spans="1:20" x14ac:dyDescent="0.25">
      <c r="A1043" t="s">
        <v>10</v>
      </c>
      <c r="B1043">
        <v>32</v>
      </c>
      <c r="C1043" t="s">
        <v>7</v>
      </c>
      <c r="D1043">
        <v>2</v>
      </c>
      <c r="E1043">
        <v>19</v>
      </c>
      <c r="F1043" t="s">
        <v>6</v>
      </c>
      <c r="G1043" t="s">
        <v>1</v>
      </c>
      <c r="H1043">
        <v>52</v>
      </c>
      <c r="I1043">
        <v>345</v>
      </c>
      <c r="J1043" t="s">
        <v>2</v>
      </c>
      <c r="K1043">
        <v>4</v>
      </c>
      <c r="L1043">
        <v>6</v>
      </c>
      <c r="M1043">
        <v>19</v>
      </c>
      <c r="N1043">
        <v>4</v>
      </c>
      <c r="O1043">
        <v>3</v>
      </c>
      <c r="P1043">
        <v>19</v>
      </c>
      <c r="Q1043">
        <v>6788</v>
      </c>
      <c r="R1043">
        <v>565442</v>
      </c>
      <c r="S1043">
        <v>2735</v>
      </c>
      <c r="T1043">
        <v>574965</v>
      </c>
    </row>
    <row r="1044" spans="1:20" x14ac:dyDescent="0.25">
      <c r="A1044" t="s">
        <v>10</v>
      </c>
      <c r="B1044">
        <v>32</v>
      </c>
      <c r="C1044" t="s">
        <v>7</v>
      </c>
      <c r="D1044">
        <v>2</v>
      </c>
      <c r="E1044">
        <v>20</v>
      </c>
      <c r="F1044" t="s">
        <v>6</v>
      </c>
      <c r="G1044" t="s">
        <v>1</v>
      </c>
      <c r="H1044">
        <v>52</v>
      </c>
      <c r="I1044">
        <v>345</v>
      </c>
      <c r="J1044" t="s">
        <v>3</v>
      </c>
      <c r="K1044">
        <v>2</v>
      </c>
      <c r="L1044">
        <v>6</v>
      </c>
      <c r="M1044">
        <v>12</v>
      </c>
      <c r="N1044">
        <v>2</v>
      </c>
      <c r="O1044">
        <v>2</v>
      </c>
      <c r="P1044">
        <v>12</v>
      </c>
      <c r="Q1044">
        <v>6112</v>
      </c>
      <c r="R1044">
        <v>591569</v>
      </c>
      <c r="S1044">
        <v>1902</v>
      </c>
      <c r="T1044">
        <v>599583</v>
      </c>
    </row>
    <row r="1045" spans="1:20" x14ac:dyDescent="0.25">
      <c r="A1045" t="s">
        <v>10</v>
      </c>
      <c r="B1045">
        <v>32</v>
      </c>
      <c r="C1045" t="s">
        <v>7</v>
      </c>
      <c r="D1045">
        <v>3</v>
      </c>
      <c r="E1045">
        <v>1</v>
      </c>
      <c r="F1045" t="s">
        <v>0</v>
      </c>
      <c r="G1045" t="s">
        <v>1</v>
      </c>
      <c r="H1045">
        <v>7</v>
      </c>
      <c r="I1045">
        <v>6</v>
      </c>
      <c r="J1045" t="s">
        <v>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25">
      <c r="A1046" t="s">
        <v>10</v>
      </c>
      <c r="B1046">
        <v>32</v>
      </c>
      <c r="C1046" t="s">
        <v>7</v>
      </c>
      <c r="D1046">
        <v>3</v>
      </c>
      <c r="E1046">
        <v>2</v>
      </c>
      <c r="F1046" t="s">
        <v>0</v>
      </c>
      <c r="G1046" t="s">
        <v>1</v>
      </c>
      <c r="H1046">
        <v>8</v>
      </c>
      <c r="I1046">
        <v>13</v>
      </c>
      <c r="J1046" t="s">
        <v>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25">
      <c r="A1047" t="s">
        <v>10</v>
      </c>
      <c r="B1047">
        <v>32</v>
      </c>
      <c r="C1047" t="s">
        <v>7</v>
      </c>
      <c r="D1047">
        <v>3</v>
      </c>
      <c r="E1047">
        <v>3</v>
      </c>
      <c r="F1047" t="s">
        <v>0</v>
      </c>
      <c r="G1047" t="s">
        <v>1</v>
      </c>
      <c r="H1047">
        <v>9</v>
      </c>
      <c r="I1047">
        <v>21</v>
      </c>
      <c r="J1047" t="s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 t="s">
        <v>10</v>
      </c>
      <c r="B1048">
        <v>32</v>
      </c>
      <c r="C1048" t="s">
        <v>7</v>
      </c>
      <c r="D1048">
        <v>3</v>
      </c>
      <c r="E1048">
        <v>4</v>
      </c>
      <c r="F1048" t="s">
        <v>0</v>
      </c>
      <c r="G1048" t="s">
        <v>1</v>
      </c>
      <c r="H1048">
        <v>24</v>
      </c>
      <c r="I1048">
        <v>44</v>
      </c>
      <c r="J1048" t="s">
        <v>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25">
      <c r="A1049" t="s">
        <v>10</v>
      </c>
      <c r="B1049">
        <v>32</v>
      </c>
      <c r="C1049" t="s">
        <v>7</v>
      </c>
      <c r="D1049">
        <v>3</v>
      </c>
      <c r="E1049">
        <v>5</v>
      </c>
      <c r="F1049" t="s">
        <v>0</v>
      </c>
      <c r="G1049" t="s">
        <v>1</v>
      </c>
      <c r="H1049">
        <v>24</v>
      </c>
      <c r="I1049">
        <v>56</v>
      </c>
      <c r="J1049" t="s">
        <v>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25">
      <c r="A1050" t="s">
        <v>10</v>
      </c>
      <c r="B1050">
        <v>32</v>
      </c>
      <c r="C1050" t="s">
        <v>7</v>
      </c>
      <c r="D1050">
        <v>3</v>
      </c>
      <c r="E1050">
        <v>6</v>
      </c>
      <c r="F1050" t="s">
        <v>0</v>
      </c>
      <c r="G1050" t="s">
        <v>1</v>
      </c>
      <c r="H1050">
        <v>40</v>
      </c>
      <c r="I1050">
        <v>95</v>
      </c>
      <c r="J1050" t="s">
        <v>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 t="s">
        <v>10</v>
      </c>
      <c r="B1051">
        <v>32</v>
      </c>
      <c r="C1051" t="s">
        <v>7</v>
      </c>
      <c r="D1051">
        <v>3</v>
      </c>
      <c r="E1051">
        <v>7</v>
      </c>
      <c r="F1051" t="s">
        <v>0</v>
      </c>
      <c r="G1051" t="s">
        <v>1</v>
      </c>
      <c r="H1051">
        <v>40</v>
      </c>
      <c r="I1051">
        <v>97</v>
      </c>
      <c r="J1051" t="s">
        <v>2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25">
      <c r="A1052" t="s">
        <v>10</v>
      </c>
      <c r="B1052">
        <v>32</v>
      </c>
      <c r="C1052" t="s">
        <v>7</v>
      </c>
      <c r="D1052">
        <v>3</v>
      </c>
      <c r="E1052">
        <v>8</v>
      </c>
      <c r="F1052" t="s">
        <v>0</v>
      </c>
      <c r="G1052" t="s">
        <v>1</v>
      </c>
      <c r="H1052">
        <v>40</v>
      </c>
      <c r="I1052">
        <v>115</v>
      </c>
      <c r="J1052" t="s">
        <v>2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25">
      <c r="A1053" t="s">
        <v>10</v>
      </c>
      <c r="B1053">
        <v>32</v>
      </c>
      <c r="C1053" t="s">
        <v>7</v>
      </c>
      <c r="D1053">
        <v>3</v>
      </c>
      <c r="E1053">
        <v>9</v>
      </c>
      <c r="F1053" t="s">
        <v>0</v>
      </c>
      <c r="G1053" t="s">
        <v>1</v>
      </c>
      <c r="H1053">
        <v>40</v>
      </c>
      <c r="I1053">
        <v>115</v>
      </c>
      <c r="J1053" t="s">
        <v>3</v>
      </c>
      <c r="K1053">
        <v>0</v>
      </c>
      <c r="L1053">
        <v>3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600201</v>
      </c>
      <c r="S1053">
        <v>0</v>
      </c>
      <c r="T1053">
        <v>600201</v>
      </c>
    </row>
    <row r="1054" spans="1:20" x14ac:dyDescent="0.25">
      <c r="A1054" t="s">
        <v>10</v>
      </c>
      <c r="B1054">
        <v>32</v>
      </c>
      <c r="C1054" t="s">
        <v>7</v>
      </c>
      <c r="D1054">
        <v>3</v>
      </c>
      <c r="E1054">
        <v>1</v>
      </c>
      <c r="F1054" t="s">
        <v>4</v>
      </c>
      <c r="G1054" t="s">
        <v>1</v>
      </c>
      <c r="H1054">
        <v>7</v>
      </c>
      <c r="I1054">
        <v>6</v>
      </c>
      <c r="J1054" t="s">
        <v>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25">
      <c r="A1055" t="s">
        <v>10</v>
      </c>
      <c r="B1055">
        <v>32</v>
      </c>
      <c r="C1055" t="s">
        <v>7</v>
      </c>
      <c r="D1055">
        <v>3</v>
      </c>
      <c r="E1055">
        <v>2</v>
      </c>
      <c r="F1055" t="s">
        <v>4</v>
      </c>
      <c r="G1055" t="s">
        <v>1</v>
      </c>
      <c r="H1055">
        <v>8</v>
      </c>
      <c r="I1055">
        <v>13</v>
      </c>
      <c r="J1055" t="s">
        <v>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25">
      <c r="A1056" t="s">
        <v>10</v>
      </c>
      <c r="B1056">
        <v>32</v>
      </c>
      <c r="C1056" t="s">
        <v>7</v>
      </c>
      <c r="D1056">
        <v>3</v>
      </c>
      <c r="E1056">
        <v>3</v>
      </c>
      <c r="F1056" t="s">
        <v>4</v>
      </c>
      <c r="G1056" t="s">
        <v>1</v>
      </c>
      <c r="H1056">
        <v>9</v>
      </c>
      <c r="I1056">
        <v>21</v>
      </c>
      <c r="J1056" t="s">
        <v>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25">
      <c r="A1057" t="s">
        <v>10</v>
      </c>
      <c r="B1057">
        <v>32</v>
      </c>
      <c r="C1057" t="s">
        <v>7</v>
      </c>
      <c r="D1057">
        <v>3</v>
      </c>
      <c r="E1057">
        <v>4</v>
      </c>
      <c r="F1057" t="s">
        <v>4</v>
      </c>
      <c r="G1057" t="s">
        <v>1</v>
      </c>
      <c r="H1057">
        <v>24</v>
      </c>
      <c r="I1057">
        <v>44</v>
      </c>
      <c r="J1057" t="s">
        <v>2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25">
      <c r="A1058" t="s">
        <v>10</v>
      </c>
      <c r="B1058">
        <v>32</v>
      </c>
      <c r="C1058" t="s">
        <v>7</v>
      </c>
      <c r="D1058">
        <v>3</v>
      </c>
      <c r="E1058">
        <v>5</v>
      </c>
      <c r="F1058" t="s">
        <v>4</v>
      </c>
      <c r="G1058" t="s">
        <v>1</v>
      </c>
      <c r="H1058">
        <v>24</v>
      </c>
      <c r="I1058">
        <v>56</v>
      </c>
      <c r="J1058" t="s">
        <v>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25">
      <c r="A1059" t="s">
        <v>10</v>
      </c>
      <c r="B1059">
        <v>32</v>
      </c>
      <c r="C1059" t="s">
        <v>7</v>
      </c>
      <c r="D1059">
        <v>3</v>
      </c>
      <c r="E1059">
        <v>6</v>
      </c>
      <c r="F1059" t="s">
        <v>4</v>
      </c>
      <c r="G1059" t="s">
        <v>1</v>
      </c>
      <c r="H1059">
        <v>40</v>
      </c>
      <c r="I1059">
        <v>95</v>
      </c>
      <c r="J1059" t="s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 t="s">
        <v>10</v>
      </c>
      <c r="B1060">
        <v>32</v>
      </c>
      <c r="C1060" t="s">
        <v>7</v>
      </c>
      <c r="D1060">
        <v>3</v>
      </c>
      <c r="E1060">
        <v>7</v>
      </c>
      <c r="F1060" t="s">
        <v>4</v>
      </c>
      <c r="G1060" t="s">
        <v>1</v>
      </c>
      <c r="H1060">
        <v>40</v>
      </c>
      <c r="I1060">
        <v>97</v>
      </c>
      <c r="J1060" t="s">
        <v>2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 t="s">
        <v>10</v>
      </c>
      <c r="B1061">
        <v>32</v>
      </c>
      <c r="C1061" t="s">
        <v>7</v>
      </c>
      <c r="D1061">
        <v>3</v>
      </c>
      <c r="E1061">
        <v>8</v>
      </c>
      <c r="F1061" t="s">
        <v>4</v>
      </c>
      <c r="G1061" t="s">
        <v>1</v>
      </c>
      <c r="H1061">
        <v>40</v>
      </c>
      <c r="I1061">
        <v>115</v>
      </c>
      <c r="J1061" t="s">
        <v>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25">
      <c r="A1062" t="s">
        <v>10</v>
      </c>
      <c r="B1062">
        <v>32</v>
      </c>
      <c r="C1062" t="s">
        <v>7</v>
      </c>
      <c r="D1062">
        <v>3</v>
      </c>
      <c r="E1062">
        <v>9</v>
      </c>
      <c r="F1062" t="s">
        <v>4</v>
      </c>
      <c r="G1062" t="s">
        <v>1</v>
      </c>
      <c r="H1062">
        <v>40</v>
      </c>
      <c r="I1062">
        <v>121</v>
      </c>
      <c r="J1062" t="s">
        <v>2</v>
      </c>
      <c r="K1062">
        <v>3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502</v>
      </c>
      <c r="R1062">
        <v>0</v>
      </c>
      <c r="S1062">
        <v>0</v>
      </c>
      <c r="T1062">
        <v>502</v>
      </c>
    </row>
    <row r="1063" spans="1:20" x14ac:dyDescent="0.25">
      <c r="A1063" t="s">
        <v>10</v>
      </c>
      <c r="B1063">
        <v>32</v>
      </c>
      <c r="C1063" t="s">
        <v>7</v>
      </c>
      <c r="D1063">
        <v>3</v>
      </c>
      <c r="E1063">
        <v>10</v>
      </c>
      <c r="F1063" t="s">
        <v>4</v>
      </c>
      <c r="G1063" t="s">
        <v>1</v>
      </c>
      <c r="H1063">
        <v>40</v>
      </c>
      <c r="I1063">
        <v>139</v>
      </c>
      <c r="J1063" t="s">
        <v>2</v>
      </c>
      <c r="K1063">
        <v>3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504</v>
      </c>
      <c r="R1063">
        <v>0</v>
      </c>
      <c r="S1063">
        <v>0</v>
      </c>
      <c r="T1063">
        <v>504</v>
      </c>
    </row>
    <row r="1064" spans="1:20" x14ac:dyDescent="0.25">
      <c r="A1064" t="s">
        <v>10</v>
      </c>
      <c r="B1064">
        <v>32</v>
      </c>
      <c r="C1064" t="s">
        <v>7</v>
      </c>
      <c r="D1064">
        <v>3</v>
      </c>
      <c r="E1064">
        <v>11</v>
      </c>
      <c r="F1064" t="s">
        <v>4</v>
      </c>
      <c r="G1064" t="s">
        <v>1</v>
      </c>
      <c r="H1064">
        <v>40</v>
      </c>
      <c r="I1064">
        <v>147</v>
      </c>
      <c r="J1064" t="s">
        <v>2</v>
      </c>
      <c r="K1064">
        <v>9</v>
      </c>
      <c r="L1064">
        <v>0</v>
      </c>
      <c r="M1064">
        <v>0</v>
      </c>
      <c r="N1064">
        <v>6</v>
      </c>
      <c r="O1064">
        <v>0</v>
      </c>
      <c r="P1064">
        <v>0</v>
      </c>
      <c r="Q1064">
        <v>1618</v>
      </c>
      <c r="R1064">
        <v>0</v>
      </c>
      <c r="S1064">
        <v>0</v>
      </c>
      <c r="T1064">
        <v>1618</v>
      </c>
    </row>
    <row r="1065" spans="1:20" x14ac:dyDescent="0.25">
      <c r="A1065" t="s">
        <v>10</v>
      </c>
      <c r="B1065">
        <v>32</v>
      </c>
      <c r="C1065" t="s">
        <v>7</v>
      </c>
      <c r="D1065">
        <v>3</v>
      </c>
      <c r="E1065">
        <v>12</v>
      </c>
      <c r="F1065" t="s">
        <v>4</v>
      </c>
      <c r="G1065" t="s">
        <v>1</v>
      </c>
      <c r="H1065">
        <v>40</v>
      </c>
      <c r="I1065">
        <v>167</v>
      </c>
      <c r="J1065" t="s">
        <v>2</v>
      </c>
      <c r="K1065">
        <v>9</v>
      </c>
      <c r="L1065">
        <v>0</v>
      </c>
      <c r="M1065">
        <v>0</v>
      </c>
      <c r="N1065">
        <v>6</v>
      </c>
      <c r="O1065">
        <v>0</v>
      </c>
      <c r="P1065">
        <v>0</v>
      </c>
      <c r="Q1065">
        <v>1602</v>
      </c>
      <c r="R1065">
        <v>0</v>
      </c>
      <c r="S1065">
        <v>0</v>
      </c>
      <c r="T1065">
        <v>1602</v>
      </c>
    </row>
    <row r="1066" spans="1:20" x14ac:dyDescent="0.25">
      <c r="A1066" t="s">
        <v>10</v>
      </c>
      <c r="B1066">
        <v>32</v>
      </c>
      <c r="C1066" t="s">
        <v>7</v>
      </c>
      <c r="D1066">
        <v>3</v>
      </c>
      <c r="E1066">
        <v>13</v>
      </c>
      <c r="F1066" t="s">
        <v>4</v>
      </c>
      <c r="G1066" t="s">
        <v>1</v>
      </c>
      <c r="H1066">
        <v>40</v>
      </c>
      <c r="I1066">
        <v>173</v>
      </c>
      <c r="J1066" t="s">
        <v>2</v>
      </c>
      <c r="K1066">
        <v>9</v>
      </c>
      <c r="L1066">
        <v>0</v>
      </c>
      <c r="M1066">
        <v>0</v>
      </c>
      <c r="N1066">
        <v>6</v>
      </c>
      <c r="O1066">
        <v>0</v>
      </c>
      <c r="P1066">
        <v>0</v>
      </c>
      <c r="Q1066">
        <v>1586</v>
      </c>
      <c r="R1066">
        <v>0</v>
      </c>
      <c r="S1066">
        <v>0</v>
      </c>
      <c r="T1066">
        <v>1586</v>
      </c>
    </row>
    <row r="1067" spans="1:20" x14ac:dyDescent="0.25">
      <c r="A1067" t="s">
        <v>10</v>
      </c>
      <c r="B1067">
        <v>32</v>
      </c>
      <c r="C1067" t="s">
        <v>7</v>
      </c>
      <c r="D1067">
        <v>3</v>
      </c>
      <c r="E1067">
        <v>14</v>
      </c>
      <c r="F1067" t="s">
        <v>4</v>
      </c>
      <c r="G1067" t="s">
        <v>1</v>
      </c>
      <c r="H1067">
        <v>40</v>
      </c>
      <c r="I1067">
        <v>199</v>
      </c>
      <c r="J1067" t="s">
        <v>2</v>
      </c>
      <c r="K1067">
        <v>12</v>
      </c>
      <c r="L1067">
        <v>0</v>
      </c>
      <c r="M1067">
        <v>0</v>
      </c>
      <c r="N1067">
        <v>7</v>
      </c>
      <c r="O1067">
        <v>0</v>
      </c>
      <c r="P1067">
        <v>0</v>
      </c>
      <c r="Q1067">
        <v>2163</v>
      </c>
      <c r="R1067">
        <v>0</v>
      </c>
      <c r="S1067">
        <v>0</v>
      </c>
      <c r="T1067">
        <v>2163</v>
      </c>
    </row>
    <row r="1068" spans="1:20" x14ac:dyDescent="0.25">
      <c r="A1068" t="s">
        <v>10</v>
      </c>
      <c r="B1068">
        <v>32</v>
      </c>
      <c r="C1068" t="s">
        <v>7</v>
      </c>
      <c r="D1068">
        <v>3</v>
      </c>
      <c r="E1068">
        <v>15</v>
      </c>
      <c r="F1068" t="s">
        <v>4</v>
      </c>
      <c r="G1068" t="s">
        <v>1</v>
      </c>
      <c r="H1068">
        <v>40</v>
      </c>
      <c r="I1068">
        <v>211</v>
      </c>
      <c r="J1068" t="s">
        <v>2</v>
      </c>
      <c r="K1068">
        <v>18</v>
      </c>
      <c r="L1068">
        <v>0</v>
      </c>
      <c r="M1068">
        <v>0</v>
      </c>
      <c r="N1068">
        <v>7</v>
      </c>
      <c r="O1068">
        <v>0</v>
      </c>
      <c r="P1068">
        <v>0</v>
      </c>
      <c r="Q1068">
        <v>4130</v>
      </c>
      <c r="R1068">
        <v>0</v>
      </c>
      <c r="S1068">
        <v>0</v>
      </c>
      <c r="T1068">
        <v>4130</v>
      </c>
    </row>
    <row r="1069" spans="1:20" x14ac:dyDescent="0.25">
      <c r="A1069" t="s">
        <v>10</v>
      </c>
      <c r="B1069">
        <v>32</v>
      </c>
      <c r="C1069" t="s">
        <v>7</v>
      </c>
      <c r="D1069">
        <v>3</v>
      </c>
      <c r="E1069">
        <v>16</v>
      </c>
      <c r="F1069" t="s">
        <v>4</v>
      </c>
      <c r="G1069" t="s">
        <v>1</v>
      </c>
      <c r="H1069">
        <v>41</v>
      </c>
      <c r="I1069">
        <v>251</v>
      </c>
      <c r="J1069" t="s">
        <v>2</v>
      </c>
      <c r="K1069">
        <v>20</v>
      </c>
      <c r="L1069">
        <v>0</v>
      </c>
      <c r="M1069">
        <v>0</v>
      </c>
      <c r="N1069">
        <v>9</v>
      </c>
      <c r="O1069">
        <v>0</v>
      </c>
      <c r="P1069">
        <v>0</v>
      </c>
      <c r="Q1069">
        <v>4611</v>
      </c>
      <c r="R1069">
        <v>0</v>
      </c>
      <c r="S1069">
        <v>0</v>
      </c>
      <c r="T1069">
        <v>4611</v>
      </c>
    </row>
    <row r="1070" spans="1:20" x14ac:dyDescent="0.25">
      <c r="A1070" t="s">
        <v>10</v>
      </c>
      <c r="B1070">
        <v>32</v>
      </c>
      <c r="C1070" t="s">
        <v>7</v>
      </c>
      <c r="D1070">
        <v>3</v>
      </c>
      <c r="E1070">
        <v>17</v>
      </c>
      <c r="F1070" t="s">
        <v>4</v>
      </c>
      <c r="G1070" t="s">
        <v>1</v>
      </c>
      <c r="H1070">
        <v>41</v>
      </c>
      <c r="I1070">
        <v>260</v>
      </c>
      <c r="J1070" t="s">
        <v>2</v>
      </c>
      <c r="K1070">
        <v>23</v>
      </c>
      <c r="L1070">
        <v>0</v>
      </c>
      <c r="M1070">
        <v>0</v>
      </c>
      <c r="N1070">
        <v>10</v>
      </c>
      <c r="O1070">
        <v>0</v>
      </c>
      <c r="P1070">
        <v>0</v>
      </c>
      <c r="Q1070">
        <v>16428</v>
      </c>
      <c r="R1070">
        <v>0</v>
      </c>
      <c r="S1070">
        <v>0</v>
      </c>
      <c r="T1070">
        <v>16428</v>
      </c>
    </row>
    <row r="1071" spans="1:20" x14ac:dyDescent="0.25">
      <c r="A1071" t="s">
        <v>10</v>
      </c>
      <c r="B1071">
        <v>32</v>
      </c>
      <c r="C1071" t="s">
        <v>7</v>
      </c>
      <c r="D1071">
        <v>3</v>
      </c>
      <c r="E1071">
        <v>18</v>
      </c>
      <c r="F1071" t="s">
        <v>4</v>
      </c>
      <c r="G1071" t="s">
        <v>1</v>
      </c>
      <c r="H1071">
        <v>41</v>
      </c>
      <c r="I1071">
        <v>295</v>
      </c>
      <c r="J1071" t="s">
        <v>2</v>
      </c>
      <c r="K1071">
        <v>29</v>
      </c>
      <c r="L1071">
        <v>0</v>
      </c>
      <c r="M1071">
        <v>0</v>
      </c>
      <c r="N1071">
        <v>14</v>
      </c>
      <c r="O1071">
        <v>0</v>
      </c>
      <c r="P1071">
        <v>0</v>
      </c>
      <c r="Q1071">
        <v>18191</v>
      </c>
      <c r="R1071">
        <v>0</v>
      </c>
      <c r="S1071">
        <v>0</v>
      </c>
      <c r="T1071">
        <v>18191</v>
      </c>
    </row>
    <row r="1072" spans="1:20" x14ac:dyDescent="0.25">
      <c r="A1072" t="s">
        <v>10</v>
      </c>
      <c r="B1072">
        <v>32</v>
      </c>
      <c r="C1072" t="s">
        <v>7</v>
      </c>
      <c r="D1072">
        <v>3</v>
      </c>
      <c r="E1072">
        <v>19</v>
      </c>
      <c r="F1072" t="s">
        <v>4</v>
      </c>
      <c r="G1072" t="s">
        <v>1</v>
      </c>
      <c r="H1072">
        <v>41</v>
      </c>
      <c r="I1072">
        <v>299</v>
      </c>
      <c r="J1072" t="s">
        <v>2</v>
      </c>
      <c r="K1072">
        <v>34</v>
      </c>
      <c r="L1072">
        <v>0</v>
      </c>
      <c r="M1072">
        <v>0</v>
      </c>
      <c r="N1072">
        <v>16</v>
      </c>
      <c r="O1072">
        <v>0</v>
      </c>
      <c r="P1072">
        <v>0</v>
      </c>
      <c r="Q1072">
        <v>18987</v>
      </c>
      <c r="R1072">
        <v>0</v>
      </c>
      <c r="S1072">
        <v>0</v>
      </c>
      <c r="T1072">
        <v>18987</v>
      </c>
    </row>
    <row r="1073" spans="1:20" x14ac:dyDescent="0.25">
      <c r="A1073" t="s">
        <v>10</v>
      </c>
      <c r="B1073">
        <v>32</v>
      </c>
      <c r="C1073" t="s">
        <v>7</v>
      </c>
      <c r="D1073">
        <v>3</v>
      </c>
      <c r="E1073">
        <v>20</v>
      </c>
      <c r="F1073" t="s">
        <v>4</v>
      </c>
      <c r="G1073" t="s">
        <v>1</v>
      </c>
      <c r="H1073">
        <v>41</v>
      </c>
      <c r="I1073">
        <v>331</v>
      </c>
      <c r="J1073" t="s">
        <v>2</v>
      </c>
      <c r="K1073">
        <v>37</v>
      </c>
      <c r="L1073">
        <v>0</v>
      </c>
      <c r="M1073">
        <v>0</v>
      </c>
      <c r="N1073">
        <v>19</v>
      </c>
      <c r="O1073">
        <v>0</v>
      </c>
      <c r="P1073">
        <v>0</v>
      </c>
      <c r="Q1073">
        <v>19943</v>
      </c>
      <c r="R1073">
        <v>0</v>
      </c>
      <c r="S1073">
        <v>0</v>
      </c>
      <c r="T1073">
        <v>19943</v>
      </c>
    </row>
    <row r="1074" spans="1:20" x14ac:dyDescent="0.25">
      <c r="A1074" t="s">
        <v>10</v>
      </c>
      <c r="B1074">
        <v>32</v>
      </c>
      <c r="C1074" t="s">
        <v>7</v>
      </c>
      <c r="D1074">
        <v>3</v>
      </c>
      <c r="E1074">
        <v>21</v>
      </c>
      <c r="F1074" t="s">
        <v>4</v>
      </c>
      <c r="G1074" t="s">
        <v>1</v>
      </c>
      <c r="H1074">
        <v>41</v>
      </c>
      <c r="I1074">
        <v>331</v>
      </c>
      <c r="J1074" t="s">
        <v>3</v>
      </c>
      <c r="K1074">
        <v>27</v>
      </c>
      <c r="L1074">
        <v>0</v>
      </c>
      <c r="M1074">
        <v>0</v>
      </c>
      <c r="N1074">
        <v>10</v>
      </c>
      <c r="O1074">
        <v>0</v>
      </c>
      <c r="P1074">
        <v>0</v>
      </c>
      <c r="Q1074">
        <v>600186</v>
      </c>
      <c r="R1074">
        <v>0</v>
      </c>
      <c r="S1074">
        <v>0</v>
      </c>
      <c r="T1074">
        <v>600186</v>
      </c>
    </row>
    <row r="1075" spans="1:20" x14ac:dyDescent="0.25">
      <c r="A1075" t="s">
        <v>10</v>
      </c>
      <c r="B1075">
        <v>32</v>
      </c>
      <c r="C1075" t="s">
        <v>7</v>
      </c>
      <c r="D1075">
        <v>3</v>
      </c>
      <c r="E1075">
        <v>1</v>
      </c>
      <c r="F1075" t="s">
        <v>5</v>
      </c>
      <c r="G1075" t="s">
        <v>1</v>
      </c>
      <c r="H1075">
        <v>7</v>
      </c>
      <c r="I1075">
        <v>6</v>
      </c>
      <c r="J1075" t="s">
        <v>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 t="s">
        <v>10</v>
      </c>
      <c r="B1076">
        <v>32</v>
      </c>
      <c r="C1076" t="s">
        <v>7</v>
      </c>
      <c r="D1076">
        <v>3</v>
      </c>
      <c r="E1076">
        <v>2</v>
      </c>
      <c r="F1076" t="s">
        <v>5</v>
      </c>
      <c r="G1076" t="s">
        <v>1</v>
      </c>
      <c r="H1076">
        <v>8</v>
      </c>
      <c r="I1076">
        <v>13</v>
      </c>
      <c r="J1076" t="s">
        <v>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 x14ac:dyDescent="0.25">
      <c r="A1077" t="s">
        <v>10</v>
      </c>
      <c r="B1077">
        <v>32</v>
      </c>
      <c r="C1077" t="s">
        <v>7</v>
      </c>
      <c r="D1077">
        <v>3</v>
      </c>
      <c r="E1077">
        <v>3</v>
      </c>
      <c r="F1077" t="s">
        <v>5</v>
      </c>
      <c r="G1077" t="s">
        <v>1</v>
      </c>
      <c r="H1077">
        <v>9</v>
      </c>
      <c r="I1077">
        <v>21</v>
      </c>
      <c r="J1077" t="s">
        <v>2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25">
      <c r="A1078" t="s">
        <v>10</v>
      </c>
      <c r="B1078">
        <v>32</v>
      </c>
      <c r="C1078" t="s">
        <v>7</v>
      </c>
      <c r="D1078">
        <v>3</v>
      </c>
      <c r="E1078">
        <v>4</v>
      </c>
      <c r="F1078" t="s">
        <v>5</v>
      </c>
      <c r="G1078" t="s">
        <v>1</v>
      </c>
      <c r="H1078">
        <v>24</v>
      </c>
      <c r="I1078">
        <v>44</v>
      </c>
      <c r="J1078" t="s">
        <v>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25">
      <c r="A1079" t="s">
        <v>10</v>
      </c>
      <c r="B1079">
        <v>32</v>
      </c>
      <c r="C1079" t="s">
        <v>7</v>
      </c>
      <c r="D1079">
        <v>3</v>
      </c>
      <c r="E1079">
        <v>5</v>
      </c>
      <c r="F1079" t="s">
        <v>5</v>
      </c>
      <c r="G1079" t="s">
        <v>1</v>
      </c>
      <c r="H1079">
        <v>24</v>
      </c>
      <c r="I1079">
        <v>56</v>
      </c>
      <c r="J1079" t="s">
        <v>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25">
      <c r="A1080" t="s">
        <v>10</v>
      </c>
      <c r="B1080">
        <v>32</v>
      </c>
      <c r="C1080" t="s">
        <v>7</v>
      </c>
      <c r="D1080">
        <v>3</v>
      </c>
      <c r="E1080">
        <v>6</v>
      </c>
      <c r="F1080" t="s">
        <v>5</v>
      </c>
      <c r="G1080" t="s">
        <v>1</v>
      </c>
      <c r="H1080">
        <v>40</v>
      </c>
      <c r="I1080">
        <v>95</v>
      </c>
      <c r="J1080" t="s">
        <v>2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 t="s">
        <v>10</v>
      </c>
      <c r="B1081">
        <v>32</v>
      </c>
      <c r="C1081" t="s">
        <v>7</v>
      </c>
      <c r="D1081">
        <v>3</v>
      </c>
      <c r="E1081">
        <v>7</v>
      </c>
      <c r="F1081" t="s">
        <v>5</v>
      </c>
      <c r="G1081" t="s">
        <v>1</v>
      </c>
      <c r="H1081">
        <v>40</v>
      </c>
      <c r="I1081">
        <v>97</v>
      </c>
      <c r="J1081" t="s">
        <v>2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25">
      <c r="A1082" t="s">
        <v>10</v>
      </c>
      <c r="B1082">
        <v>32</v>
      </c>
      <c r="C1082" t="s">
        <v>7</v>
      </c>
      <c r="D1082">
        <v>3</v>
      </c>
      <c r="E1082">
        <v>8</v>
      </c>
      <c r="F1082" t="s">
        <v>5</v>
      </c>
      <c r="G1082" t="s">
        <v>1</v>
      </c>
      <c r="H1082">
        <v>40</v>
      </c>
      <c r="I1082">
        <v>115</v>
      </c>
      <c r="J1082" t="s">
        <v>2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 t="s">
        <v>10</v>
      </c>
      <c r="B1083">
        <v>32</v>
      </c>
      <c r="C1083" t="s">
        <v>7</v>
      </c>
      <c r="D1083">
        <v>3</v>
      </c>
      <c r="E1083">
        <v>9</v>
      </c>
      <c r="F1083" t="s">
        <v>5</v>
      </c>
      <c r="G1083" t="s">
        <v>1</v>
      </c>
      <c r="H1083">
        <v>40</v>
      </c>
      <c r="I1083">
        <v>121</v>
      </c>
      <c r="J1083" t="s">
        <v>2</v>
      </c>
      <c r="K1083">
        <v>0</v>
      </c>
      <c r="L1083">
        <v>0</v>
      </c>
      <c r="M1083">
        <v>2</v>
      </c>
      <c r="N1083">
        <v>0</v>
      </c>
      <c r="O1083">
        <v>0</v>
      </c>
      <c r="P1083">
        <v>2</v>
      </c>
      <c r="Q1083">
        <v>0</v>
      </c>
      <c r="R1083">
        <v>0</v>
      </c>
      <c r="S1083">
        <v>219</v>
      </c>
      <c r="T1083">
        <v>219</v>
      </c>
    </row>
    <row r="1084" spans="1:20" x14ac:dyDescent="0.25">
      <c r="A1084" t="s">
        <v>10</v>
      </c>
      <c r="B1084">
        <v>32</v>
      </c>
      <c r="C1084" t="s">
        <v>7</v>
      </c>
      <c r="D1084">
        <v>3</v>
      </c>
      <c r="E1084">
        <v>10</v>
      </c>
      <c r="F1084" t="s">
        <v>5</v>
      </c>
      <c r="G1084" t="s">
        <v>1</v>
      </c>
      <c r="H1084">
        <v>40</v>
      </c>
      <c r="I1084">
        <v>139</v>
      </c>
      <c r="J1084" t="s">
        <v>2</v>
      </c>
      <c r="K1084">
        <v>0</v>
      </c>
      <c r="L1084">
        <v>0</v>
      </c>
      <c r="M1084">
        <v>2</v>
      </c>
      <c r="N1084">
        <v>0</v>
      </c>
      <c r="O1084">
        <v>0</v>
      </c>
      <c r="P1084">
        <v>2</v>
      </c>
      <c r="Q1084">
        <v>0</v>
      </c>
      <c r="R1084">
        <v>0</v>
      </c>
      <c r="S1084">
        <v>243</v>
      </c>
      <c r="T1084">
        <v>243</v>
      </c>
    </row>
    <row r="1085" spans="1:20" x14ac:dyDescent="0.25">
      <c r="A1085" t="s">
        <v>10</v>
      </c>
      <c r="B1085">
        <v>32</v>
      </c>
      <c r="C1085" t="s">
        <v>7</v>
      </c>
      <c r="D1085">
        <v>3</v>
      </c>
      <c r="E1085">
        <v>11</v>
      </c>
      <c r="F1085" t="s">
        <v>5</v>
      </c>
      <c r="G1085" t="s">
        <v>1</v>
      </c>
      <c r="H1085">
        <v>40</v>
      </c>
      <c r="I1085">
        <v>147</v>
      </c>
      <c r="J1085" t="s">
        <v>2</v>
      </c>
      <c r="K1085">
        <v>0</v>
      </c>
      <c r="L1085">
        <v>0</v>
      </c>
      <c r="M1085">
        <v>8</v>
      </c>
      <c r="N1085">
        <v>0</v>
      </c>
      <c r="O1085">
        <v>0</v>
      </c>
      <c r="P1085">
        <v>8</v>
      </c>
      <c r="Q1085">
        <v>0</v>
      </c>
      <c r="R1085">
        <v>0</v>
      </c>
      <c r="S1085">
        <v>1452</v>
      </c>
      <c r="T1085">
        <v>1452</v>
      </c>
    </row>
    <row r="1086" spans="1:20" x14ac:dyDescent="0.25">
      <c r="A1086" t="s">
        <v>10</v>
      </c>
      <c r="B1086">
        <v>32</v>
      </c>
      <c r="C1086" t="s">
        <v>7</v>
      </c>
      <c r="D1086">
        <v>3</v>
      </c>
      <c r="E1086">
        <v>12</v>
      </c>
      <c r="F1086" t="s">
        <v>5</v>
      </c>
      <c r="G1086" t="s">
        <v>1</v>
      </c>
      <c r="H1086">
        <v>40</v>
      </c>
      <c r="I1086">
        <v>167</v>
      </c>
      <c r="J1086" t="s">
        <v>2</v>
      </c>
      <c r="K1086">
        <v>0</v>
      </c>
      <c r="L1086">
        <v>0</v>
      </c>
      <c r="M1086">
        <v>8</v>
      </c>
      <c r="N1086">
        <v>0</v>
      </c>
      <c r="O1086">
        <v>0</v>
      </c>
      <c r="P1086">
        <v>8</v>
      </c>
      <c r="Q1086">
        <v>0</v>
      </c>
      <c r="R1086">
        <v>0</v>
      </c>
      <c r="S1086">
        <v>1708</v>
      </c>
      <c r="T1086">
        <v>1708</v>
      </c>
    </row>
    <row r="1087" spans="1:20" x14ac:dyDescent="0.25">
      <c r="A1087" t="s">
        <v>10</v>
      </c>
      <c r="B1087">
        <v>32</v>
      </c>
      <c r="C1087" t="s">
        <v>7</v>
      </c>
      <c r="D1087">
        <v>3</v>
      </c>
      <c r="E1087">
        <v>13</v>
      </c>
      <c r="F1087" t="s">
        <v>5</v>
      </c>
      <c r="G1087" t="s">
        <v>1</v>
      </c>
      <c r="H1087">
        <v>40</v>
      </c>
      <c r="I1087">
        <v>173</v>
      </c>
      <c r="J1087" t="s">
        <v>2</v>
      </c>
      <c r="K1087">
        <v>0</v>
      </c>
      <c r="L1087">
        <v>0</v>
      </c>
      <c r="M1087">
        <v>10</v>
      </c>
      <c r="N1087">
        <v>0</v>
      </c>
      <c r="O1087">
        <v>0</v>
      </c>
      <c r="P1087">
        <v>10</v>
      </c>
      <c r="Q1087">
        <v>0</v>
      </c>
      <c r="R1087">
        <v>0</v>
      </c>
      <c r="S1087">
        <v>2603</v>
      </c>
      <c r="T1087">
        <v>2603</v>
      </c>
    </row>
    <row r="1088" spans="1:20" x14ac:dyDescent="0.25">
      <c r="A1088" t="s">
        <v>10</v>
      </c>
      <c r="B1088">
        <v>32</v>
      </c>
      <c r="C1088" t="s">
        <v>7</v>
      </c>
      <c r="D1088">
        <v>3</v>
      </c>
      <c r="E1088">
        <v>14</v>
      </c>
      <c r="F1088" t="s">
        <v>5</v>
      </c>
      <c r="G1088" t="s">
        <v>1</v>
      </c>
      <c r="H1088">
        <v>40</v>
      </c>
      <c r="I1088">
        <v>199</v>
      </c>
      <c r="J1088" t="s">
        <v>2</v>
      </c>
      <c r="K1088">
        <v>0</v>
      </c>
      <c r="L1088">
        <v>0</v>
      </c>
      <c r="M1088">
        <v>12</v>
      </c>
      <c r="N1088">
        <v>0</v>
      </c>
      <c r="O1088">
        <v>0</v>
      </c>
      <c r="P1088">
        <v>12</v>
      </c>
      <c r="Q1088">
        <v>0</v>
      </c>
      <c r="R1088">
        <v>0</v>
      </c>
      <c r="S1088">
        <v>2837</v>
      </c>
      <c r="T1088">
        <v>2837</v>
      </c>
    </row>
    <row r="1089" spans="1:20" x14ac:dyDescent="0.25">
      <c r="A1089" t="s">
        <v>10</v>
      </c>
      <c r="B1089">
        <v>32</v>
      </c>
      <c r="C1089" t="s">
        <v>7</v>
      </c>
      <c r="D1089">
        <v>3</v>
      </c>
      <c r="E1089">
        <v>15</v>
      </c>
      <c r="F1089" t="s">
        <v>5</v>
      </c>
      <c r="G1089" t="s">
        <v>1</v>
      </c>
      <c r="H1089">
        <v>40</v>
      </c>
      <c r="I1089">
        <v>211</v>
      </c>
      <c r="J1089" t="s">
        <v>2</v>
      </c>
      <c r="K1089">
        <v>0</v>
      </c>
      <c r="L1089">
        <v>0</v>
      </c>
      <c r="M1089">
        <v>12</v>
      </c>
      <c r="N1089">
        <v>0</v>
      </c>
      <c r="O1089">
        <v>0</v>
      </c>
      <c r="P1089">
        <v>12</v>
      </c>
      <c r="Q1089">
        <v>0</v>
      </c>
      <c r="R1089">
        <v>0</v>
      </c>
      <c r="S1089">
        <v>10372</v>
      </c>
      <c r="T1089">
        <v>10372</v>
      </c>
    </row>
    <row r="1090" spans="1:20" x14ac:dyDescent="0.25">
      <c r="A1090" t="s">
        <v>10</v>
      </c>
      <c r="B1090">
        <v>32</v>
      </c>
      <c r="C1090" t="s">
        <v>7</v>
      </c>
      <c r="D1090">
        <v>3</v>
      </c>
      <c r="E1090">
        <v>16</v>
      </c>
      <c r="F1090" t="s">
        <v>5</v>
      </c>
      <c r="G1090" t="s">
        <v>1</v>
      </c>
      <c r="H1090">
        <v>41</v>
      </c>
      <c r="I1090">
        <v>251</v>
      </c>
      <c r="J1090" t="s">
        <v>2</v>
      </c>
      <c r="K1090">
        <v>0</v>
      </c>
      <c r="L1090">
        <v>0</v>
      </c>
      <c r="M1090">
        <v>14</v>
      </c>
      <c r="N1090">
        <v>0</v>
      </c>
      <c r="O1090">
        <v>0</v>
      </c>
      <c r="P1090">
        <v>14</v>
      </c>
      <c r="Q1090">
        <v>0</v>
      </c>
      <c r="R1090">
        <v>0</v>
      </c>
      <c r="S1090">
        <v>10548</v>
      </c>
      <c r="T1090">
        <v>10548</v>
      </c>
    </row>
    <row r="1091" spans="1:20" x14ac:dyDescent="0.25">
      <c r="A1091" t="s">
        <v>10</v>
      </c>
      <c r="B1091">
        <v>32</v>
      </c>
      <c r="C1091" t="s">
        <v>7</v>
      </c>
      <c r="D1091">
        <v>3</v>
      </c>
      <c r="E1091">
        <v>17</v>
      </c>
      <c r="F1091" t="s">
        <v>5</v>
      </c>
      <c r="G1091" t="s">
        <v>1</v>
      </c>
      <c r="H1091">
        <v>41</v>
      </c>
      <c r="I1091">
        <v>260</v>
      </c>
      <c r="J1091" t="s">
        <v>2</v>
      </c>
      <c r="K1091">
        <v>0</v>
      </c>
      <c r="L1091">
        <v>0</v>
      </c>
      <c r="M1091">
        <v>16</v>
      </c>
      <c r="N1091">
        <v>0</v>
      </c>
      <c r="O1091">
        <v>0</v>
      </c>
      <c r="P1091">
        <v>16</v>
      </c>
      <c r="Q1091">
        <v>0</v>
      </c>
      <c r="R1091">
        <v>0</v>
      </c>
      <c r="S1091">
        <v>249337</v>
      </c>
      <c r="T1091">
        <v>249337</v>
      </c>
    </row>
    <row r="1092" spans="1:20" x14ac:dyDescent="0.25">
      <c r="A1092" t="s">
        <v>10</v>
      </c>
      <c r="B1092">
        <v>32</v>
      </c>
      <c r="C1092" t="s">
        <v>7</v>
      </c>
      <c r="D1092">
        <v>3</v>
      </c>
      <c r="E1092">
        <v>18</v>
      </c>
      <c r="F1092" t="s">
        <v>5</v>
      </c>
      <c r="G1092" t="s">
        <v>1</v>
      </c>
      <c r="H1092">
        <v>42</v>
      </c>
      <c r="I1092">
        <v>295</v>
      </c>
      <c r="J1092" t="s">
        <v>2</v>
      </c>
      <c r="K1092">
        <v>0</v>
      </c>
      <c r="L1092">
        <v>0</v>
      </c>
      <c r="M1092">
        <v>20</v>
      </c>
      <c r="N1092">
        <v>0</v>
      </c>
      <c r="O1092">
        <v>0</v>
      </c>
      <c r="P1092">
        <v>20</v>
      </c>
      <c r="Q1092">
        <v>0</v>
      </c>
      <c r="R1092">
        <v>0</v>
      </c>
      <c r="S1092">
        <v>262037</v>
      </c>
      <c r="T1092">
        <v>262037</v>
      </c>
    </row>
    <row r="1093" spans="1:20" x14ac:dyDescent="0.25">
      <c r="A1093" t="s">
        <v>10</v>
      </c>
      <c r="B1093">
        <v>32</v>
      </c>
      <c r="C1093" t="s">
        <v>7</v>
      </c>
      <c r="D1093">
        <v>3</v>
      </c>
      <c r="E1093">
        <v>19</v>
      </c>
      <c r="F1093" t="s">
        <v>5</v>
      </c>
      <c r="G1093" t="s">
        <v>1</v>
      </c>
      <c r="H1093">
        <v>42</v>
      </c>
      <c r="I1093">
        <v>299</v>
      </c>
      <c r="J1093" t="s">
        <v>2</v>
      </c>
      <c r="K1093">
        <v>0</v>
      </c>
      <c r="L1093">
        <v>0</v>
      </c>
      <c r="M1093">
        <v>24</v>
      </c>
      <c r="N1093">
        <v>0</v>
      </c>
      <c r="O1093">
        <v>0</v>
      </c>
      <c r="P1093">
        <v>24</v>
      </c>
      <c r="Q1093">
        <v>0</v>
      </c>
      <c r="R1093">
        <v>0</v>
      </c>
      <c r="S1093">
        <v>255701</v>
      </c>
      <c r="T1093">
        <v>255701</v>
      </c>
    </row>
    <row r="1094" spans="1:20" x14ac:dyDescent="0.25">
      <c r="A1094" t="s">
        <v>10</v>
      </c>
      <c r="B1094">
        <v>32</v>
      </c>
      <c r="C1094" t="s">
        <v>7</v>
      </c>
      <c r="D1094">
        <v>3</v>
      </c>
      <c r="E1094">
        <v>20</v>
      </c>
      <c r="F1094" t="s">
        <v>5</v>
      </c>
      <c r="G1094" t="s">
        <v>1</v>
      </c>
      <c r="H1094">
        <v>42</v>
      </c>
      <c r="I1094">
        <v>331</v>
      </c>
      <c r="J1094" t="s">
        <v>2</v>
      </c>
      <c r="K1094">
        <v>0</v>
      </c>
      <c r="L1094">
        <v>0</v>
      </c>
      <c r="M1094">
        <v>30</v>
      </c>
      <c r="N1094">
        <v>0</v>
      </c>
      <c r="O1094">
        <v>0</v>
      </c>
      <c r="P1094">
        <v>30</v>
      </c>
      <c r="Q1094">
        <v>0</v>
      </c>
      <c r="R1094">
        <v>0</v>
      </c>
      <c r="S1094">
        <v>265234</v>
      </c>
      <c r="T1094">
        <v>265234</v>
      </c>
    </row>
    <row r="1095" spans="1:20" x14ac:dyDescent="0.25">
      <c r="A1095" t="s">
        <v>10</v>
      </c>
      <c r="B1095">
        <v>32</v>
      </c>
      <c r="C1095" t="s">
        <v>7</v>
      </c>
      <c r="D1095">
        <v>3</v>
      </c>
      <c r="E1095">
        <v>21</v>
      </c>
      <c r="F1095" t="s">
        <v>5</v>
      </c>
      <c r="G1095" t="s">
        <v>1</v>
      </c>
      <c r="H1095">
        <v>42</v>
      </c>
      <c r="I1095">
        <v>331</v>
      </c>
      <c r="J1095" t="s">
        <v>3</v>
      </c>
      <c r="K1095">
        <v>0</v>
      </c>
      <c r="L1095">
        <v>0</v>
      </c>
      <c r="M1095">
        <v>16</v>
      </c>
      <c r="N1095">
        <v>0</v>
      </c>
      <c r="O1095">
        <v>0</v>
      </c>
      <c r="P1095">
        <v>15</v>
      </c>
      <c r="Q1095">
        <v>0</v>
      </c>
      <c r="R1095">
        <v>0</v>
      </c>
      <c r="S1095">
        <v>600122</v>
      </c>
      <c r="T1095">
        <v>600122</v>
      </c>
    </row>
    <row r="1096" spans="1:20" x14ac:dyDescent="0.25">
      <c r="A1096" t="s">
        <v>10</v>
      </c>
      <c r="B1096">
        <v>32</v>
      </c>
      <c r="C1096" t="s">
        <v>7</v>
      </c>
      <c r="D1096">
        <v>3</v>
      </c>
      <c r="E1096">
        <v>1</v>
      </c>
      <c r="F1096" t="s">
        <v>6</v>
      </c>
      <c r="G1096" t="s">
        <v>1</v>
      </c>
      <c r="H1096">
        <v>7</v>
      </c>
      <c r="I1096">
        <v>6</v>
      </c>
      <c r="J1096" t="s">
        <v>2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 t="s">
        <v>10</v>
      </c>
      <c r="B1097">
        <v>32</v>
      </c>
      <c r="C1097" t="s">
        <v>7</v>
      </c>
      <c r="D1097">
        <v>3</v>
      </c>
      <c r="E1097">
        <v>2</v>
      </c>
      <c r="F1097" t="s">
        <v>6</v>
      </c>
      <c r="G1097" t="s">
        <v>1</v>
      </c>
      <c r="H1097">
        <v>8</v>
      </c>
      <c r="I1097">
        <v>13</v>
      </c>
      <c r="J1097" t="s">
        <v>2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 t="s">
        <v>10</v>
      </c>
      <c r="B1098">
        <v>32</v>
      </c>
      <c r="C1098" t="s">
        <v>7</v>
      </c>
      <c r="D1098">
        <v>3</v>
      </c>
      <c r="E1098">
        <v>3</v>
      </c>
      <c r="F1098" t="s">
        <v>6</v>
      </c>
      <c r="G1098" t="s">
        <v>1</v>
      </c>
      <c r="H1098">
        <v>9</v>
      </c>
      <c r="I1098">
        <v>21</v>
      </c>
      <c r="J1098" t="s">
        <v>2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x14ac:dyDescent="0.25">
      <c r="A1099" t="s">
        <v>10</v>
      </c>
      <c r="B1099">
        <v>32</v>
      </c>
      <c r="C1099" t="s">
        <v>7</v>
      </c>
      <c r="D1099">
        <v>3</v>
      </c>
      <c r="E1099">
        <v>4</v>
      </c>
      <c r="F1099" t="s">
        <v>6</v>
      </c>
      <c r="G1099" t="s">
        <v>1</v>
      </c>
      <c r="H1099">
        <v>24</v>
      </c>
      <c r="I1099">
        <v>44</v>
      </c>
      <c r="J1099" t="s">
        <v>2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25">
      <c r="A1100" t="s">
        <v>10</v>
      </c>
      <c r="B1100">
        <v>32</v>
      </c>
      <c r="C1100" t="s">
        <v>7</v>
      </c>
      <c r="D1100">
        <v>3</v>
      </c>
      <c r="E1100">
        <v>5</v>
      </c>
      <c r="F1100" t="s">
        <v>6</v>
      </c>
      <c r="G1100" t="s">
        <v>1</v>
      </c>
      <c r="H1100">
        <v>24</v>
      </c>
      <c r="I1100">
        <v>56</v>
      </c>
      <c r="J1100" t="s">
        <v>2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25">
      <c r="A1101" t="s">
        <v>10</v>
      </c>
      <c r="B1101">
        <v>32</v>
      </c>
      <c r="C1101" t="s">
        <v>7</v>
      </c>
      <c r="D1101">
        <v>3</v>
      </c>
      <c r="E1101">
        <v>6</v>
      </c>
      <c r="F1101" t="s">
        <v>6</v>
      </c>
      <c r="G1101" t="s">
        <v>1</v>
      </c>
      <c r="H1101">
        <v>40</v>
      </c>
      <c r="I1101">
        <v>95</v>
      </c>
      <c r="J1101" t="s">
        <v>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 t="s">
        <v>10</v>
      </c>
      <c r="B1102">
        <v>32</v>
      </c>
      <c r="C1102" t="s">
        <v>7</v>
      </c>
      <c r="D1102">
        <v>3</v>
      </c>
      <c r="E1102">
        <v>7</v>
      </c>
      <c r="F1102" t="s">
        <v>6</v>
      </c>
      <c r="G1102" t="s">
        <v>1</v>
      </c>
      <c r="H1102">
        <v>40</v>
      </c>
      <c r="I1102">
        <v>97</v>
      </c>
      <c r="J1102" t="s">
        <v>2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x14ac:dyDescent="0.25">
      <c r="A1103" t="s">
        <v>10</v>
      </c>
      <c r="B1103">
        <v>32</v>
      </c>
      <c r="C1103" t="s">
        <v>7</v>
      </c>
      <c r="D1103">
        <v>3</v>
      </c>
      <c r="E1103">
        <v>8</v>
      </c>
      <c r="F1103" t="s">
        <v>6</v>
      </c>
      <c r="G1103" t="s">
        <v>1</v>
      </c>
      <c r="H1103">
        <v>40</v>
      </c>
      <c r="I1103">
        <v>115</v>
      </c>
      <c r="J1103" t="s">
        <v>2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x14ac:dyDescent="0.25">
      <c r="A1104" t="s">
        <v>10</v>
      </c>
      <c r="B1104">
        <v>32</v>
      </c>
      <c r="C1104" t="s">
        <v>7</v>
      </c>
      <c r="D1104">
        <v>3</v>
      </c>
      <c r="E1104">
        <v>9</v>
      </c>
      <c r="F1104" t="s">
        <v>6</v>
      </c>
      <c r="G1104" t="s">
        <v>1</v>
      </c>
      <c r="H1104">
        <v>40</v>
      </c>
      <c r="I1104">
        <v>121</v>
      </c>
      <c r="J1104" t="s">
        <v>2</v>
      </c>
      <c r="K1104">
        <v>0</v>
      </c>
      <c r="L1104">
        <v>0</v>
      </c>
      <c r="M1104">
        <v>2</v>
      </c>
      <c r="N1104">
        <v>0</v>
      </c>
      <c r="O1104">
        <v>0</v>
      </c>
      <c r="P1104">
        <v>2</v>
      </c>
      <c r="Q1104">
        <v>0</v>
      </c>
      <c r="R1104">
        <v>0</v>
      </c>
      <c r="S1104">
        <v>234</v>
      </c>
      <c r="T1104">
        <v>234</v>
      </c>
    </row>
    <row r="1105" spans="1:20" x14ac:dyDescent="0.25">
      <c r="A1105" t="s">
        <v>10</v>
      </c>
      <c r="B1105">
        <v>32</v>
      </c>
      <c r="C1105" t="s">
        <v>7</v>
      </c>
      <c r="D1105">
        <v>3</v>
      </c>
      <c r="E1105">
        <v>10</v>
      </c>
      <c r="F1105" t="s">
        <v>6</v>
      </c>
      <c r="G1105" t="s">
        <v>1</v>
      </c>
      <c r="H1105">
        <v>40</v>
      </c>
      <c r="I1105">
        <v>139</v>
      </c>
      <c r="J1105" t="s">
        <v>2</v>
      </c>
      <c r="K1105">
        <v>0</v>
      </c>
      <c r="L1105">
        <v>0</v>
      </c>
      <c r="M1105">
        <v>2</v>
      </c>
      <c r="N1105">
        <v>0</v>
      </c>
      <c r="O1105">
        <v>0</v>
      </c>
      <c r="P1105">
        <v>2</v>
      </c>
      <c r="Q1105">
        <v>0</v>
      </c>
      <c r="R1105">
        <v>0</v>
      </c>
      <c r="S1105">
        <v>221</v>
      </c>
      <c r="T1105">
        <v>221</v>
      </c>
    </row>
    <row r="1106" spans="1:20" x14ac:dyDescent="0.25">
      <c r="A1106" t="s">
        <v>10</v>
      </c>
      <c r="B1106">
        <v>32</v>
      </c>
      <c r="C1106" t="s">
        <v>7</v>
      </c>
      <c r="D1106">
        <v>3</v>
      </c>
      <c r="E1106">
        <v>11</v>
      </c>
      <c r="F1106" t="s">
        <v>6</v>
      </c>
      <c r="G1106" t="s">
        <v>1</v>
      </c>
      <c r="H1106">
        <v>40</v>
      </c>
      <c r="I1106">
        <v>147</v>
      </c>
      <c r="J1106" t="s">
        <v>2</v>
      </c>
      <c r="K1106">
        <v>1</v>
      </c>
      <c r="L1106">
        <v>0</v>
      </c>
      <c r="M1106">
        <v>7</v>
      </c>
      <c r="N1106">
        <v>1</v>
      </c>
      <c r="O1106">
        <v>0</v>
      </c>
      <c r="P1106">
        <v>7</v>
      </c>
      <c r="Q1106">
        <v>191</v>
      </c>
      <c r="R1106">
        <v>0</v>
      </c>
      <c r="S1106">
        <v>888</v>
      </c>
      <c r="T1106">
        <v>1079</v>
      </c>
    </row>
    <row r="1107" spans="1:20" x14ac:dyDescent="0.25">
      <c r="A1107" t="s">
        <v>10</v>
      </c>
      <c r="B1107">
        <v>32</v>
      </c>
      <c r="C1107" t="s">
        <v>7</v>
      </c>
      <c r="D1107">
        <v>3</v>
      </c>
      <c r="E1107">
        <v>12</v>
      </c>
      <c r="F1107" t="s">
        <v>6</v>
      </c>
      <c r="G1107" t="s">
        <v>1</v>
      </c>
      <c r="H1107">
        <v>40</v>
      </c>
      <c r="I1107">
        <v>167</v>
      </c>
      <c r="J1107" t="s">
        <v>2</v>
      </c>
      <c r="K1107">
        <v>1</v>
      </c>
      <c r="L1107">
        <v>0</v>
      </c>
      <c r="M1107">
        <v>7</v>
      </c>
      <c r="N1107">
        <v>1</v>
      </c>
      <c r="O1107">
        <v>0</v>
      </c>
      <c r="P1107">
        <v>7</v>
      </c>
      <c r="Q1107">
        <v>190</v>
      </c>
      <c r="R1107">
        <v>0</v>
      </c>
      <c r="S1107">
        <v>859</v>
      </c>
      <c r="T1107">
        <v>1049</v>
      </c>
    </row>
    <row r="1108" spans="1:20" x14ac:dyDescent="0.25">
      <c r="A1108" t="s">
        <v>10</v>
      </c>
      <c r="B1108">
        <v>32</v>
      </c>
      <c r="C1108" t="s">
        <v>7</v>
      </c>
      <c r="D1108">
        <v>3</v>
      </c>
      <c r="E1108">
        <v>13</v>
      </c>
      <c r="F1108" t="s">
        <v>6</v>
      </c>
      <c r="G1108" t="s">
        <v>1</v>
      </c>
      <c r="H1108">
        <v>40</v>
      </c>
      <c r="I1108">
        <v>173</v>
      </c>
      <c r="J1108" t="s">
        <v>2</v>
      </c>
      <c r="K1108">
        <v>2</v>
      </c>
      <c r="L1108">
        <v>0</v>
      </c>
      <c r="M1108">
        <v>7</v>
      </c>
      <c r="N1108">
        <v>2</v>
      </c>
      <c r="O1108">
        <v>0</v>
      </c>
      <c r="P1108">
        <v>7</v>
      </c>
      <c r="Q1108">
        <v>394</v>
      </c>
      <c r="R1108">
        <v>0</v>
      </c>
      <c r="S1108">
        <v>855</v>
      </c>
      <c r="T1108">
        <v>1249</v>
      </c>
    </row>
    <row r="1109" spans="1:20" x14ac:dyDescent="0.25">
      <c r="A1109" t="s">
        <v>10</v>
      </c>
      <c r="B1109">
        <v>32</v>
      </c>
      <c r="C1109" t="s">
        <v>7</v>
      </c>
      <c r="D1109">
        <v>3</v>
      </c>
      <c r="E1109">
        <v>14</v>
      </c>
      <c r="F1109" t="s">
        <v>6</v>
      </c>
      <c r="G1109" t="s">
        <v>1</v>
      </c>
      <c r="H1109">
        <v>40</v>
      </c>
      <c r="I1109">
        <v>199</v>
      </c>
      <c r="J1109" t="s">
        <v>2</v>
      </c>
      <c r="K1109">
        <v>2</v>
      </c>
      <c r="L1109">
        <v>0</v>
      </c>
      <c r="M1109">
        <v>9</v>
      </c>
      <c r="N1109">
        <v>2</v>
      </c>
      <c r="O1109">
        <v>0</v>
      </c>
      <c r="P1109">
        <v>9</v>
      </c>
      <c r="Q1109">
        <v>391</v>
      </c>
      <c r="R1109">
        <v>0</v>
      </c>
      <c r="S1109">
        <v>1093</v>
      </c>
      <c r="T1109">
        <v>1484</v>
      </c>
    </row>
    <row r="1110" spans="1:20" x14ac:dyDescent="0.25">
      <c r="A1110" t="s">
        <v>10</v>
      </c>
      <c r="B1110">
        <v>32</v>
      </c>
      <c r="C1110" t="s">
        <v>7</v>
      </c>
      <c r="D1110">
        <v>3</v>
      </c>
      <c r="E1110">
        <v>15</v>
      </c>
      <c r="F1110" t="s">
        <v>6</v>
      </c>
      <c r="G1110" t="s">
        <v>1</v>
      </c>
      <c r="H1110">
        <v>40</v>
      </c>
      <c r="I1110">
        <v>211</v>
      </c>
      <c r="J1110" t="s">
        <v>2</v>
      </c>
      <c r="K1110">
        <v>3</v>
      </c>
      <c r="L1110">
        <v>0</v>
      </c>
      <c r="M1110">
        <v>10</v>
      </c>
      <c r="N1110">
        <v>2</v>
      </c>
      <c r="O1110">
        <v>0</v>
      </c>
      <c r="P1110">
        <v>10</v>
      </c>
      <c r="Q1110">
        <v>1094</v>
      </c>
      <c r="R1110">
        <v>0</v>
      </c>
      <c r="S1110">
        <v>1200</v>
      </c>
      <c r="T1110">
        <v>2294</v>
      </c>
    </row>
    <row r="1111" spans="1:20" x14ac:dyDescent="0.25">
      <c r="A1111" t="s">
        <v>10</v>
      </c>
      <c r="B1111">
        <v>32</v>
      </c>
      <c r="C1111" t="s">
        <v>7</v>
      </c>
      <c r="D1111">
        <v>3</v>
      </c>
      <c r="E1111">
        <v>16</v>
      </c>
      <c r="F1111" t="s">
        <v>6</v>
      </c>
      <c r="G1111" t="s">
        <v>1</v>
      </c>
      <c r="H1111">
        <v>41</v>
      </c>
      <c r="I1111">
        <v>251</v>
      </c>
      <c r="J1111" t="s">
        <v>2</v>
      </c>
      <c r="K1111">
        <v>3</v>
      </c>
      <c r="L1111">
        <v>0</v>
      </c>
      <c r="M1111">
        <v>12</v>
      </c>
      <c r="N1111">
        <v>2</v>
      </c>
      <c r="O1111">
        <v>0</v>
      </c>
      <c r="P1111">
        <v>12</v>
      </c>
      <c r="Q1111">
        <v>1114</v>
      </c>
      <c r="R1111">
        <v>0</v>
      </c>
      <c r="S1111">
        <v>1542</v>
      </c>
      <c r="T1111">
        <v>2656</v>
      </c>
    </row>
    <row r="1112" spans="1:20" x14ac:dyDescent="0.25">
      <c r="A1112" t="s">
        <v>10</v>
      </c>
      <c r="B1112">
        <v>32</v>
      </c>
      <c r="C1112" t="s">
        <v>7</v>
      </c>
      <c r="D1112">
        <v>3</v>
      </c>
      <c r="E1112">
        <v>17</v>
      </c>
      <c r="F1112" t="s">
        <v>6</v>
      </c>
      <c r="G1112" t="s">
        <v>1</v>
      </c>
      <c r="H1112">
        <v>41</v>
      </c>
      <c r="I1112">
        <v>260</v>
      </c>
      <c r="J1112" t="s">
        <v>2</v>
      </c>
      <c r="K1112">
        <v>2</v>
      </c>
      <c r="L1112">
        <v>0</v>
      </c>
      <c r="M1112">
        <v>14</v>
      </c>
      <c r="N1112">
        <v>2</v>
      </c>
      <c r="O1112">
        <v>0</v>
      </c>
      <c r="P1112">
        <v>14</v>
      </c>
      <c r="Q1112">
        <v>7198</v>
      </c>
      <c r="R1112">
        <v>0</v>
      </c>
      <c r="S1112">
        <v>1832</v>
      </c>
      <c r="T1112">
        <v>9030</v>
      </c>
    </row>
    <row r="1113" spans="1:20" x14ac:dyDescent="0.25">
      <c r="A1113" t="s">
        <v>10</v>
      </c>
      <c r="B1113">
        <v>32</v>
      </c>
      <c r="C1113" t="s">
        <v>7</v>
      </c>
      <c r="D1113">
        <v>3</v>
      </c>
      <c r="E1113">
        <v>18</v>
      </c>
      <c r="F1113" t="s">
        <v>6</v>
      </c>
      <c r="G1113" t="s">
        <v>1</v>
      </c>
      <c r="H1113">
        <v>41</v>
      </c>
      <c r="I1113">
        <v>295</v>
      </c>
      <c r="J1113" t="s">
        <v>2</v>
      </c>
      <c r="K1113">
        <v>5</v>
      </c>
      <c r="L1113">
        <v>0</v>
      </c>
      <c r="M1113">
        <v>16</v>
      </c>
      <c r="N1113">
        <v>5</v>
      </c>
      <c r="O1113">
        <v>0</v>
      </c>
      <c r="P1113">
        <v>16</v>
      </c>
      <c r="Q1113">
        <v>8050</v>
      </c>
      <c r="R1113">
        <v>0</v>
      </c>
      <c r="S1113">
        <v>2308</v>
      </c>
      <c r="T1113">
        <v>10358</v>
      </c>
    </row>
    <row r="1114" spans="1:20" x14ac:dyDescent="0.25">
      <c r="A1114" t="s">
        <v>10</v>
      </c>
      <c r="B1114">
        <v>32</v>
      </c>
      <c r="C1114" t="s">
        <v>7</v>
      </c>
      <c r="D1114">
        <v>3</v>
      </c>
      <c r="E1114">
        <v>19</v>
      </c>
      <c r="F1114" t="s">
        <v>6</v>
      </c>
      <c r="G1114" t="s">
        <v>1</v>
      </c>
      <c r="H1114">
        <v>41</v>
      </c>
      <c r="I1114">
        <v>299</v>
      </c>
      <c r="J1114" t="s">
        <v>2</v>
      </c>
      <c r="K1114">
        <v>5</v>
      </c>
      <c r="L1114">
        <v>0</v>
      </c>
      <c r="M1114">
        <v>20</v>
      </c>
      <c r="N1114">
        <v>5</v>
      </c>
      <c r="O1114">
        <v>0</v>
      </c>
      <c r="P1114">
        <v>20</v>
      </c>
      <c r="Q1114">
        <v>7992</v>
      </c>
      <c r="R1114">
        <v>0</v>
      </c>
      <c r="S1114">
        <v>2710</v>
      </c>
      <c r="T1114">
        <v>10702</v>
      </c>
    </row>
    <row r="1115" spans="1:20" x14ac:dyDescent="0.25">
      <c r="A1115" t="s">
        <v>10</v>
      </c>
      <c r="B1115">
        <v>32</v>
      </c>
      <c r="C1115" t="s">
        <v>7</v>
      </c>
      <c r="D1115">
        <v>3</v>
      </c>
      <c r="E1115">
        <v>20</v>
      </c>
      <c r="F1115" t="s">
        <v>6</v>
      </c>
      <c r="G1115" t="s">
        <v>1</v>
      </c>
      <c r="H1115">
        <v>41</v>
      </c>
      <c r="I1115">
        <v>331</v>
      </c>
      <c r="J1115" t="s">
        <v>2</v>
      </c>
      <c r="K1115">
        <v>9</v>
      </c>
      <c r="L1115">
        <v>0</v>
      </c>
      <c r="M1115">
        <v>21</v>
      </c>
      <c r="N1115">
        <v>8</v>
      </c>
      <c r="O1115">
        <v>0</v>
      </c>
      <c r="P1115">
        <v>21</v>
      </c>
      <c r="Q1115">
        <v>9124</v>
      </c>
      <c r="R1115">
        <v>0</v>
      </c>
      <c r="S1115">
        <v>3019</v>
      </c>
      <c r="T1115">
        <v>12143</v>
      </c>
    </row>
    <row r="1116" spans="1:20" x14ac:dyDescent="0.25">
      <c r="A1116" t="s">
        <v>10</v>
      </c>
      <c r="B1116">
        <v>32</v>
      </c>
      <c r="C1116" t="s">
        <v>7</v>
      </c>
      <c r="D1116">
        <v>3</v>
      </c>
      <c r="E1116">
        <v>21</v>
      </c>
      <c r="F1116" t="s">
        <v>6</v>
      </c>
      <c r="G1116" t="s">
        <v>1</v>
      </c>
      <c r="H1116">
        <v>41</v>
      </c>
      <c r="I1116">
        <v>348</v>
      </c>
      <c r="J1116" t="s">
        <v>2</v>
      </c>
      <c r="K1116">
        <v>12</v>
      </c>
      <c r="L1116">
        <v>5</v>
      </c>
      <c r="M1116">
        <v>21</v>
      </c>
      <c r="N1116">
        <v>10</v>
      </c>
      <c r="O1116">
        <v>3</v>
      </c>
      <c r="P1116">
        <v>21</v>
      </c>
      <c r="Q1116">
        <v>13767</v>
      </c>
      <c r="R1116">
        <v>378569</v>
      </c>
      <c r="S1116">
        <v>6150</v>
      </c>
      <c r="T1116">
        <v>398486</v>
      </c>
    </row>
    <row r="1117" spans="1:20" x14ac:dyDescent="0.25">
      <c r="A1117" t="s">
        <v>10</v>
      </c>
      <c r="B1117">
        <v>32</v>
      </c>
      <c r="C1117" t="s">
        <v>7</v>
      </c>
      <c r="D1117">
        <v>3</v>
      </c>
      <c r="E1117">
        <v>22</v>
      </c>
      <c r="F1117" t="s">
        <v>6</v>
      </c>
      <c r="G1117" t="s">
        <v>1</v>
      </c>
      <c r="H1117">
        <v>41</v>
      </c>
      <c r="I1117">
        <v>360</v>
      </c>
      <c r="J1117" t="s">
        <v>2</v>
      </c>
      <c r="K1117">
        <v>12</v>
      </c>
      <c r="L1117">
        <v>5</v>
      </c>
      <c r="M1117">
        <v>25</v>
      </c>
      <c r="N1117">
        <v>10</v>
      </c>
      <c r="O1117">
        <v>3</v>
      </c>
      <c r="P1117">
        <v>25</v>
      </c>
      <c r="Q1117">
        <v>14838</v>
      </c>
      <c r="R1117">
        <v>378783</v>
      </c>
      <c r="S1117">
        <v>6711</v>
      </c>
      <c r="T1117">
        <v>400332</v>
      </c>
    </row>
    <row r="1118" spans="1:20" x14ac:dyDescent="0.25">
      <c r="A1118" t="s">
        <v>10</v>
      </c>
      <c r="B1118">
        <v>32</v>
      </c>
      <c r="C1118" t="s">
        <v>7</v>
      </c>
      <c r="D1118">
        <v>3</v>
      </c>
      <c r="E1118">
        <v>23</v>
      </c>
      <c r="F1118" t="s">
        <v>6</v>
      </c>
      <c r="G1118" t="s">
        <v>1</v>
      </c>
      <c r="H1118">
        <v>41</v>
      </c>
      <c r="I1118">
        <v>360</v>
      </c>
      <c r="J1118" t="s">
        <v>3</v>
      </c>
      <c r="K1118">
        <v>10</v>
      </c>
      <c r="L1118">
        <v>1</v>
      </c>
      <c r="M1118">
        <v>14</v>
      </c>
      <c r="N1118">
        <v>7</v>
      </c>
      <c r="O1118">
        <v>0</v>
      </c>
      <c r="P1118">
        <v>14</v>
      </c>
      <c r="Q1118">
        <v>210380</v>
      </c>
      <c r="R1118">
        <v>387184</v>
      </c>
      <c r="S1118">
        <v>2008</v>
      </c>
      <c r="T1118">
        <v>599572</v>
      </c>
    </row>
    <row r="1119" spans="1:20" x14ac:dyDescent="0.25">
      <c r="A1119" t="s">
        <v>10</v>
      </c>
      <c r="B1119">
        <v>32</v>
      </c>
      <c r="C1119" t="s">
        <v>7</v>
      </c>
      <c r="D1119">
        <v>4</v>
      </c>
      <c r="E1119">
        <v>1</v>
      </c>
      <c r="F1119" t="s">
        <v>0</v>
      </c>
      <c r="G1119" t="s">
        <v>1</v>
      </c>
      <c r="H1119">
        <v>7</v>
      </c>
      <c r="I1119">
        <v>6</v>
      </c>
      <c r="J1119" t="s">
        <v>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 t="s">
        <v>10</v>
      </c>
      <c r="B1120">
        <v>32</v>
      </c>
      <c r="C1120" t="s">
        <v>7</v>
      </c>
      <c r="D1120">
        <v>4</v>
      </c>
      <c r="E1120">
        <v>2</v>
      </c>
      <c r="F1120" t="s">
        <v>0</v>
      </c>
      <c r="G1120" t="s">
        <v>1</v>
      </c>
      <c r="H1120">
        <v>30</v>
      </c>
      <c r="I1120">
        <v>35</v>
      </c>
      <c r="J1120" t="s">
        <v>2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25">
      <c r="A1121" t="s">
        <v>10</v>
      </c>
      <c r="B1121">
        <v>32</v>
      </c>
      <c r="C1121" t="s">
        <v>7</v>
      </c>
      <c r="D1121">
        <v>4</v>
      </c>
      <c r="E1121">
        <v>3</v>
      </c>
      <c r="F1121" t="s">
        <v>0</v>
      </c>
      <c r="G1121" t="s">
        <v>1</v>
      </c>
      <c r="H1121">
        <v>30</v>
      </c>
      <c r="I1121">
        <v>36</v>
      </c>
      <c r="J1121" t="s">
        <v>2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25">
      <c r="A1122" t="s">
        <v>10</v>
      </c>
      <c r="B1122">
        <v>32</v>
      </c>
      <c r="C1122" t="s">
        <v>7</v>
      </c>
      <c r="D1122">
        <v>4</v>
      </c>
      <c r="E1122">
        <v>4</v>
      </c>
      <c r="F1122" t="s">
        <v>0</v>
      </c>
      <c r="G1122" t="s">
        <v>1</v>
      </c>
      <c r="H1122">
        <v>34</v>
      </c>
      <c r="I1122">
        <v>69</v>
      </c>
      <c r="J1122" t="s">
        <v>2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25">
      <c r="A1123" t="s">
        <v>10</v>
      </c>
      <c r="B1123">
        <v>32</v>
      </c>
      <c r="C1123" t="s">
        <v>7</v>
      </c>
      <c r="D1123">
        <v>4</v>
      </c>
      <c r="E1123">
        <v>5</v>
      </c>
      <c r="F1123" t="s">
        <v>0</v>
      </c>
      <c r="G1123" t="s">
        <v>1</v>
      </c>
      <c r="H1123">
        <v>34</v>
      </c>
      <c r="I1123">
        <v>80</v>
      </c>
      <c r="J1123" t="s">
        <v>2</v>
      </c>
      <c r="K1123">
        <v>0</v>
      </c>
      <c r="L1123">
        <v>4</v>
      </c>
      <c r="M1123">
        <v>0</v>
      </c>
      <c r="N1123">
        <v>0</v>
      </c>
      <c r="O1123">
        <v>2</v>
      </c>
      <c r="P1123">
        <v>0</v>
      </c>
      <c r="Q1123">
        <v>0</v>
      </c>
      <c r="R1123">
        <v>2161</v>
      </c>
      <c r="S1123">
        <v>0</v>
      </c>
      <c r="T1123">
        <v>2161</v>
      </c>
    </row>
    <row r="1124" spans="1:20" x14ac:dyDescent="0.25">
      <c r="A1124" t="s">
        <v>10</v>
      </c>
      <c r="B1124">
        <v>32</v>
      </c>
      <c r="C1124" t="s">
        <v>7</v>
      </c>
      <c r="D1124">
        <v>4</v>
      </c>
      <c r="E1124">
        <v>6</v>
      </c>
      <c r="F1124" t="s">
        <v>0</v>
      </c>
      <c r="G1124" t="s">
        <v>1</v>
      </c>
      <c r="H1124">
        <v>40</v>
      </c>
      <c r="I1124">
        <v>119</v>
      </c>
      <c r="J1124" t="s">
        <v>2</v>
      </c>
      <c r="K1124">
        <v>0</v>
      </c>
      <c r="L1124">
        <v>6</v>
      </c>
      <c r="M1124">
        <v>0</v>
      </c>
      <c r="N1124">
        <v>0</v>
      </c>
      <c r="O1124">
        <v>3</v>
      </c>
      <c r="P1124">
        <v>0</v>
      </c>
      <c r="Q1124">
        <v>0</v>
      </c>
      <c r="R1124">
        <v>5572</v>
      </c>
      <c r="S1124">
        <v>0</v>
      </c>
      <c r="T1124">
        <v>5572</v>
      </c>
    </row>
    <row r="1125" spans="1:20" x14ac:dyDescent="0.25">
      <c r="A1125" t="s">
        <v>10</v>
      </c>
      <c r="B1125">
        <v>32</v>
      </c>
      <c r="C1125" t="s">
        <v>7</v>
      </c>
      <c r="D1125">
        <v>4</v>
      </c>
      <c r="E1125">
        <v>7</v>
      </c>
      <c r="F1125" t="s">
        <v>0</v>
      </c>
      <c r="G1125" t="s">
        <v>1</v>
      </c>
      <c r="H1125">
        <v>40</v>
      </c>
      <c r="I1125">
        <v>119</v>
      </c>
      <c r="J1125" t="s">
        <v>3</v>
      </c>
      <c r="K1125">
        <v>0</v>
      </c>
      <c r="L1125">
        <v>3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600129</v>
      </c>
      <c r="S1125">
        <v>0</v>
      </c>
      <c r="T1125">
        <v>600129</v>
      </c>
    </row>
    <row r="1126" spans="1:20" x14ac:dyDescent="0.25">
      <c r="A1126" t="s">
        <v>10</v>
      </c>
      <c r="B1126">
        <v>32</v>
      </c>
      <c r="C1126" t="s">
        <v>7</v>
      </c>
      <c r="D1126">
        <v>4</v>
      </c>
      <c r="E1126">
        <v>1</v>
      </c>
      <c r="F1126" t="s">
        <v>4</v>
      </c>
      <c r="G1126" t="s">
        <v>1</v>
      </c>
      <c r="H1126">
        <v>7</v>
      </c>
      <c r="I1126">
        <v>6</v>
      </c>
      <c r="J1126" t="s">
        <v>2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25">
      <c r="A1127" t="s">
        <v>10</v>
      </c>
      <c r="B1127">
        <v>32</v>
      </c>
      <c r="C1127" t="s">
        <v>7</v>
      </c>
      <c r="D1127">
        <v>4</v>
      </c>
      <c r="E1127">
        <v>2</v>
      </c>
      <c r="F1127" t="s">
        <v>4</v>
      </c>
      <c r="G1127" t="s">
        <v>1</v>
      </c>
      <c r="H1127">
        <v>30</v>
      </c>
      <c r="I1127">
        <v>35</v>
      </c>
      <c r="J1127" t="s">
        <v>2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 t="s">
        <v>10</v>
      </c>
      <c r="B1128">
        <v>32</v>
      </c>
      <c r="C1128" t="s">
        <v>7</v>
      </c>
      <c r="D1128">
        <v>4</v>
      </c>
      <c r="E1128">
        <v>3</v>
      </c>
      <c r="F1128" t="s">
        <v>4</v>
      </c>
      <c r="G1128" t="s">
        <v>1</v>
      </c>
      <c r="H1128">
        <v>30</v>
      </c>
      <c r="I1128">
        <v>36</v>
      </c>
      <c r="J1128" t="s">
        <v>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25">
      <c r="A1129" t="s">
        <v>10</v>
      </c>
      <c r="B1129">
        <v>32</v>
      </c>
      <c r="C1129" t="s">
        <v>7</v>
      </c>
      <c r="D1129">
        <v>4</v>
      </c>
      <c r="E1129">
        <v>4</v>
      </c>
      <c r="F1129" t="s">
        <v>4</v>
      </c>
      <c r="G1129" t="s">
        <v>1</v>
      </c>
      <c r="H1129">
        <v>34</v>
      </c>
      <c r="I1129">
        <v>69</v>
      </c>
      <c r="J1129" t="s">
        <v>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25">
      <c r="A1130" t="s">
        <v>10</v>
      </c>
      <c r="B1130">
        <v>32</v>
      </c>
      <c r="C1130" t="s">
        <v>7</v>
      </c>
      <c r="D1130">
        <v>4</v>
      </c>
      <c r="E1130">
        <v>5</v>
      </c>
      <c r="F1130" t="s">
        <v>4</v>
      </c>
      <c r="G1130" t="s">
        <v>1</v>
      </c>
      <c r="H1130">
        <v>34</v>
      </c>
      <c r="I1130">
        <v>80</v>
      </c>
      <c r="J1130" t="s">
        <v>2</v>
      </c>
      <c r="K1130">
        <v>2</v>
      </c>
      <c r="L1130">
        <v>0</v>
      </c>
      <c r="M1130">
        <v>0</v>
      </c>
      <c r="N1130">
        <v>2</v>
      </c>
      <c r="O1130">
        <v>0</v>
      </c>
      <c r="P1130">
        <v>0</v>
      </c>
      <c r="Q1130">
        <v>993</v>
      </c>
      <c r="R1130">
        <v>0</v>
      </c>
      <c r="S1130">
        <v>0</v>
      </c>
      <c r="T1130">
        <v>993</v>
      </c>
    </row>
    <row r="1131" spans="1:20" x14ac:dyDescent="0.25">
      <c r="A1131" t="s">
        <v>10</v>
      </c>
      <c r="B1131">
        <v>32</v>
      </c>
      <c r="C1131" t="s">
        <v>7</v>
      </c>
      <c r="D1131">
        <v>4</v>
      </c>
      <c r="E1131">
        <v>6</v>
      </c>
      <c r="F1131" t="s">
        <v>4</v>
      </c>
      <c r="G1131" t="s">
        <v>1</v>
      </c>
      <c r="H1131">
        <v>40</v>
      </c>
      <c r="I1131">
        <v>119</v>
      </c>
      <c r="J1131" t="s">
        <v>2</v>
      </c>
      <c r="K1131">
        <v>4</v>
      </c>
      <c r="L1131">
        <v>0</v>
      </c>
      <c r="M1131">
        <v>0</v>
      </c>
      <c r="N1131">
        <v>3</v>
      </c>
      <c r="O1131">
        <v>0</v>
      </c>
      <c r="P1131">
        <v>0</v>
      </c>
      <c r="Q1131">
        <v>641</v>
      </c>
      <c r="R1131">
        <v>0</v>
      </c>
      <c r="S1131">
        <v>0</v>
      </c>
      <c r="T1131">
        <v>641</v>
      </c>
    </row>
    <row r="1132" spans="1:20" x14ac:dyDescent="0.25">
      <c r="A1132" t="s">
        <v>10</v>
      </c>
      <c r="B1132">
        <v>32</v>
      </c>
      <c r="C1132" t="s">
        <v>7</v>
      </c>
      <c r="D1132">
        <v>4</v>
      </c>
      <c r="E1132">
        <v>7</v>
      </c>
      <c r="F1132" t="s">
        <v>4</v>
      </c>
      <c r="G1132" t="s">
        <v>1</v>
      </c>
      <c r="H1132">
        <v>40</v>
      </c>
      <c r="I1132">
        <v>124</v>
      </c>
      <c r="J1132" t="s">
        <v>2</v>
      </c>
      <c r="K1132">
        <v>7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1139</v>
      </c>
      <c r="R1132">
        <v>0</v>
      </c>
      <c r="S1132">
        <v>0</v>
      </c>
      <c r="T1132">
        <v>1139</v>
      </c>
    </row>
    <row r="1133" spans="1:20" x14ac:dyDescent="0.25">
      <c r="A1133" t="s">
        <v>10</v>
      </c>
      <c r="B1133">
        <v>32</v>
      </c>
      <c r="C1133" t="s">
        <v>7</v>
      </c>
      <c r="D1133">
        <v>4</v>
      </c>
      <c r="E1133">
        <v>8</v>
      </c>
      <c r="F1133" t="s">
        <v>4</v>
      </c>
      <c r="G1133" t="s">
        <v>1</v>
      </c>
      <c r="H1133">
        <v>40</v>
      </c>
      <c r="I1133">
        <v>137</v>
      </c>
      <c r="J1133" t="s">
        <v>2</v>
      </c>
      <c r="K1133">
        <v>7</v>
      </c>
      <c r="L1133">
        <v>0</v>
      </c>
      <c r="M1133">
        <v>0</v>
      </c>
      <c r="N1133">
        <v>4</v>
      </c>
      <c r="O1133">
        <v>0</v>
      </c>
      <c r="P1133">
        <v>0</v>
      </c>
      <c r="Q1133">
        <v>1136</v>
      </c>
      <c r="R1133">
        <v>0</v>
      </c>
      <c r="S1133">
        <v>0</v>
      </c>
      <c r="T1133">
        <v>1136</v>
      </c>
    </row>
    <row r="1134" spans="1:20" x14ac:dyDescent="0.25">
      <c r="A1134" t="s">
        <v>10</v>
      </c>
      <c r="B1134">
        <v>32</v>
      </c>
      <c r="C1134" t="s">
        <v>7</v>
      </c>
      <c r="D1134">
        <v>4</v>
      </c>
      <c r="E1134">
        <v>9</v>
      </c>
      <c r="F1134" t="s">
        <v>4</v>
      </c>
      <c r="G1134" t="s">
        <v>1</v>
      </c>
      <c r="H1134">
        <v>40</v>
      </c>
      <c r="I1134">
        <v>141</v>
      </c>
      <c r="J1134" t="s">
        <v>2</v>
      </c>
      <c r="K1134">
        <v>7</v>
      </c>
      <c r="L1134">
        <v>0</v>
      </c>
      <c r="M1134">
        <v>0</v>
      </c>
      <c r="N1134">
        <v>4</v>
      </c>
      <c r="O1134">
        <v>0</v>
      </c>
      <c r="P1134">
        <v>0</v>
      </c>
      <c r="Q1134">
        <v>1128</v>
      </c>
      <c r="R1134">
        <v>0</v>
      </c>
      <c r="S1134">
        <v>0</v>
      </c>
      <c r="T1134">
        <v>1128</v>
      </c>
    </row>
    <row r="1135" spans="1:20" x14ac:dyDescent="0.25">
      <c r="A1135" t="s">
        <v>10</v>
      </c>
      <c r="B1135">
        <v>32</v>
      </c>
      <c r="C1135" t="s">
        <v>7</v>
      </c>
      <c r="D1135">
        <v>4</v>
      </c>
      <c r="E1135">
        <v>10</v>
      </c>
      <c r="F1135" t="s">
        <v>4</v>
      </c>
      <c r="G1135" t="s">
        <v>1</v>
      </c>
      <c r="H1135">
        <v>40</v>
      </c>
      <c r="I1135">
        <v>154</v>
      </c>
      <c r="J1135" t="s">
        <v>2</v>
      </c>
      <c r="K1135">
        <v>8</v>
      </c>
      <c r="L1135">
        <v>0</v>
      </c>
      <c r="M1135">
        <v>0</v>
      </c>
      <c r="N1135">
        <v>4</v>
      </c>
      <c r="O1135">
        <v>0</v>
      </c>
      <c r="P1135">
        <v>0</v>
      </c>
      <c r="Q1135">
        <v>1277</v>
      </c>
      <c r="R1135">
        <v>0</v>
      </c>
      <c r="S1135">
        <v>0</v>
      </c>
      <c r="T1135">
        <v>1277</v>
      </c>
    </row>
    <row r="1136" spans="1:20" x14ac:dyDescent="0.25">
      <c r="A1136" t="s">
        <v>10</v>
      </c>
      <c r="B1136">
        <v>32</v>
      </c>
      <c r="C1136" t="s">
        <v>7</v>
      </c>
      <c r="D1136">
        <v>4</v>
      </c>
      <c r="E1136">
        <v>11</v>
      </c>
      <c r="F1136" t="s">
        <v>4</v>
      </c>
      <c r="G1136" t="s">
        <v>1</v>
      </c>
      <c r="H1136">
        <v>40</v>
      </c>
      <c r="I1136">
        <v>166</v>
      </c>
      <c r="J1136" t="s">
        <v>2</v>
      </c>
      <c r="K1136">
        <v>12</v>
      </c>
      <c r="L1136">
        <v>0</v>
      </c>
      <c r="M1136">
        <v>0</v>
      </c>
      <c r="N1136">
        <v>4</v>
      </c>
      <c r="O1136">
        <v>0</v>
      </c>
      <c r="P1136">
        <v>0</v>
      </c>
      <c r="Q1136">
        <v>2026</v>
      </c>
      <c r="R1136">
        <v>0</v>
      </c>
      <c r="S1136">
        <v>0</v>
      </c>
      <c r="T1136">
        <v>2026</v>
      </c>
    </row>
    <row r="1137" spans="1:20" x14ac:dyDescent="0.25">
      <c r="A1137" t="s">
        <v>10</v>
      </c>
      <c r="B1137">
        <v>32</v>
      </c>
      <c r="C1137" t="s">
        <v>7</v>
      </c>
      <c r="D1137">
        <v>4</v>
      </c>
      <c r="E1137">
        <v>12</v>
      </c>
      <c r="F1137" t="s">
        <v>4</v>
      </c>
      <c r="G1137" t="s">
        <v>1</v>
      </c>
      <c r="H1137">
        <v>40</v>
      </c>
      <c r="I1137">
        <v>192</v>
      </c>
      <c r="J1137" t="s">
        <v>2</v>
      </c>
      <c r="K1137">
        <v>12</v>
      </c>
      <c r="L1137">
        <v>0</v>
      </c>
      <c r="M1137">
        <v>0</v>
      </c>
      <c r="N1137">
        <v>4</v>
      </c>
      <c r="O1137">
        <v>0</v>
      </c>
      <c r="P1137">
        <v>0</v>
      </c>
      <c r="Q1137">
        <v>1979</v>
      </c>
      <c r="R1137">
        <v>0</v>
      </c>
      <c r="S1137">
        <v>0</v>
      </c>
      <c r="T1137">
        <v>1979</v>
      </c>
    </row>
    <row r="1138" spans="1:20" x14ac:dyDescent="0.25">
      <c r="A1138" t="s">
        <v>10</v>
      </c>
      <c r="B1138">
        <v>32</v>
      </c>
      <c r="C1138" t="s">
        <v>7</v>
      </c>
      <c r="D1138">
        <v>4</v>
      </c>
      <c r="E1138">
        <v>13</v>
      </c>
      <c r="F1138" t="s">
        <v>4</v>
      </c>
      <c r="G1138" t="s">
        <v>1</v>
      </c>
      <c r="H1138">
        <v>40</v>
      </c>
      <c r="I1138">
        <v>196</v>
      </c>
      <c r="J1138" t="s">
        <v>2</v>
      </c>
      <c r="K1138">
        <v>12</v>
      </c>
      <c r="L1138">
        <v>0</v>
      </c>
      <c r="M1138">
        <v>0</v>
      </c>
      <c r="N1138">
        <v>4</v>
      </c>
      <c r="O1138">
        <v>0</v>
      </c>
      <c r="P1138">
        <v>0</v>
      </c>
      <c r="Q1138">
        <v>1997</v>
      </c>
      <c r="R1138">
        <v>0</v>
      </c>
      <c r="S1138">
        <v>0</v>
      </c>
      <c r="T1138">
        <v>1997</v>
      </c>
    </row>
    <row r="1139" spans="1:20" x14ac:dyDescent="0.25">
      <c r="A1139" t="s">
        <v>10</v>
      </c>
      <c r="B1139">
        <v>32</v>
      </c>
      <c r="C1139" t="s">
        <v>7</v>
      </c>
      <c r="D1139">
        <v>4</v>
      </c>
      <c r="E1139">
        <v>14</v>
      </c>
      <c r="F1139" t="s">
        <v>4</v>
      </c>
      <c r="G1139" t="s">
        <v>1</v>
      </c>
      <c r="H1139">
        <v>40</v>
      </c>
      <c r="I1139">
        <v>208</v>
      </c>
      <c r="J1139" t="s">
        <v>2</v>
      </c>
      <c r="K1139">
        <v>12</v>
      </c>
      <c r="L1139">
        <v>0</v>
      </c>
      <c r="M1139">
        <v>0</v>
      </c>
      <c r="N1139">
        <v>4</v>
      </c>
      <c r="O1139">
        <v>0</v>
      </c>
      <c r="P1139">
        <v>0</v>
      </c>
      <c r="Q1139">
        <v>1992</v>
      </c>
      <c r="R1139">
        <v>0</v>
      </c>
      <c r="S1139">
        <v>0</v>
      </c>
      <c r="T1139">
        <v>1992</v>
      </c>
    </row>
    <row r="1140" spans="1:20" x14ac:dyDescent="0.25">
      <c r="A1140" t="s">
        <v>10</v>
      </c>
      <c r="B1140">
        <v>32</v>
      </c>
      <c r="C1140" t="s">
        <v>7</v>
      </c>
      <c r="D1140">
        <v>4</v>
      </c>
      <c r="E1140">
        <v>15</v>
      </c>
      <c r="F1140" t="s">
        <v>4</v>
      </c>
      <c r="G1140" t="s">
        <v>1</v>
      </c>
      <c r="H1140">
        <v>40</v>
      </c>
      <c r="I1140">
        <v>228</v>
      </c>
      <c r="J1140" t="s">
        <v>2</v>
      </c>
      <c r="K1140">
        <v>18</v>
      </c>
      <c r="L1140">
        <v>0</v>
      </c>
      <c r="M1140">
        <v>0</v>
      </c>
      <c r="N1140">
        <v>7</v>
      </c>
      <c r="O1140">
        <v>0</v>
      </c>
      <c r="P1140">
        <v>0</v>
      </c>
      <c r="Q1140">
        <v>41894</v>
      </c>
      <c r="R1140">
        <v>0</v>
      </c>
      <c r="S1140">
        <v>0</v>
      </c>
      <c r="T1140">
        <v>41894</v>
      </c>
    </row>
    <row r="1141" spans="1:20" x14ac:dyDescent="0.25">
      <c r="A1141" t="s">
        <v>10</v>
      </c>
      <c r="B1141">
        <v>32</v>
      </c>
      <c r="C1141" t="s">
        <v>7</v>
      </c>
      <c r="D1141">
        <v>4</v>
      </c>
      <c r="E1141">
        <v>16</v>
      </c>
      <c r="F1141" t="s">
        <v>4</v>
      </c>
      <c r="G1141" t="s">
        <v>1</v>
      </c>
      <c r="H1141">
        <v>40</v>
      </c>
      <c r="I1141">
        <v>249</v>
      </c>
      <c r="J1141" t="s">
        <v>2</v>
      </c>
      <c r="K1141">
        <v>20</v>
      </c>
      <c r="L1141">
        <v>0</v>
      </c>
      <c r="M1141">
        <v>0</v>
      </c>
      <c r="N1141">
        <v>8</v>
      </c>
      <c r="O1141">
        <v>0</v>
      </c>
      <c r="P1141">
        <v>0</v>
      </c>
      <c r="Q1141">
        <v>42166</v>
      </c>
      <c r="R1141">
        <v>0</v>
      </c>
      <c r="S1141">
        <v>0</v>
      </c>
      <c r="T1141">
        <v>42166</v>
      </c>
    </row>
    <row r="1142" spans="1:20" x14ac:dyDescent="0.25">
      <c r="A1142" t="s">
        <v>10</v>
      </c>
      <c r="B1142">
        <v>32</v>
      </c>
      <c r="C1142" t="s">
        <v>7</v>
      </c>
      <c r="D1142">
        <v>4</v>
      </c>
      <c r="E1142">
        <v>17</v>
      </c>
      <c r="F1142" t="s">
        <v>4</v>
      </c>
      <c r="G1142" t="s">
        <v>1</v>
      </c>
      <c r="H1142">
        <v>40</v>
      </c>
      <c r="I1142">
        <v>249</v>
      </c>
      <c r="J1142" t="s">
        <v>3</v>
      </c>
      <c r="K1142">
        <v>21</v>
      </c>
      <c r="L1142">
        <v>0</v>
      </c>
      <c r="M1142">
        <v>0</v>
      </c>
      <c r="N1142">
        <v>8</v>
      </c>
      <c r="O1142">
        <v>0</v>
      </c>
      <c r="P1142">
        <v>0</v>
      </c>
      <c r="Q1142">
        <v>600162</v>
      </c>
      <c r="R1142">
        <v>0</v>
      </c>
      <c r="S1142">
        <v>0</v>
      </c>
      <c r="T1142">
        <v>600162</v>
      </c>
    </row>
    <row r="1143" spans="1:20" x14ac:dyDescent="0.25">
      <c r="A1143" t="s">
        <v>10</v>
      </c>
      <c r="B1143">
        <v>32</v>
      </c>
      <c r="C1143" t="s">
        <v>7</v>
      </c>
      <c r="D1143">
        <v>4</v>
      </c>
      <c r="E1143">
        <v>1</v>
      </c>
      <c r="F1143" t="s">
        <v>5</v>
      </c>
      <c r="G1143" t="s">
        <v>1</v>
      </c>
      <c r="H1143">
        <v>7</v>
      </c>
      <c r="I1143">
        <v>6</v>
      </c>
      <c r="J1143" t="s">
        <v>2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 t="s">
        <v>10</v>
      </c>
      <c r="B1144">
        <v>32</v>
      </c>
      <c r="C1144" t="s">
        <v>7</v>
      </c>
      <c r="D1144">
        <v>4</v>
      </c>
      <c r="E1144">
        <v>2</v>
      </c>
      <c r="F1144" t="s">
        <v>5</v>
      </c>
      <c r="G1144" t="s">
        <v>1</v>
      </c>
      <c r="H1144">
        <v>30</v>
      </c>
      <c r="I1144">
        <v>35</v>
      </c>
      <c r="J1144" t="s">
        <v>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x14ac:dyDescent="0.25">
      <c r="A1145" t="s">
        <v>10</v>
      </c>
      <c r="B1145">
        <v>32</v>
      </c>
      <c r="C1145" t="s">
        <v>7</v>
      </c>
      <c r="D1145">
        <v>4</v>
      </c>
      <c r="E1145">
        <v>3</v>
      </c>
      <c r="F1145" t="s">
        <v>5</v>
      </c>
      <c r="G1145" t="s">
        <v>1</v>
      </c>
      <c r="H1145">
        <v>30</v>
      </c>
      <c r="I1145">
        <v>36</v>
      </c>
      <c r="J1145" t="s">
        <v>2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25">
      <c r="A1146" t="s">
        <v>10</v>
      </c>
      <c r="B1146">
        <v>32</v>
      </c>
      <c r="C1146" t="s">
        <v>7</v>
      </c>
      <c r="D1146">
        <v>4</v>
      </c>
      <c r="E1146">
        <v>4</v>
      </c>
      <c r="F1146" t="s">
        <v>5</v>
      </c>
      <c r="G1146" t="s">
        <v>1</v>
      </c>
      <c r="H1146">
        <v>34</v>
      </c>
      <c r="I1146">
        <v>69</v>
      </c>
      <c r="J1146" t="s">
        <v>2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 x14ac:dyDescent="0.25">
      <c r="A1147" t="s">
        <v>10</v>
      </c>
      <c r="B1147">
        <v>32</v>
      </c>
      <c r="C1147" t="s">
        <v>7</v>
      </c>
      <c r="D1147">
        <v>4</v>
      </c>
      <c r="E1147">
        <v>5</v>
      </c>
      <c r="F1147" t="s">
        <v>5</v>
      </c>
      <c r="G1147" t="s">
        <v>1</v>
      </c>
      <c r="H1147">
        <v>34</v>
      </c>
      <c r="I1147">
        <v>80</v>
      </c>
      <c r="J1147" t="s">
        <v>2</v>
      </c>
      <c r="K1147">
        <v>0</v>
      </c>
      <c r="L1147">
        <v>0</v>
      </c>
      <c r="M1147">
        <v>2</v>
      </c>
      <c r="N1147">
        <v>0</v>
      </c>
      <c r="O1147">
        <v>0</v>
      </c>
      <c r="P1147">
        <v>2</v>
      </c>
      <c r="Q1147">
        <v>0</v>
      </c>
      <c r="R1147">
        <v>0</v>
      </c>
      <c r="S1147">
        <v>217</v>
      </c>
      <c r="T1147">
        <v>217</v>
      </c>
    </row>
    <row r="1148" spans="1:20" x14ac:dyDescent="0.25">
      <c r="A1148" t="s">
        <v>10</v>
      </c>
      <c r="B1148">
        <v>32</v>
      </c>
      <c r="C1148" t="s">
        <v>7</v>
      </c>
      <c r="D1148">
        <v>4</v>
      </c>
      <c r="E1148">
        <v>6</v>
      </c>
      <c r="F1148" t="s">
        <v>5</v>
      </c>
      <c r="G1148" t="s">
        <v>1</v>
      </c>
      <c r="H1148">
        <v>40</v>
      </c>
      <c r="I1148">
        <v>119</v>
      </c>
      <c r="J1148" t="s">
        <v>2</v>
      </c>
      <c r="K1148">
        <v>0</v>
      </c>
      <c r="L1148">
        <v>0</v>
      </c>
      <c r="M1148">
        <v>4</v>
      </c>
      <c r="N1148">
        <v>0</v>
      </c>
      <c r="O1148">
        <v>0</v>
      </c>
      <c r="P1148">
        <v>4</v>
      </c>
      <c r="Q1148">
        <v>0</v>
      </c>
      <c r="R1148">
        <v>0</v>
      </c>
      <c r="S1148">
        <v>479</v>
      </c>
      <c r="T1148">
        <v>479</v>
      </c>
    </row>
    <row r="1149" spans="1:20" x14ac:dyDescent="0.25">
      <c r="A1149" t="s">
        <v>10</v>
      </c>
      <c r="B1149">
        <v>32</v>
      </c>
      <c r="C1149" t="s">
        <v>7</v>
      </c>
      <c r="D1149">
        <v>4</v>
      </c>
      <c r="E1149">
        <v>7</v>
      </c>
      <c r="F1149" t="s">
        <v>5</v>
      </c>
      <c r="G1149" t="s">
        <v>1</v>
      </c>
      <c r="H1149">
        <v>40</v>
      </c>
      <c r="I1149">
        <v>124</v>
      </c>
      <c r="J1149" t="s">
        <v>2</v>
      </c>
      <c r="K1149">
        <v>0</v>
      </c>
      <c r="L1149">
        <v>0</v>
      </c>
      <c r="M1149">
        <v>6</v>
      </c>
      <c r="N1149">
        <v>0</v>
      </c>
      <c r="O1149">
        <v>0</v>
      </c>
      <c r="P1149">
        <v>6</v>
      </c>
      <c r="Q1149">
        <v>0</v>
      </c>
      <c r="R1149">
        <v>0</v>
      </c>
      <c r="S1149">
        <v>702</v>
      </c>
      <c r="T1149">
        <v>702</v>
      </c>
    </row>
    <row r="1150" spans="1:20" x14ac:dyDescent="0.25">
      <c r="A1150" t="s">
        <v>10</v>
      </c>
      <c r="B1150">
        <v>32</v>
      </c>
      <c r="C1150" t="s">
        <v>7</v>
      </c>
      <c r="D1150">
        <v>4</v>
      </c>
      <c r="E1150">
        <v>8</v>
      </c>
      <c r="F1150" t="s">
        <v>5</v>
      </c>
      <c r="G1150" t="s">
        <v>1</v>
      </c>
      <c r="H1150">
        <v>40</v>
      </c>
      <c r="I1150">
        <v>137</v>
      </c>
      <c r="J1150" t="s">
        <v>2</v>
      </c>
      <c r="K1150">
        <v>0</v>
      </c>
      <c r="L1150">
        <v>0</v>
      </c>
      <c r="M1150">
        <v>6</v>
      </c>
      <c r="N1150">
        <v>0</v>
      </c>
      <c r="O1150">
        <v>0</v>
      </c>
      <c r="P1150">
        <v>6</v>
      </c>
      <c r="Q1150">
        <v>0</v>
      </c>
      <c r="R1150">
        <v>0</v>
      </c>
      <c r="S1150">
        <v>698</v>
      </c>
      <c r="T1150">
        <v>698</v>
      </c>
    </row>
    <row r="1151" spans="1:20" x14ac:dyDescent="0.25">
      <c r="A1151" t="s">
        <v>10</v>
      </c>
      <c r="B1151">
        <v>32</v>
      </c>
      <c r="C1151" t="s">
        <v>7</v>
      </c>
      <c r="D1151">
        <v>4</v>
      </c>
      <c r="E1151">
        <v>9</v>
      </c>
      <c r="F1151" t="s">
        <v>5</v>
      </c>
      <c r="G1151" t="s">
        <v>1</v>
      </c>
      <c r="H1151">
        <v>40</v>
      </c>
      <c r="I1151">
        <v>141</v>
      </c>
      <c r="J1151" t="s">
        <v>2</v>
      </c>
      <c r="K1151">
        <v>0</v>
      </c>
      <c r="L1151">
        <v>0</v>
      </c>
      <c r="M1151">
        <v>6</v>
      </c>
      <c r="N1151">
        <v>0</v>
      </c>
      <c r="O1151">
        <v>0</v>
      </c>
      <c r="P1151">
        <v>6</v>
      </c>
      <c r="Q1151">
        <v>0</v>
      </c>
      <c r="R1151">
        <v>0</v>
      </c>
      <c r="S1151">
        <v>693</v>
      </c>
      <c r="T1151">
        <v>693</v>
      </c>
    </row>
    <row r="1152" spans="1:20" x14ac:dyDescent="0.25">
      <c r="A1152" t="s">
        <v>10</v>
      </c>
      <c r="B1152">
        <v>32</v>
      </c>
      <c r="C1152" t="s">
        <v>7</v>
      </c>
      <c r="D1152">
        <v>4</v>
      </c>
      <c r="E1152">
        <v>10</v>
      </c>
      <c r="F1152" t="s">
        <v>5</v>
      </c>
      <c r="G1152" t="s">
        <v>1</v>
      </c>
      <c r="H1152">
        <v>40</v>
      </c>
      <c r="I1152">
        <v>154</v>
      </c>
      <c r="J1152" t="s">
        <v>2</v>
      </c>
      <c r="K1152">
        <v>0</v>
      </c>
      <c r="L1152">
        <v>0</v>
      </c>
      <c r="M1152">
        <v>8</v>
      </c>
      <c r="N1152">
        <v>0</v>
      </c>
      <c r="O1152">
        <v>0</v>
      </c>
      <c r="P1152">
        <v>8</v>
      </c>
      <c r="Q1152">
        <v>0</v>
      </c>
      <c r="R1152">
        <v>0</v>
      </c>
      <c r="S1152">
        <v>1014</v>
      </c>
      <c r="T1152">
        <v>1014</v>
      </c>
    </row>
    <row r="1153" spans="1:20" x14ac:dyDescent="0.25">
      <c r="A1153" t="s">
        <v>10</v>
      </c>
      <c r="B1153">
        <v>32</v>
      </c>
      <c r="C1153" t="s">
        <v>7</v>
      </c>
      <c r="D1153">
        <v>4</v>
      </c>
      <c r="E1153">
        <v>11</v>
      </c>
      <c r="F1153" t="s">
        <v>5</v>
      </c>
      <c r="G1153" t="s">
        <v>1</v>
      </c>
      <c r="H1153">
        <v>40</v>
      </c>
      <c r="I1153">
        <v>166</v>
      </c>
      <c r="J1153" t="s">
        <v>2</v>
      </c>
      <c r="K1153">
        <v>0</v>
      </c>
      <c r="L1153">
        <v>0</v>
      </c>
      <c r="M1153">
        <v>10</v>
      </c>
      <c r="N1153">
        <v>0</v>
      </c>
      <c r="O1153">
        <v>0</v>
      </c>
      <c r="P1153">
        <v>10</v>
      </c>
      <c r="Q1153">
        <v>0</v>
      </c>
      <c r="R1153">
        <v>0</v>
      </c>
      <c r="S1153">
        <v>1369</v>
      </c>
      <c r="T1153">
        <v>1369</v>
      </c>
    </row>
    <row r="1154" spans="1:20" x14ac:dyDescent="0.25">
      <c r="A1154" t="s">
        <v>10</v>
      </c>
      <c r="B1154">
        <v>32</v>
      </c>
      <c r="C1154" t="s">
        <v>7</v>
      </c>
      <c r="D1154">
        <v>4</v>
      </c>
      <c r="E1154">
        <v>12</v>
      </c>
      <c r="F1154" t="s">
        <v>5</v>
      </c>
      <c r="G1154" t="s">
        <v>1</v>
      </c>
      <c r="H1154">
        <v>40</v>
      </c>
      <c r="I1154">
        <v>192</v>
      </c>
      <c r="J1154" t="s">
        <v>2</v>
      </c>
      <c r="K1154">
        <v>0</v>
      </c>
      <c r="L1154">
        <v>0</v>
      </c>
      <c r="M1154">
        <v>10</v>
      </c>
      <c r="N1154">
        <v>0</v>
      </c>
      <c r="O1154">
        <v>0</v>
      </c>
      <c r="P1154">
        <v>10</v>
      </c>
      <c r="Q1154">
        <v>0</v>
      </c>
      <c r="R1154">
        <v>0</v>
      </c>
      <c r="S1154">
        <v>1323</v>
      </c>
      <c r="T1154">
        <v>1323</v>
      </c>
    </row>
    <row r="1155" spans="1:20" x14ac:dyDescent="0.25">
      <c r="A1155" t="s">
        <v>10</v>
      </c>
      <c r="B1155">
        <v>32</v>
      </c>
      <c r="C1155" t="s">
        <v>7</v>
      </c>
      <c r="D1155">
        <v>4</v>
      </c>
      <c r="E1155">
        <v>13</v>
      </c>
      <c r="F1155" t="s">
        <v>5</v>
      </c>
      <c r="G1155" t="s">
        <v>1</v>
      </c>
      <c r="H1155">
        <v>40</v>
      </c>
      <c r="I1155">
        <v>196</v>
      </c>
      <c r="J1155" t="s">
        <v>2</v>
      </c>
      <c r="K1155">
        <v>0</v>
      </c>
      <c r="L1155">
        <v>0</v>
      </c>
      <c r="M1155">
        <v>10</v>
      </c>
      <c r="N1155">
        <v>0</v>
      </c>
      <c r="O1155">
        <v>0</v>
      </c>
      <c r="P1155">
        <v>10</v>
      </c>
      <c r="Q1155">
        <v>0</v>
      </c>
      <c r="R1155">
        <v>0</v>
      </c>
      <c r="S1155">
        <v>1324</v>
      </c>
      <c r="T1155">
        <v>1324</v>
      </c>
    </row>
    <row r="1156" spans="1:20" x14ac:dyDescent="0.25">
      <c r="A1156" t="s">
        <v>10</v>
      </c>
      <c r="B1156">
        <v>32</v>
      </c>
      <c r="C1156" t="s">
        <v>7</v>
      </c>
      <c r="D1156">
        <v>4</v>
      </c>
      <c r="E1156">
        <v>14</v>
      </c>
      <c r="F1156" t="s">
        <v>5</v>
      </c>
      <c r="G1156" t="s">
        <v>1</v>
      </c>
      <c r="H1156">
        <v>40</v>
      </c>
      <c r="I1156">
        <v>208</v>
      </c>
      <c r="J1156" t="s">
        <v>2</v>
      </c>
      <c r="K1156">
        <v>0</v>
      </c>
      <c r="L1156">
        <v>0</v>
      </c>
      <c r="M1156">
        <v>10</v>
      </c>
      <c r="N1156">
        <v>0</v>
      </c>
      <c r="O1156">
        <v>0</v>
      </c>
      <c r="P1156">
        <v>10</v>
      </c>
      <c r="Q1156">
        <v>0</v>
      </c>
      <c r="R1156">
        <v>0</v>
      </c>
      <c r="S1156">
        <v>1342</v>
      </c>
      <c r="T1156">
        <v>1342</v>
      </c>
    </row>
    <row r="1157" spans="1:20" x14ac:dyDescent="0.25">
      <c r="A1157" t="s">
        <v>10</v>
      </c>
      <c r="B1157">
        <v>32</v>
      </c>
      <c r="C1157" t="s">
        <v>7</v>
      </c>
      <c r="D1157">
        <v>4</v>
      </c>
      <c r="E1157">
        <v>15</v>
      </c>
      <c r="F1157" t="s">
        <v>5</v>
      </c>
      <c r="G1157" t="s">
        <v>1</v>
      </c>
      <c r="H1157">
        <v>40</v>
      </c>
      <c r="I1157">
        <v>208</v>
      </c>
      <c r="J1157" t="s">
        <v>3</v>
      </c>
      <c r="K1157">
        <v>0</v>
      </c>
      <c r="L1157">
        <v>0</v>
      </c>
      <c r="M1157">
        <v>10</v>
      </c>
      <c r="N1157">
        <v>0</v>
      </c>
      <c r="O1157">
        <v>0</v>
      </c>
      <c r="P1157">
        <v>9</v>
      </c>
      <c r="Q1157">
        <v>0</v>
      </c>
      <c r="R1157">
        <v>0</v>
      </c>
      <c r="S1157">
        <v>600132</v>
      </c>
      <c r="T1157">
        <v>600132</v>
      </c>
    </row>
    <row r="1158" spans="1:20" x14ac:dyDescent="0.25">
      <c r="A1158" t="s">
        <v>10</v>
      </c>
      <c r="B1158">
        <v>32</v>
      </c>
      <c r="C1158" t="s">
        <v>7</v>
      </c>
      <c r="D1158">
        <v>4</v>
      </c>
      <c r="E1158">
        <v>1</v>
      </c>
      <c r="F1158" t="s">
        <v>6</v>
      </c>
      <c r="G1158" t="s">
        <v>1</v>
      </c>
      <c r="H1158">
        <v>7</v>
      </c>
      <c r="I1158">
        <v>6</v>
      </c>
      <c r="J1158" t="s">
        <v>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 t="s">
        <v>10</v>
      </c>
      <c r="B1159">
        <v>32</v>
      </c>
      <c r="C1159" t="s">
        <v>7</v>
      </c>
      <c r="D1159">
        <v>4</v>
      </c>
      <c r="E1159">
        <v>2</v>
      </c>
      <c r="F1159" t="s">
        <v>6</v>
      </c>
      <c r="G1159" t="s">
        <v>1</v>
      </c>
      <c r="H1159">
        <v>30</v>
      </c>
      <c r="I1159">
        <v>35</v>
      </c>
      <c r="J1159" t="s">
        <v>2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25">
      <c r="A1160" t="s">
        <v>10</v>
      </c>
      <c r="B1160">
        <v>32</v>
      </c>
      <c r="C1160" t="s">
        <v>7</v>
      </c>
      <c r="D1160">
        <v>4</v>
      </c>
      <c r="E1160">
        <v>3</v>
      </c>
      <c r="F1160" t="s">
        <v>6</v>
      </c>
      <c r="G1160" t="s">
        <v>1</v>
      </c>
      <c r="H1160">
        <v>30</v>
      </c>
      <c r="I1160">
        <v>36</v>
      </c>
      <c r="J1160" t="s">
        <v>2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 t="s">
        <v>10</v>
      </c>
      <c r="B1161">
        <v>32</v>
      </c>
      <c r="C1161" t="s">
        <v>7</v>
      </c>
      <c r="D1161">
        <v>4</v>
      </c>
      <c r="E1161">
        <v>4</v>
      </c>
      <c r="F1161" t="s">
        <v>6</v>
      </c>
      <c r="G1161" t="s">
        <v>1</v>
      </c>
      <c r="H1161">
        <v>34</v>
      </c>
      <c r="I1161">
        <v>69</v>
      </c>
      <c r="J1161" t="s">
        <v>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 t="s">
        <v>10</v>
      </c>
      <c r="B1162">
        <v>32</v>
      </c>
      <c r="C1162" t="s">
        <v>7</v>
      </c>
      <c r="D1162">
        <v>4</v>
      </c>
      <c r="E1162">
        <v>5</v>
      </c>
      <c r="F1162" t="s">
        <v>6</v>
      </c>
      <c r="G1162" t="s">
        <v>1</v>
      </c>
      <c r="H1162">
        <v>34</v>
      </c>
      <c r="I1162">
        <v>80</v>
      </c>
      <c r="J1162" t="s">
        <v>2</v>
      </c>
      <c r="K1162">
        <v>0</v>
      </c>
      <c r="L1162">
        <v>0</v>
      </c>
      <c r="M1162">
        <v>2</v>
      </c>
      <c r="N1162">
        <v>0</v>
      </c>
      <c r="O1162">
        <v>0</v>
      </c>
      <c r="P1162">
        <v>2</v>
      </c>
      <c r="Q1162">
        <v>0</v>
      </c>
      <c r="R1162">
        <v>0</v>
      </c>
      <c r="S1162">
        <v>216</v>
      </c>
      <c r="T1162">
        <v>216</v>
      </c>
    </row>
    <row r="1163" spans="1:20" x14ac:dyDescent="0.25">
      <c r="A1163" t="s">
        <v>10</v>
      </c>
      <c r="B1163">
        <v>32</v>
      </c>
      <c r="C1163" t="s">
        <v>7</v>
      </c>
      <c r="D1163">
        <v>4</v>
      </c>
      <c r="E1163">
        <v>6</v>
      </c>
      <c r="F1163" t="s">
        <v>6</v>
      </c>
      <c r="G1163" t="s">
        <v>1</v>
      </c>
      <c r="H1163">
        <v>40</v>
      </c>
      <c r="I1163">
        <v>119</v>
      </c>
      <c r="J1163" t="s">
        <v>2</v>
      </c>
      <c r="K1163">
        <v>0</v>
      </c>
      <c r="L1163">
        <v>0</v>
      </c>
      <c r="M1163">
        <v>4</v>
      </c>
      <c r="N1163">
        <v>0</v>
      </c>
      <c r="O1163">
        <v>0</v>
      </c>
      <c r="P1163">
        <v>4</v>
      </c>
      <c r="Q1163">
        <v>0</v>
      </c>
      <c r="R1163">
        <v>0</v>
      </c>
      <c r="S1163">
        <v>484</v>
      </c>
      <c r="T1163">
        <v>484</v>
      </c>
    </row>
    <row r="1164" spans="1:20" x14ac:dyDescent="0.25">
      <c r="A1164" t="s">
        <v>10</v>
      </c>
      <c r="B1164">
        <v>32</v>
      </c>
      <c r="C1164" t="s">
        <v>7</v>
      </c>
      <c r="D1164">
        <v>4</v>
      </c>
      <c r="E1164">
        <v>7</v>
      </c>
      <c r="F1164" t="s">
        <v>6</v>
      </c>
      <c r="G1164" t="s">
        <v>1</v>
      </c>
      <c r="H1164">
        <v>40</v>
      </c>
      <c r="I1164">
        <v>124</v>
      </c>
      <c r="J1164" t="s">
        <v>2</v>
      </c>
      <c r="K1164">
        <v>0</v>
      </c>
      <c r="L1164">
        <v>0</v>
      </c>
      <c r="M1164">
        <v>6</v>
      </c>
      <c r="N1164">
        <v>0</v>
      </c>
      <c r="O1164">
        <v>0</v>
      </c>
      <c r="P1164">
        <v>6</v>
      </c>
      <c r="Q1164">
        <v>0</v>
      </c>
      <c r="R1164">
        <v>0</v>
      </c>
      <c r="S1164">
        <v>717</v>
      </c>
      <c r="T1164">
        <v>717</v>
      </c>
    </row>
    <row r="1165" spans="1:20" x14ac:dyDescent="0.25">
      <c r="A1165" t="s">
        <v>10</v>
      </c>
      <c r="B1165">
        <v>32</v>
      </c>
      <c r="C1165" t="s">
        <v>7</v>
      </c>
      <c r="D1165">
        <v>4</v>
      </c>
      <c r="E1165">
        <v>8</v>
      </c>
      <c r="F1165" t="s">
        <v>6</v>
      </c>
      <c r="G1165" t="s">
        <v>1</v>
      </c>
      <c r="H1165">
        <v>40</v>
      </c>
      <c r="I1165">
        <v>137</v>
      </c>
      <c r="J1165" t="s">
        <v>2</v>
      </c>
      <c r="K1165">
        <v>0</v>
      </c>
      <c r="L1165">
        <v>0</v>
      </c>
      <c r="M1165">
        <v>6</v>
      </c>
      <c r="N1165">
        <v>0</v>
      </c>
      <c r="O1165">
        <v>0</v>
      </c>
      <c r="P1165">
        <v>6</v>
      </c>
      <c r="Q1165">
        <v>0</v>
      </c>
      <c r="R1165">
        <v>0</v>
      </c>
      <c r="S1165">
        <v>717</v>
      </c>
      <c r="T1165">
        <v>717</v>
      </c>
    </row>
    <row r="1166" spans="1:20" x14ac:dyDescent="0.25">
      <c r="A1166" t="s">
        <v>10</v>
      </c>
      <c r="B1166">
        <v>32</v>
      </c>
      <c r="C1166" t="s">
        <v>7</v>
      </c>
      <c r="D1166">
        <v>4</v>
      </c>
      <c r="E1166">
        <v>9</v>
      </c>
      <c r="F1166" t="s">
        <v>6</v>
      </c>
      <c r="G1166" t="s">
        <v>1</v>
      </c>
      <c r="H1166">
        <v>40</v>
      </c>
      <c r="I1166">
        <v>141</v>
      </c>
      <c r="J1166" t="s">
        <v>2</v>
      </c>
      <c r="K1166">
        <v>0</v>
      </c>
      <c r="L1166">
        <v>0</v>
      </c>
      <c r="M1166">
        <v>6</v>
      </c>
      <c r="N1166">
        <v>0</v>
      </c>
      <c r="O1166">
        <v>0</v>
      </c>
      <c r="P1166">
        <v>6</v>
      </c>
      <c r="Q1166">
        <v>0</v>
      </c>
      <c r="R1166">
        <v>0</v>
      </c>
      <c r="S1166">
        <v>720</v>
      </c>
      <c r="T1166">
        <v>720</v>
      </c>
    </row>
    <row r="1167" spans="1:20" x14ac:dyDescent="0.25">
      <c r="A1167" t="s">
        <v>10</v>
      </c>
      <c r="B1167">
        <v>32</v>
      </c>
      <c r="C1167" t="s">
        <v>7</v>
      </c>
      <c r="D1167">
        <v>4</v>
      </c>
      <c r="E1167">
        <v>10</v>
      </c>
      <c r="F1167" t="s">
        <v>6</v>
      </c>
      <c r="G1167" t="s">
        <v>1</v>
      </c>
      <c r="H1167">
        <v>40</v>
      </c>
      <c r="I1167">
        <v>154</v>
      </c>
      <c r="J1167" t="s">
        <v>2</v>
      </c>
      <c r="K1167">
        <v>0</v>
      </c>
      <c r="L1167">
        <v>0</v>
      </c>
      <c r="M1167">
        <v>8</v>
      </c>
      <c r="N1167">
        <v>0</v>
      </c>
      <c r="O1167">
        <v>0</v>
      </c>
      <c r="P1167">
        <v>8</v>
      </c>
      <c r="Q1167">
        <v>0</v>
      </c>
      <c r="R1167">
        <v>0</v>
      </c>
      <c r="S1167">
        <v>1021</v>
      </c>
      <c r="T1167">
        <v>1021</v>
      </c>
    </row>
    <row r="1168" spans="1:20" x14ac:dyDescent="0.25">
      <c r="A1168" t="s">
        <v>10</v>
      </c>
      <c r="B1168">
        <v>32</v>
      </c>
      <c r="C1168" t="s">
        <v>7</v>
      </c>
      <c r="D1168">
        <v>4</v>
      </c>
      <c r="E1168">
        <v>11</v>
      </c>
      <c r="F1168" t="s">
        <v>6</v>
      </c>
      <c r="G1168" t="s">
        <v>1</v>
      </c>
      <c r="H1168">
        <v>40</v>
      </c>
      <c r="I1168">
        <v>166</v>
      </c>
      <c r="J1168" t="s">
        <v>2</v>
      </c>
      <c r="K1168">
        <v>0</v>
      </c>
      <c r="L1168">
        <v>0</v>
      </c>
      <c r="M1168">
        <v>10</v>
      </c>
      <c r="N1168">
        <v>0</v>
      </c>
      <c r="O1168">
        <v>0</v>
      </c>
      <c r="P1168">
        <v>10</v>
      </c>
      <c r="Q1168">
        <v>0</v>
      </c>
      <c r="R1168">
        <v>0</v>
      </c>
      <c r="S1168">
        <v>1311</v>
      </c>
      <c r="T1168">
        <v>1311</v>
      </c>
    </row>
    <row r="1169" spans="1:20" x14ac:dyDescent="0.25">
      <c r="A1169" t="s">
        <v>10</v>
      </c>
      <c r="B1169">
        <v>32</v>
      </c>
      <c r="C1169" t="s">
        <v>7</v>
      </c>
      <c r="D1169">
        <v>4</v>
      </c>
      <c r="E1169">
        <v>12</v>
      </c>
      <c r="F1169" t="s">
        <v>6</v>
      </c>
      <c r="G1169" t="s">
        <v>1</v>
      </c>
      <c r="H1169">
        <v>40</v>
      </c>
      <c r="I1169">
        <v>192</v>
      </c>
      <c r="J1169" t="s">
        <v>2</v>
      </c>
      <c r="K1169">
        <v>0</v>
      </c>
      <c r="L1169">
        <v>0</v>
      </c>
      <c r="M1169">
        <v>10</v>
      </c>
      <c r="N1169">
        <v>0</v>
      </c>
      <c r="O1169">
        <v>0</v>
      </c>
      <c r="P1169">
        <v>10</v>
      </c>
      <c r="Q1169">
        <v>0</v>
      </c>
      <c r="R1169">
        <v>0</v>
      </c>
      <c r="S1169">
        <v>1318</v>
      </c>
      <c r="T1169">
        <v>1318</v>
      </c>
    </row>
    <row r="1170" spans="1:20" x14ac:dyDescent="0.25">
      <c r="A1170" t="s">
        <v>10</v>
      </c>
      <c r="B1170">
        <v>32</v>
      </c>
      <c r="C1170" t="s">
        <v>7</v>
      </c>
      <c r="D1170">
        <v>4</v>
      </c>
      <c r="E1170">
        <v>13</v>
      </c>
      <c r="F1170" t="s">
        <v>6</v>
      </c>
      <c r="G1170" t="s">
        <v>1</v>
      </c>
      <c r="H1170">
        <v>40</v>
      </c>
      <c r="I1170">
        <v>196</v>
      </c>
      <c r="J1170" t="s">
        <v>2</v>
      </c>
      <c r="K1170">
        <v>0</v>
      </c>
      <c r="L1170">
        <v>0</v>
      </c>
      <c r="M1170">
        <v>10</v>
      </c>
      <c r="N1170">
        <v>0</v>
      </c>
      <c r="O1170">
        <v>0</v>
      </c>
      <c r="P1170">
        <v>10</v>
      </c>
      <c r="Q1170">
        <v>0</v>
      </c>
      <c r="R1170">
        <v>0</v>
      </c>
      <c r="S1170">
        <v>1408</v>
      </c>
      <c r="T1170">
        <v>1408</v>
      </c>
    </row>
    <row r="1171" spans="1:20" x14ac:dyDescent="0.25">
      <c r="A1171" t="s">
        <v>10</v>
      </c>
      <c r="B1171">
        <v>32</v>
      </c>
      <c r="C1171" t="s">
        <v>7</v>
      </c>
      <c r="D1171">
        <v>4</v>
      </c>
      <c r="E1171">
        <v>14</v>
      </c>
      <c r="F1171" t="s">
        <v>6</v>
      </c>
      <c r="G1171" t="s">
        <v>1</v>
      </c>
      <c r="H1171">
        <v>40</v>
      </c>
      <c r="I1171">
        <v>208</v>
      </c>
      <c r="J1171" t="s">
        <v>2</v>
      </c>
      <c r="K1171">
        <v>0</v>
      </c>
      <c r="L1171">
        <v>0</v>
      </c>
      <c r="M1171">
        <v>10</v>
      </c>
      <c r="N1171">
        <v>0</v>
      </c>
      <c r="O1171">
        <v>0</v>
      </c>
      <c r="P1171">
        <v>10</v>
      </c>
      <c r="Q1171">
        <v>0</v>
      </c>
      <c r="R1171">
        <v>0</v>
      </c>
      <c r="S1171">
        <v>1420</v>
      </c>
      <c r="T1171">
        <v>1420</v>
      </c>
    </row>
    <row r="1172" spans="1:20" x14ac:dyDescent="0.25">
      <c r="A1172" t="s">
        <v>10</v>
      </c>
      <c r="B1172">
        <v>32</v>
      </c>
      <c r="C1172" t="s">
        <v>7</v>
      </c>
      <c r="D1172">
        <v>4</v>
      </c>
      <c r="E1172">
        <v>15</v>
      </c>
      <c r="F1172" t="s">
        <v>6</v>
      </c>
      <c r="G1172" t="s">
        <v>1</v>
      </c>
      <c r="H1172">
        <v>40</v>
      </c>
      <c r="I1172">
        <v>228</v>
      </c>
      <c r="J1172" t="s">
        <v>2</v>
      </c>
      <c r="K1172">
        <v>2</v>
      </c>
      <c r="L1172">
        <v>1</v>
      </c>
      <c r="M1172">
        <v>12</v>
      </c>
      <c r="N1172">
        <v>1</v>
      </c>
      <c r="O1172">
        <v>1</v>
      </c>
      <c r="P1172">
        <v>12</v>
      </c>
      <c r="Q1172">
        <v>4300</v>
      </c>
      <c r="R1172">
        <v>10221</v>
      </c>
      <c r="S1172">
        <v>1692</v>
      </c>
      <c r="T1172">
        <v>16213</v>
      </c>
    </row>
    <row r="1173" spans="1:20" x14ac:dyDescent="0.25">
      <c r="A1173" t="s">
        <v>10</v>
      </c>
      <c r="B1173">
        <v>32</v>
      </c>
      <c r="C1173" t="s">
        <v>7</v>
      </c>
      <c r="D1173">
        <v>4</v>
      </c>
      <c r="E1173">
        <v>16</v>
      </c>
      <c r="F1173" t="s">
        <v>6</v>
      </c>
      <c r="G1173" t="s">
        <v>1</v>
      </c>
      <c r="H1173">
        <v>40</v>
      </c>
      <c r="I1173">
        <v>249</v>
      </c>
      <c r="J1173" t="s">
        <v>2</v>
      </c>
      <c r="K1173">
        <v>2</v>
      </c>
      <c r="L1173">
        <v>1</v>
      </c>
      <c r="M1173">
        <v>14</v>
      </c>
      <c r="N1173">
        <v>1</v>
      </c>
      <c r="O1173">
        <v>1</v>
      </c>
      <c r="P1173">
        <v>14</v>
      </c>
      <c r="Q1173">
        <v>4148</v>
      </c>
      <c r="R1173">
        <v>9803</v>
      </c>
      <c r="S1173">
        <v>1873</v>
      </c>
      <c r="T1173">
        <v>15824</v>
      </c>
    </row>
    <row r="1174" spans="1:20" x14ac:dyDescent="0.25">
      <c r="A1174" t="s">
        <v>10</v>
      </c>
      <c r="B1174">
        <v>32</v>
      </c>
      <c r="C1174" t="s">
        <v>7</v>
      </c>
      <c r="D1174">
        <v>4</v>
      </c>
      <c r="E1174">
        <v>17</v>
      </c>
      <c r="F1174" t="s">
        <v>6</v>
      </c>
      <c r="G1174" t="s">
        <v>1</v>
      </c>
      <c r="H1174">
        <v>40</v>
      </c>
      <c r="I1174">
        <v>259</v>
      </c>
      <c r="J1174" t="s">
        <v>2</v>
      </c>
      <c r="K1174">
        <v>2</v>
      </c>
      <c r="L1174">
        <v>3</v>
      </c>
      <c r="M1174">
        <v>17</v>
      </c>
      <c r="N1174">
        <v>1</v>
      </c>
      <c r="O1174">
        <v>2</v>
      </c>
      <c r="P1174">
        <v>17</v>
      </c>
      <c r="Q1174">
        <v>7643</v>
      </c>
      <c r="R1174">
        <v>62044</v>
      </c>
      <c r="S1174">
        <v>2287</v>
      </c>
      <c r="T1174">
        <v>71974</v>
      </c>
    </row>
    <row r="1175" spans="1:20" x14ac:dyDescent="0.25">
      <c r="A1175" t="s">
        <v>10</v>
      </c>
      <c r="B1175">
        <v>32</v>
      </c>
      <c r="C1175" t="s">
        <v>7</v>
      </c>
      <c r="D1175">
        <v>4</v>
      </c>
      <c r="E1175">
        <v>18</v>
      </c>
      <c r="F1175" t="s">
        <v>6</v>
      </c>
      <c r="G1175" t="s">
        <v>1</v>
      </c>
      <c r="H1175">
        <v>40</v>
      </c>
      <c r="I1175">
        <v>259</v>
      </c>
      <c r="J1175" t="s">
        <v>3</v>
      </c>
      <c r="K1175">
        <v>5</v>
      </c>
      <c r="L1175">
        <v>7</v>
      </c>
      <c r="M1175">
        <v>19</v>
      </c>
      <c r="N1175">
        <v>2</v>
      </c>
      <c r="O1175">
        <v>4</v>
      </c>
      <c r="P1175">
        <v>19</v>
      </c>
      <c r="Q1175">
        <v>9249</v>
      </c>
      <c r="R1175">
        <v>587154</v>
      </c>
      <c r="S1175">
        <v>2883</v>
      </c>
      <c r="T1175">
        <v>599286</v>
      </c>
    </row>
  </sheetData>
  <mergeCells count="3">
    <mergeCell ref="K1:M1"/>
    <mergeCell ref="N1:P1"/>
    <mergeCell ref="Q1:T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W21" sqref="W21"/>
    </sheetView>
  </sheetViews>
  <sheetFormatPr defaultRowHeight="15" x14ac:dyDescent="0.25"/>
  <sheetData>
    <row r="1" spans="1:25" x14ac:dyDescent="0.25">
      <c r="B1" s="1" t="s">
        <v>27</v>
      </c>
      <c r="G1" s="1" t="s">
        <v>29</v>
      </c>
      <c r="L1" s="1" t="s">
        <v>30</v>
      </c>
      <c r="Q1" s="1" t="s">
        <v>28</v>
      </c>
      <c r="V1" s="1" t="s">
        <v>31</v>
      </c>
    </row>
    <row r="2" spans="1:25" x14ac:dyDescent="0.25">
      <c r="A2" t="s">
        <v>15</v>
      </c>
      <c r="B2" t="s">
        <v>4</v>
      </c>
      <c r="C2" t="s">
        <v>0</v>
      </c>
      <c r="D2" t="s">
        <v>5</v>
      </c>
      <c r="E2" t="s">
        <v>6</v>
      </c>
      <c r="G2" t="s">
        <v>4</v>
      </c>
      <c r="H2" t="s">
        <v>0</v>
      </c>
      <c r="I2" t="s">
        <v>5</v>
      </c>
      <c r="J2" t="s">
        <v>6</v>
      </c>
      <c r="L2" t="s">
        <v>4</v>
      </c>
      <c r="M2" t="s">
        <v>0</v>
      </c>
      <c r="N2" t="s">
        <v>5</v>
      </c>
      <c r="O2" t="s">
        <v>6</v>
      </c>
      <c r="Q2" t="s">
        <v>4</v>
      </c>
      <c r="R2" t="s">
        <v>0</v>
      </c>
      <c r="S2" t="s">
        <v>5</v>
      </c>
      <c r="T2" t="s">
        <v>6</v>
      </c>
      <c r="V2" t="s">
        <v>4</v>
      </c>
      <c r="W2" t="s">
        <v>0</v>
      </c>
      <c r="X2" t="s">
        <v>5</v>
      </c>
      <c r="Y2" t="s">
        <v>6</v>
      </c>
    </row>
    <row r="3" spans="1:25" x14ac:dyDescent="0.25">
      <c r="A3">
        <v>1</v>
      </c>
      <c r="B3">
        <f>SUMIFS(DATA!T:T,DATA!F:F,ANALYSIS!$B$2,DATA!E:E,ANALYSIS!A3)/COUNTIFS(DATA!F:F,ANALYSIS!$B$2,DATA!E:E,ANALYSIS!A3)</f>
        <v>0</v>
      </c>
      <c r="C3">
        <f>SUMIFS(DATA!T:T,DATA!F:F,ANALYSIS!$C$2,DATA!E:E,ANALYSIS!A3)/COUNTIFS(DATA!F:F,ANALYSIS!$C$2,DATA!E:E,ANALYSIS!A3)</f>
        <v>0</v>
      </c>
      <c r="D3">
        <f>SUMIFS(DATA!T:T,DATA!F:F,ANALYSIS!$D$2,DATA!E:E,ANALYSIS!A3)/COUNTIFS(DATA!F:F,ANALYSIS!$D$2,DATA!E:E,ANALYSIS!A3)</f>
        <v>0</v>
      </c>
      <c r="E3">
        <f>SUMIFS(DATA!T:T,DATA!F:F,ANALYSIS!$E$2,DATA!E:E,ANALYSIS!A3)/COUNTIFS(DATA!F:F,ANALYSIS!$E$2,DATA!E:E,ANALYSIS!A3)</f>
        <v>0</v>
      </c>
      <c r="G3">
        <f>SUMIFS(DATA!T:T,DATA!F:F,ANALYSIS!$G$2,DATA!A:A,ANALYSIS!G1,DATA!E:E,ANALYSIS!A3)/COUNTIFS(DATA!F:F,ANALYSIS!$G$2,DATA!A:A,ANALYSIS!G1,DATA!E:E,ANALYSIS!A3)</f>
        <v>0</v>
      </c>
      <c r="H3">
        <f>SUMIFS(DATA!T:T,DATA!F:F,ANALYSIS!$H$2,DATA!A:A,ANALYSIS!G1,DATA!E:E,ANALYSIS!A3)/COUNTIFS(DATA!F:F,ANALYSIS!$H$2,DATA!A:A,ANALYSIS!G1,DATA!E:E,ANALYSIS!A3)</f>
        <v>0</v>
      </c>
      <c r="I3">
        <f>SUMIFS(DATA!T:T,DATA!F:F,ANALYSIS!$I$2,DATA!A:A,ANALYSIS!G1,DATA!E:E,ANALYSIS!A3)/COUNTIFS(DATA!F:F,ANALYSIS!$I$2,DATA!A:A,ANALYSIS!G1,DATA!E:E,ANALYSIS!A3)</f>
        <v>0</v>
      </c>
      <c r="J3">
        <f>SUMIFS(DATA!T:T,DATA!F:F,ANALYSIS!$J$2,DATA!A:A,ANALYSIS!G1,DATA!E:E,ANALYSIS!A3)/COUNTIFS(DATA!F:F,ANALYSIS!$J$2,DATA!A:A,ANALYSIS!G1,DATA!E:E,ANALYSIS!A3)</f>
        <v>0</v>
      </c>
      <c r="L3">
        <f>SUMIFS(DATA!T:T,DATA!F:F,ANALYSIS!$L$2,DATA!A:A,ANALYSIS!L1,DATA!E:E,ANALYSIS!A3)/COUNTIFS(DATA!F:F,ANALYSIS!$L$2,DATA!A:A,ANALYSIS!L1,DATA!E:E,ANALYSIS!A3)</f>
        <v>0</v>
      </c>
      <c r="M3">
        <f>SUMIFS(DATA!T:T,DATA!F:F,ANALYSIS!$M$2,DATA!A:A,ANALYSIS!L1,DATA!E:E,ANALYSIS!A3)/COUNTIFS(DATA!F:F,ANALYSIS!$M$2,DATA!A:A,ANALYSIS!L1,DATA!E:E,ANALYSIS!A3)</f>
        <v>0</v>
      </c>
      <c r="N3">
        <f>SUMIFS(DATA!T:T,DATA!F:F,ANALYSIS!$N$2,DATA!A:A,ANALYSIS!L1,DATA!E:E,ANALYSIS!A3)/COUNTIFS(DATA!F:F,ANALYSIS!$N$2,DATA!A:A,ANALYSIS!L1,DATA!E:E,ANALYSIS!A3)</f>
        <v>0</v>
      </c>
      <c r="O3">
        <f>SUMIFS(DATA!T:T,DATA!F:F,ANALYSIS!$O$2,DATA!A:A,ANALYSIS!L1,DATA!E:E,ANALYSIS!A3)/COUNTIFS(DATA!F:F,ANALYSIS!$O$2,DATA!A:A,ANALYSIS!L1,DATA!E:E,ANALYSIS!A3)</f>
        <v>0</v>
      </c>
      <c r="Q3">
        <f>SUMIFS(DATA!T:T,DATA!F:F,ANALYSIS!$Q$2,DATA!A:A,ANALYSIS!Q1,DATA!E:E,ANALYSIS!A3)/COUNTIFS(DATA!F:F,ANALYSIS!$Q$2,DATA!A:A,ANALYSIS!Q1,DATA!E:E,ANALYSIS!A3)</f>
        <v>0</v>
      </c>
      <c r="R3">
        <f>SUMIFS(DATA!T:T,DATA!F:F,ANALYSIS!$R$2,DATA!A:A,ANALYSIS!Q1,DATA!E:E,ANALYSIS!A3)/COUNTIFS(DATA!F:F,ANALYSIS!$R$2,DATA!A:A,ANALYSIS!Q1,DATA!E:E,ANALYSIS!A3)</f>
        <v>0</v>
      </c>
      <c r="S3">
        <f>SUMIFS(DATA!T:T,DATA!F:F,ANALYSIS!$S$2,DATA!A:A,ANALYSIS!Q1,DATA!E:E,ANALYSIS!A3)/COUNTIFS(DATA!F:F,ANALYSIS!$S$2,DATA!A:A,ANALYSIS!Q1,DATA!E:E,ANALYSIS!A3)</f>
        <v>0</v>
      </c>
      <c r="T3">
        <f>SUMIFS(DATA!T:T,DATA!F:F,ANALYSIS!$T$2,DATA!A:A,ANALYSIS!Q1,DATA!E:E,ANALYSIS!A3)/COUNTIFS(DATA!F:F,ANALYSIS!$T$2,DATA!A:A,ANALYSIS!Q1,DATA!E:E,ANALYSIS!A3)</f>
        <v>0</v>
      </c>
      <c r="V3">
        <f>COUNTIFS(DATA!$J:$J,"success",DATA!$F:$F,ANALYSIS!$V$2,DATA!$E:$E,ANALYSIS!A3)</f>
        <v>15</v>
      </c>
      <c r="W3">
        <f>COUNTIFS(DATA!$J:$J,"success",DATA!$F:$F,ANALYSIS!$W$2,DATA!$E:$E,ANALYSIS!A3)</f>
        <v>15</v>
      </c>
      <c r="X3">
        <f>COUNTIFS(DATA!$J:$J,"success",DATA!$F:$F,ANALYSIS!$X$2,DATA!$E:$E,ANALYSIS!A3)</f>
        <v>15</v>
      </c>
      <c r="Y3">
        <f>COUNTIFS(DATA!$J:$J,"success",DATA!$F:$F,ANALYSIS!$Y$2,DATA!$E:$E,ANALYSIS!A3)</f>
        <v>15</v>
      </c>
    </row>
    <row r="4" spans="1:25" x14ac:dyDescent="0.25">
      <c r="A4">
        <v>2</v>
      </c>
      <c r="B4">
        <f>SUMIFS(DATA!T:T,DATA!F:F,ANALYSIS!$B$2,DATA!E:E,ANALYSIS!A4)/COUNTIFS(DATA!F:F,ANALYSIS!$B$2,DATA!E:E,ANALYSIS!A4)</f>
        <v>0</v>
      </c>
      <c r="C4">
        <f>SUMIFS(DATA!T:T,DATA!F:F,ANALYSIS!$C$2,DATA!E:E,ANALYSIS!A4)/COUNTIFS(DATA!F:F,ANALYSIS!$C$2,DATA!E:E,ANALYSIS!A4)</f>
        <v>0</v>
      </c>
      <c r="D4">
        <f>SUMIFS(DATA!T:T,DATA!F:F,ANALYSIS!$D$2,DATA!E:E,ANALYSIS!A4)/COUNTIFS(DATA!F:F,ANALYSIS!$D$2,DATA!E:E,ANALYSIS!A4)</f>
        <v>0</v>
      </c>
      <c r="E4">
        <f>SUMIFS(DATA!T:T,DATA!F:F,ANALYSIS!$E$2,DATA!E:E,ANALYSIS!A4)/COUNTIFS(DATA!F:F,ANALYSIS!$E$2,DATA!E:E,ANALYSIS!A4)</f>
        <v>0</v>
      </c>
      <c r="G4">
        <f>SUMIFS(DATA!T:T,DATA!F:F,ANALYSIS!$G$2,DATA!A:A,ANALYSIS!G1,DATA!E:E,ANALYSIS!A4)/COUNTIFS(DATA!F:F,ANALYSIS!$G$2,DATA!A:A,ANALYSIS!G1,DATA!E:E,ANALYSIS!A4)</f>
        <v>0</v>
      </c>
      <c r="H4">
        <f>SUMIFS(DATA!T:T,DATA!F:F,ANALYSIS!$H$2,DATA!A:A,ANALYSIS!G1,DATA!E:E,ANALYSIS!A4)/COUNTIFS(DATA!F:F,ANALYSIS!$H$2,DATA!A:A,ANALYSIS!G1,DATA!E:E,ANALYSIS!A4)</f>
        <v>0</v>
      </c>
      <c r="I4">
        <f>SUMIFS(DATA!T:T,DATA!F:F,ANALYSIS!$I$2,DATA!A:A,ANALYSIS!G1,DATA!E:E,ANALYSIS!A4)/COUNTIFS(DATA!F:F,ANALYSIS!$I$2,DATA!A:A,ANALYSIS!G1,DATA!E:E,ANALYSIS!A4)</f>
        <v>0</v>
      </c>
      <c r="J4">
        <f>SUMIFS(DATA!T:T,DATA!F:F,ANALYSIS!$J$2,DATA!A:A,ANALYSIS!G1,DATA!E:E,ANALYSIS!A4)/COUNTIFS(DATA!F:F,ANALYSIS!$J$2,DATA!A:A,ANALYSIS!G1,DATA!E:E,ANALYSIS!A4)</f>
        <v>0</v>
      </c>
      <c r="L4">
        <f>SUMIFS(DATA!T:T,DATA!F:F,ANALYSIS!$L$2,DATA!A:A,ANALYSIS!L1,DATA!E:E,ANALYSIS!A4)/COUNTIFS(DATA!F:F,ANALYSIS!$L$2,DATA!A:A,ANALYSIS!L1,DATA!E:E,ANALYSIS!A4)</f>
        <v>0</v>
      </c>
      <c r="M4">
        <f>SUMIFS(DATA!T:T,DATA!F:F,ANALYSIS!$M$2,DATA!A:A,ANALYSIS!L1,DATA!E:E,ANALYSIS!A4)/COUNTIFS(DATA!F:F,ANALYSIS!$M$2,DATA!A:A,ANALYSIS!L1,DATA!E:E,ANALYSIS!A4)</f>
        <v>0</v>
      </c>
      <c r="N4">
        <f>SUMIFS(DATA!T:T,DATA!F:F,ANALYSIS!$N$2,DATA!A:A,ANALYSIS!L1,DATA!E:E,ANALYSIS!A4)/COUNTIFS(DATA!F:F,ANALYSIS!$N$2,DATA!A:A,ANALYSIS!L1,DATA!E:E,ANALYSIS!A4)</f>
        <v>0</v>
      </c>
      <c r="O4">
        <f>SUMIFS(DATA!T:T,DATA!F:F,ANALYSIS!$O$2,DATA!A:A,ANALYSIS!L1,DATA!E:E,ANALYSIS!A4)/COUNTIFS(DATA!F:F,ANALYSIS!$O$2,DATA!A:A,ANALYSIS!L1,DATA!E:E,ANALYSIS!A4)</f>
        <v>0</v>
      </c>
      <c r="Q4">
        <f>SUMIFS(DATA!T:T,DATA!F:F,ANALYSIS!$Q$2,DATA!A:A,ANALYSIS!Q1,DATA!E:E,ANALYSIS!A4)/COUNTIFS(DATA!F:F,ANALYSIS!$Q$2,DATA!A:A,ANALYSIS!Q1,DATA!E:E,ANALYSIS!A4)</f>
        <v>0</v>
      </c>
      <c r="R4">
        <f>SUMIFS(DATA!T:T,DATA!F:F,ANALYSIS!$R$2,DATA!A:A,ANALYSIS!Q1,DATA!E:E,ANALYSIS!A4)/COUNTIFS(DATA!F:F,ANALYSIS!$R$2,DATA!A:A,ANALYSIS!Q1,DATA!E:E,ANALYSIS!A4)</f>
        <v>0</v>
      </c>
      <c r="S4">
        <f>SUMIFS(DATA!T:T,DATA!F:F,ANALYSIS!$S$2,DATA!A:A,ANALYSIS!Q1,DATA!E:E,ANALYSIS!A4)/COUNTIFS(DATA!F:F,ANALYSIS!$S$2,DATA!A:A,ANALYSIS!Q1,DATA!E:E,ANALYSIS!A4)</f>
        <v>0</v>
      </c>
      <c r="T4">
        <f>SUMIFS(DATA!T:T,DATA!F:F,ANALYSIS!$T$2,DATA!A:A,ANALYSIS!Q1,DATA!E:E,ANALYSIS!A4)/COUNTIFS(DATA!F:F,ANALYSIS!$T$2,DATA!A:A,ANALYSIS!Q1,DATA!E:E,ANALYSIS!A4)</f>
        <v>0</v>
      </c>
      <c r="V4">
        <f>COUNTIFS(DATA!$J:$J,"success",DATA!$F:$F,ANALYSIS!$V$2,DATA!$E:$E,ANALYSIS!A4)</f>
        <v>15</v>
      </c>
      <c r="W4">
        <f>COUNTIFS(DATA!$J:$J,"success",DATA!$F:$F,ANALYSIS!$W$2,DATA!$E:$E,ANALYSIS!A4)</f>
        <v>15</v>
      </c>
      <c r="X4">
        <f>COUNTIFS(DATA!$J:$J,"success",DATA!$F:$F,ANALYSIS!$X$2,DATA!$E:$E,ANALYSIS!A4)</f>
        <v>15</v>
      </c>
      <c r="Y4">
        <f>COUNTIFS(DATA!$J:$J,"success",DATA!$F:$F,ANALYSIS!$Y$2,DATA!$E:$E,ANALYSIS!A4)</f>
        <v>15</v>
      </c>
    </row>
    <row r="5" spans="1:25" x14ac:dyDescent="0.25">
      <c r="A5">
        <v>3</v>
      </c>
      <c r="B5">
        <f>SUMIFS(DATA!T:T,DATA!F:F,ANALYSIS!$B$2,DATA!E:E,ANALYSIS!A5)/COUNTIFS(DATA!F:F,ANALYSIS!$B$2,DATA!E:E,ANALYSIS!A5)</f>
        <v>84.266666666666666</v>
      </c>
      <c r="C5">
        <f>SUMIFS(DATA!T:T,DATA!F:F,ANALYSIS!$C$2,DATA!E:E,ANALYSIS!A5)/COUNTIFS(DATA!F:F,ANALYSIS!$C$2,DATA!E:E,ANALYSIS!A5)</f>
        <v>336.26666666666665</v>
      </c>
      <c r="D5">
        <f>SUMIFS(DATA!T:T,DATA!F:F,ANALYSIS!$D$2,DATA!E:E,ANALYSIS!A5)/COUNTIFS(DATA!F:F,ANALYSIS!$D$2,DATA!E:E,ANALYSIS!A5)</f>
        <v>52.666666666666664</v>
      </c>
      <c r="E5">
        <f>SUMIFS(DATA!T:T,DATA!F:F,ANALYSIS!$E$2,DATA!E:E,ANALYSIS!A5)/COUNTIFS(DATA!F:F,ANALYSIS!$E$2,DATA!E:E,ANALYSIS!A5)</f>
        <v>50.6</v>
      </c>
      <c r="G5">
        <f>SUMIFS(DATA!T:T,DATA!F:F,ANALYSIS!$G$2,DATA!A:A,ANALYSIS!G1,DATA!E:E,ANALYSIS!A5)/COUNTIFS(DATA!F:F,ANALYSIS!$G$2,DATA!A:A,ANALYSIS!G1,DATA!E:E,ANALYSIS!A5)</f>
        <v>131.80000000000001</v>
      </c>
      <c r="H5">
        <f>SUMIFS(DATA!T:T,DATA!F:F,ANALYSIS!$H$2,DATA!A:A,ANALYSIS!G1,DATA!E:E,ANALYSIS!A5)/COUNTIFS(DATA!F:F,ANALYSIS!$H$2,DATA!A:A,ANALYSIS!G1,DATA!E:E,ANALYSIS!A5)</f>
        <v>563</v>
      </c>
      <c r="I5">
        <f>SUMIFS(DATA!T:T,DATA!F:F,ANALYSIS!$I$2,DATA!A:A,ANALYSIS!G1,DATA!E:E,ANALYSIS!A5)/COUNTIFS(DATA!F:F,ANALYSIS!$I$2,DATA!A:A,ANALYSIS!G1,DATA!E:E,ANALYSIS!A5)</f>
        <v>91.6</v>
      </c>
      <c r="J5">
        <f>SUMIFS(DATA!T:T,DATA!F:F,ANALYSIS!$J$2,DATA!A:A,ANALYSIS!G1,DATA!E:E,ANALYSIS!A5)/COUNTIFS(DATA!F:F,ANALYSIS!$J$2,DATA!A:A,ANALYSIS!G1,DATA!E:E,ANALYSIS!A5)</f>
        <v>88.4</v>
      </c>
      <c r="L5">
        <f>SUMIFS(DATA!T:T,DATA!F:F,ANALYSIS!$L$2,DATA!A:A,ANALYSIS!L1,DATA!E:E,ANALYSIS!A5)/COUNTIFS(DATA!F:F,ANALYSIS!$L$2,DATA!A:A,ANALYSIS!L1,DATA!E:E,ANALYSIS!A5)</f>
        <v>30</v>
      </c>
      <c r="M5">
        <f>SUMIFS(DATA!T:T,DATA!F:F,ANALYSIS!$M$2,DATA!A:A,ANALYSIS!L1,DATA!E:E,ANALYSIS!A5)/COUNTIFS(DATA!F:F,ANALYSIS!$M$2,DATA!A:A,ANALYSIS!L1,DATA!E:E,ANALYSIS!A5)</f>
        <v>133.80000000000001</v>
      </c>
      <c r="N5">
        <f>SUMIFS(DATA!T:T,DATA!F:F,ANALYSIS!$N$2,DATA!A:A,ANALYSIS!L1,DATA!E:E,ANALYSIS!A5)/COUNTIFS(DATA!F:F,ANALYSIS!$N$2,DATA!A:A,ANALYSIS!L1,DATA!E:E,ANALYSIS!A5)</f>
        <v>23.6</v>
      </c>
      <c r="O5">
        <f>SUMIFS(DATA!T:T,DATA!F:F,ANALYSIS!$O$2,DATA!A:A,ANALYSIS!L1,DATA!E:E,ANALYSIS!A5)/COUNTIFS(DATA!F:F,ANALYSIS!$O$2,DATA!A:A,ANALYSIS!L1,DATA!E:E,ANALYSIS!A5)</f>
        <v>21.4</v>
      </c>
      <c r="Q5">
        <f>SUMIFS(DATA!T:T,DATA!F:F,ANALYSIS!$Q$2,DATA!A:A,ANALYSIS!Q1,DATA!E:E,ANALYSIS!A5)/COUNTIFS(DATA!F:F,ANALYSIS!$Q$2,DATA!A:A,ANALYSIS!Q1,DATA!E:E,ANALYSIS!A5)</f>
        <v>91</v>
      </c>
      <c r="R5">
        <f>SUMIFS(DATA!T:T,DATA!F:F,ANALYSIS!$R$2,DATA!A:A,ANALYSIS!Q1,DATA!E:E,ANALYSIS!A5)/COUNTIFS(DATA!F:F,ANALYSIS!$R$2,DATA!A:A,ANALYSIS!Q1,DATA!E:E,ANALYSIS!A5)</f>
        <v>312</v>
      </c>
      <c r="S5">
        <f>SUMIFS(DATA!T:T,DATA!F:F,ANALYSIS!$S$2,DATA!A:A,ANALYSIS!Q1,DATA!E:E,ANALYSIS!A5)/COUNTIFS(DATA!F:F,ANALYSIS!$S$2,DATA!A:A,ANALYSIS!Q1,DATA!E:E,ANALYSIS!A5)</f>
        <v>42.8</v>
      </c>
      <c r="T5">
        <f>SUMIFS(DATA!T:T,DATA!F:F,ANALYSIS!$T$2,DATA!A:A,ANALYSIS!Q1,DATA!E:E,ANALYSIS!A5)/COUNTIFS(DATA!F:F,ANALYSIS!$T$2,DATA!A:A,ANALYSIS!Q1,DATA!E:E,ANALYSIS!A5)</f>
        <v>42</v>
      </c>
      <c r="V5">
        <f>COUNTIFS(DATA!$J:$J,"success",DATA!$F:$F,ANALYSIS!$V$2,DATA!$E:$E,ANALYSIS!A5)</f>
        <v>15</v>
      </c>
      <c r="W5">
        <f>COUNTIFS(DATA!$J:$J,"success",DATA!$F:$F,ANALYSIS!$W$2,DATA!$E:$E,ANALYSIS!A5)</f>
        <v>15</v>
      </c>
      <c r="X5">
        <f>COUNTIFS(DATA!$J:$J,"success",DATA!$F:$F,ANALYSIS!$X$2,DATA!$E:$E,ANALYSIS!A5)</f>
        <v>15</v>
      </c>
      <c r="Y5">
        <f>COUNTIFS(DATA!$J:$J,"success",DATA!$F:$F,ANALYSIS!$Y$2,DATA!$E:$E,ANALYSIS!A5)</f>
        <v>15</v>
      </c>
    </row>
    <row r="6" spans="1:25" x14ac:dyDescent="0.25">
      <c r="A6">
        <v>4</v>
      </c>
      <c r="B6">
        <f>SUMIFS(DATA!T:T,DATA!F:F,ANALYSIS!$B$2,DATA!E:E,ANALYSIS!A6)/COUNTIFS(DATA!F:F,ANALYSIS!$B$2,DATA!E:E,ANALYSIS!A6)</f>
        <v>104.73333333333333</v>
      </c>
      <c r="C6">
        <f>SUMIFS(DATA!T:T,DATA!F:F,ANALYSIS!$C$2,DATA!E:E,ANALYSIS!A6)/COUNTIFS(DATA!F:F,ANALYSIS!$C$2,DATA!E:E,ANALYSIS!A6)</f>
        <v>431.53333333333336</v>
      </c>
      <c r="D6">
        <f>SUMIFS(DATA!T:T,DATA!F:F,ANALYSIS!$D$2,DATA!E:E,ANALYSIS!A6)/COUNTIFS(DATA!F:F,ANALYSIS!$D$2,DATA!E:E,ANALYSIS!A6)</f>
        <v>67.466666666666669</v>
      </c>
      <c r="E6">
        <f>SUMIFS(DATA!T:T,DATA!F:F,ANALYSIS!$E$2,DATA!E:E,ANALYSIS!A6)/COUNTIFS(DATA!F:F,ANALYSIS!$E$2,DATA!E:E,ANALYSIS!A6)</f>
        <v>67.86666666666666</v>
      </c>
      <c r="G6">
        <f>SUMIFS(DATA!T:T,DATA!F:F,ANALYSIS!$G$2,DATA!A:A,ANALYSIS!G1,DATA!E:E,ANALYSIS!A6)/COUNTIFS(DATA!F:F,ANALYSIS!$G$2,DATA!A:A,ANALYSIS!G1,DATA!E:E,ANALYSIS!A6)</f>
        <v>190.8</v>
      </c>
      <c r="H6">
        <f>SUMIFS(DATA!T:T,DATA!F:F,ANALYSIS!$H$2,DATA!A:A,ANALYSIS!G1,DATA!E:E,ANALYSIS!A6)/COUNTIFS(DATA!F:F,ANALYSIS!$H$2,DATA!A:A,ANALYSIS!G1,DATA!E:E,ANALYSIS!A6)</f>
        <v>855.8</v>
      </c>
      <c r="I6">
        <f>SUMIFS(DATA!T:T,DATA!F:F,ANALYSIS!$I$2,DATA!A:A,ANALYSIS!G1,DATA!E:E,ANALYSIS!A6)/COUNTIFS(DATA!F:F,ANALYSIS!$I$2,DATA!A:A,ANALYSIS!G1,DATA!E:E,ANALYSIS!A6)</f>
        <v>137.19999999999999</v>
      </c>
      <c r="J6">
        <f>SUMIFS(DATA!T:T,DATA!F:F,ANALYSIS!$J$2,DATA!A:A,ANALYSIS!G1,DATA!E:E,ANALYSIS!A6)/COUNTIFS(DATA!F:F,ANALYSIS!$J$2,DATA!A:A,ANALYSIS!G1,DATA!E:E,ANALYSIS!A6)</f>
        <v>134</v>
      </c>
      <c r="L6">
        <f>SUMIFS(DATA!T:T,DATA!F:F,ANALYSIS!$L$2,DATA!A:A,ANALYSIS!L1,DATA!E:E,ANALYSIS!A6)/COUNTIFS(DATA!F:F,ANALYSIS!$L$2,DATA!A:A,ANALYSIS!L1,DATA!E:E,ANALYSIS!A6)</f>
        <v>29.2</v>
      </c>
      <c r="M6">
        <f>SUMIFS(DATA!T:T,DATA!F:F,ANALYSIS!$M$2,DATA!A:A,ANALYSIS!L1,DATA!E:E,ANALYSIS!A6)/COUNTIFS(DATA!F:F,ANALYSIS!$M$2,DATA!A:A,ANALYSIS!L1,DATA!E:E,ANALYSIS!A6)</f>
        <v>129.6</v>
      </c>
      <c r="N6">
        <f>SUMIFS(DATA!T:T,DATA!F:F,ANALYSIS!$N$2,DATA!A:A,ANALYSIS!L1,DATA!E:E,ANALYSIS!A6)/COUNTIFS(DATA!F:F,ANALYSIS!$N$2,DATA!A:A,ANALYSIS!L1,DATA!E:E,ANALYSIS!A6)</f>
        <v>21.6</v>
      </c>
      <c r="O6">
        <f>SUMIFS(DATA!T:T,DATA!F:F,ANALYSIS!$O$2,DATA!A:A,ANALYSIS!L1,DATA!E:E,ANALYSIS!A6)/COUNTIFS(DATA!F:F,ANALYSIS!$O$2,DATA!A:A,ANALYSIS!L1,DATA!E:E,ANALYSIS!A6)</f>
        <v>21.8</v>
      </c>
      <c r="Q6">
        <f>SUMIFS(DATA!T:T,DATA!F:F,ANALYSIS!$Q$2,DATA!A:A,ANALYSIS!Q1,DATA!E:E,ANALYSIS!A6)/COUNTIFS(DATA!F:F,ANALYSIS!$Q$2,DATA!A:A,ANALYSIS!Q1,DATA!E:E,ANALYSIS!A6)</f>
        <v>94.2</v>
      </c>
      <c r="R6">
        <f>SUMIFS(DATA!T:T,DATA!F:F,ANALYSIS!$R$2,DATA!A:A,ANALYSIS!Q1,DATA!E:E,ANALYSIS!A6)/COUNTIFS(DATA!F:F,ANALYSIS!$R$2,DATA!A:A,ANALYSIS!Q1,DATA!E:E,ANALYSIS!A6)</f>
        <v>309.2</v>
      </c>
      <c r="S6">
        <f>SUMIFS(DATA!T:T,DATA!F:F,ANALYSIS!$S$2,DATA!A:A,ANALYSIS!Q1,DATA!E:E,ANALYSIS!A6)/COUNTIFS(DATA!F:F,ANALYSIS!$S$2,DATA!A:A,ANALYSIS!Q1,DATA!E:E,ANALYSIS!A6)</f>
        <v>43.6</v>
      </c>
      <c r="T6">
        <f>SUMIFS(DATA!T:T,DATA!F:F,ANALYSIS!$T$2,DATA!A:A,ANALYSIS!Q1,DATA!E:E,ANALYSIS!A6)/COUNTIFS(DATA!F:F,ANALYSIS!$T$2,DATA!A:A,ANALYSIS!Q1,DATA!E:E,ANALYSIS!A6)</f>
        <v>47.8</v>
      </c>
      <c r="V6">
        <f>COUNTIFS(DATA!$J:$J,"success",DATA!$F:$F,ANALYSIS!$V$2,DATA!$E:$E,ANALYSIS!A6)</f>
        <v>15</v>
      </c>
      <c r="W6">
        <f>COUNTIFS(DATA!$J:$J,"success",DATA!$F:$F,ANALYSIS!$W$2,DATA!$E:$E,ANALYSIS!A6)</f>
        <v>15</v>
      </c>
      <c r="X6">
        <f>COUNTIFS(DATA!$J:$J,"success",DATA!$F:$F,ANALYSIS!$X$2,DATA!$E:$E,ANALYSIS!A6)</f>
        <v>15</v>
      </c>
      <c r="Y6">
        <f>COUNTIFS(DATA!$J:$J,"success",DATA!$F:$F,ANALYSIS!$Y$2,DATA!$E:$E,ANALYSIS!A6)</f>
        <v>15</v>
      </c>
    </row>
    <row r="7" spans="1:25" x14ac:dyDescent="0.25">
      <c r="A7">
        <v>5</v>
      </c>
      <c r="B7">
        <f>SUMIFS(DATA!T:T,DATA!F:F,ANALYSIS!$B$2,DATA!E:E,ANALYSIS!A7)/COUNTIFS(DATA!F:F,ANALYSIS!$B$2,DATA!E:E,ANALYSIS!A7)</f>
        <v>399.86666666666667</v>
      </c>
      <c r="C7">
        <f>SUMIFS(DATA!T:T,DATA!F:F,ANALYSIS!$C$2,DATA!E:E,ANALYSIS!A7)/COUNTIFS(DATA!F:F,ANALYSIS!$C$2,DATA!E:E,ANALYSIS!A7)</f>
        <v>1608.4</v>
      </c>
      <c r="D7">
        <f>SUMIFS(DATA!T:T,DATA!F:F,ANALYSIS!$D$2,DATA!E:E,ANALYSIS!A7)/COUNTIFS(DATA!F:F,ANALYSIS!$D$2,DATA!E:E,ANALYSIS!A7)</f>
        <v>200.4</v>
      </c>
      <c r="E7">
        <f>SUMIFS(DATA!T:T,DATA!F:F,ANALYSIS!$E$2,DATA!E:E,ANALYSIS!A7)/COUNTIFS(DATA!F:F,ANALYSIS!$E$2,DATA!E:E,ANALYSIS!A7)</f>
        <v>199</v>
      </c>
      <c r="G7">
        <f>SUMIFS(DATA!T:T,DATA!F:F,ANALYSIS!$G$2,DATA!A:A,ANALYSIS!G1,DATA!E:E,ANALYSIS!A7)/COUNTIFS(DATA!F:F,ANALYSIS!$G$2,DATA!A:A,ANALYSIS!G1,DATA!E:E,ANALYSIS!A7)</f>
        <v>465.2</v>
      </c>
      <c r="H7">
        <f>SUMIFS(DATA!T:T,DATA!F:F,ANALYSIS!$H$2,DATA!A:A,ANALYSIS!G1,DATA!E:E,ANALYSIS!A7)/COUNTIFS(DATA!F:F,ANALYSIS!$H$2,DATA!A:A,ANALYSIS!G1,DATA!E:E,ANALYSIS!A7)</f>
        <v>1486.8</v>
      </c>
      <c r="I7">
        <f>SUMIFS(DATA!T:T,DATA!F:F,ANALYSIS!$I$2,DATA!A:A,ANALYSIS!G1,DATA!E:E,ANALYSIS!A7)/COUNTIFS(DATA!F:F,ANALYSIS!$I$2,DATA!A:A,ANALYSIS!G1,DATA!E:E,ANALYSIS!A7)</f>
        <v>237.4</v>
      </c>
      <c r="J7">
        <f>SUMIFS(DATA!T:T,DATA!F:F,ANALYSIS!$J$2,DATA!A:A,ANALYSIS!G1,DATA!E:E,ANALYSIS!A7)/COUNTIFS(DATA!F:F,ANALYSIS!$J$2,DATA!A:A,ANALYSIS!G1,DATA!E:E,ANALYSIS!A7)</f>
        <v>240.8</v>
      </c>
      <c r="L7">
        <f>SUMIFS(DATA!T:T,DATA!F:F,ANALYSIS!$L$2,DATA!A:A,ANALYSIS!L1,DATA!E:E,ANALYSIS!A7)/COUNTIFS(DATA!F:F,ANALYSIS!$L$2,DATA!A:A,ANALYSIS!L1,DATA!E:E,ANALYSIS!A7)</f>
        <v>182.8</v>
      </c>
      <c r="M7">
        <f>SUMIFS(DATA!T:T,DATA!F:F,ANALYSIS!$M$2,DATA!A:A,ANALYSIS!L1,DATA!E:E,ANALYSIS!A7)/COUNTIFS(DATA!F:F,ANALYSIS!$M$2,DATA!A:A,ANALYSIS!L1,DATA!E:E,ANALYSIS!A7)</f>
        <v>953.8</v>
      </c>
      <c r="N7">
        <f>SUMIFS(DATA!T:T,DATA!F:F,ANALYSIS!$N$2,DATA!A:A,ANALYSIS!L1,DATA!E:E,ANALYSIS!A7)/COUNTIFS(DATA!F:F,ANALYSIS!$N$2,DATA!A:A,ANALYSIS!L1,DATA!E:E,ANALYSIS!A7)</f>
        <v>135.6</v>
      </c>
      <c r="O7">
        <f>SUMIFS(DATA!T:T,DATA!F:F,ANALYSIS!$O$2,DATA!A:A,ANALYSIS!L1,DATA!E:E,ANALYSIS!A7)/COUNTIFS(DATA!F:F,ANALYSIS!$O$2,DATA!A:A,ANALYSIS!L1,DATA!E:E,ANALYSIS!A7)</f>
        <v>133</v>
      </c>
      <c r="Q7">
        <f>SUMIFS(DATA!T:T,DATA!F:F,ANALYSIS!$Q$2,DATA!A:A,ANALYSIS!Q1,DATA!E:E,ANALYSIS!A7)/COUNTIFS(DATA!F:F,ANALYSIS!$Q$2,DATA!A:A,ANALYSIS!Q1,DATA!E:E,ANALYSIS!A7)</f>
        <v>551.6</v>
      </c>
      <c r="R7">
        <f>SUMIFS(DATA!T:T,DATA!F:F,ANALYSIS!$R$2,DATA!A:A,ANALYSIS!Q1,DATA!E:E,ANALYSIS!A7)/COUNTIFS(DATA!F:F,ANALYSIS!$R$2,DATA!A:A,ANALYSIS!Q1,DATA!E:E,ANALYSIS!A7)</f>
        <v>2384.6</v>
      </c>
      <c r="S7">
        <f>SUMIFS(DATA!T:T,DATA!F:F,ANALYSIS!$S$2,DATA!A:A,ANALYSIS!Q1,DATA!E:E,ANALYSIS!A7)/COUNTIFS(DATA!F:F,ANALYSIS!$S$2,DATA!A:A,ANALYSIS!Q1,DATA!E:E,ANALYSIS!A7)</f>
        <v>228.2</v>
      </c>
      <c r="T7">
        <f>SUMIFS(DATA!T:T,DATA!F:F,ANALYSIS!$T$2,DATA!A:A,ANALYSIS!Q1,DATA!E:E,ANALYSIS!A7)/COUNTIFS(DATA!F:F,ANALYSIS!$T$2,DATA!A:A,ANALYSIS!Q1,DATA!E:E,ANALYSIS!A7)</f>
        <v>223.2</v>
      </c>
      <c r="V7">
        <f>COUNTIFS(DATA!$J:$J,"success",DATA!$F:$F,ANALYSIS!$V$2,DATA!$E:$E,ANALYSIS!A7)</f>
        <v>15</v>
      </c>
      <c r="W7">
        <f>COUNTIFS(DATA!$J:$J,"success",DATA!$F:$F,ANALYSIS!$W$2,DATA!$E:$E,ANALYSIS!A7)</f>
        <v>15</v>
      </c>
      <c r="X7">
        <f>COUNTIFS(DATA!$J:$J,"success",DATA!$F:$F,ANALYSIS!$X$2,DATA!$E:$E,ANALYSIS!A7)</f>
        <v>15</v>
      </c>
      <c r="Y7">
        <f>COUNTIFS(DATA!$J:$J,"success",DATA!$F:$F,ANALYSIS!$Y$2,DATA!$E:$E,ANALYSIS!A7)</f>
        <v>15</v>
      </c>
    </row>
    <row r="8" spans="1:25" x14ac:dyDescent="0.25">
      <c r="A8">
        <v>6</v>
      </c>
      <c r="B8">
        <f>SUMIFS(DATA!T:T,DATA!F:F,ANALYSIS!$B$2,DATA!E:E,ANALYSIS!A8)/COUNTIFS(DATA!F:F,ANALYSIS!$B$2,DATA!E:E,ANALYSIS!A8)</f>
        <v>532.73333333333335</v>
      </c>
      <c r="C8">
        <f>SUMIFS(DATA!T:T,DATA!F:F,ANALYSIS!$C$2,DATA!E:E,ANALYSIS!A8)/COUNTIFS(DATA!F:F,ANALYSIS!$C$2,DATA!E:E,ANALYSIS!A8)</f>
        <v>5187</v>
      </c>
      <c r="D8">
        <f>SUMIFS(DATA!T:T,DATA!F:F,ANALYSIS!$D$2,DATA!E:E,ANALYSIS!A8)/COUNTIFS(DATA!F:F,ANALYSIS!$D$2,DATA!E:E,ANALYSIS!A8)</f>
        <v>336</v>
      </c>
      <c r="E8">
        <f>SUMIFS(DATA!T:T,DATA!F:F,ANALYSIS!$E$2,DATA!E:E,ANALYSIS!A8)/COUNTIFS(DATA!F:F,ANALYSIS!$E$2,DATA!E:E,ANALYSIS!A8)</f>
        <v>298.39999999999998</v>
      </c>
      <c r="G8">
        <f>SUMIFS(DATA!T:T,DATA!F:F,ANALYSIS!$G$2,DATA!A:A,ANALYSIS!G1,DATA!E:E,ANALYSIS!A8)/COUNTIFS(DATA!F:F,ANALYSIS!$G$2,DATA!A:A,ANALYSIS!G1,DATA!E:E,ANALYSIS!A8)</f>
        <v>687.6</v>
      </c>
      <c r="H8">
        <f>SUMIFS(DATA!T:T,DATA!F:F,ANALYSIS!$H$2,DATA!A:A,ANALYSIS!G1,DATA!E:E,ANALYSIS!A8)/COUNTIFS(DATA!F:F,ANALYSIS!$H$2,DATA!A:A,ANALYSIS!G1,DATA!E:E,ANALYSIS!A8)</f>
        <v>7285.4</v>
      </c>
      <c r="I8">
        <f>SUMIFS(DATA!T:T,DATA!F:F,ANALYSIS!$I$2,DATA!A:A,ANALYSIS!G1,DATA!E:E,ANALYSIS!A8)/COUNTIFS(DATA!F:F,ANALYSIS!$I$2,DATA!A:A,ANALYSIS!G1,DATA!E:E,ANALYSIS!A8)</f>
        <v>470.4</v>
      </c>
      <c r="J8">
        <f>SUMIFS(DATA!T:T,DATA!F:F,ANALYSIS!$J$2,DATA!A:A,ANALYSIS!G1,DATA!E:E,ANALYSIS!A8)/COUNTIFS(DATA!F:F,ANALYSIS!$J$2,DATA!A:A,ANALYSIS!G1,DATA!E:E,ANALYSIS!A8)</f>
        <v>364.8</v>
      </c>
      <c r="L8">
        <f>SUMIFS(DATA!T:T,DATA!F:F,ANALYSIS!$L$2,DATA!A:A,ANALYSIS!L1,DATA!E:E,ANALYSIS!A8)/COUNTIFS(DATA!F:F,ANALYSIS!$L$2,DATA!A:A,ANALYSIS!L1,DATA!E:E,ANALYSIS!A8)</f>
        <v>185.4</v>
      </c>
      <c r="M8">
        <f>SUMIFS(DATA!T:T,DATA!F:F,ANALYSIS!$M$2,DATA!A:A,ANALYSIS!L1,DATA!E:E,ANALYSIS!A8)/COUNTIFS(DATA!F:F,ANALYSIS!$M$2,DATA!A:A,ANALYSIS!L1,DATA!E:E,ANALYSIS!A8)</f>
        <v>943.2</v>
      </c>
      <c r="N8">
        <f>SUMIFS(DATA!T:T,DATA!F:F,ANALYSIS!$N$2,DATA!A:A,ANALYSIS!L1,DATA!E:E,ANALYSIS!A8)/COUNTIFS(DATA!F:F,ANALYSIS!$N$2,DATA!A:A,ANALYSIS!L1,DATA!E:E,ANALYSIS!A8)</f>
        <v>134.80000000000001</v>
      </c>
      <c r="O8">
        <f>SUMIFS(DATA!T:T,DATA!F:F,ANALYSIS!$O$2,DATA!A:A,ANALYSIS!L1,DATA!E:E,ANALYSIS!A8)/COUNTIFS(DATA!F:F,ANALYSIS!$O$2,DATA!A:A,ANALYSIS!L1,DATA!E:E,ANALYSIS!A8)</f>
        <v>130</v>
      </c>
      <c r="Q8">
        <f>SUMIFS(DATA!T:T,DATA!F:F,ANALYSIS!$Q$2,DATA!A:A,ANALYSIS!Q1,DATA!E:E,ANALYSIS!A8)/COUNTIFS(DATA!F:F,ANALYSIS!$Q$2,DATA!A:A,ANALYSIS!Q1,DATA!E:E,ANALYSIS!A8)</f>
        <v>725.2</v>
      </c>
      <c r="R8">
        <f>SUMIFS(DATA!T:T,DATA!F:F,ANALYSIS!$R$2,DATA!A:A,ANALYSIS!Q1,DATA!E:E,ANALYSIS!A8)/COUNTIFS(DATA!F:F,ANALYSIS!$R$2,DATA!A:A,ANALYSIS!Q1,DATA!E:E,ANALYSIS!A8)</f>
        <v>7332.4</v>
      </c>
      <c r="S8">
        <f>SUMIFS(DATA!T:T,DATA!F:F,ANALYSIS!$S$2,DATA!A:A,ANALYSIS!Q1,DATA!E:E,ANALYSIS!A8)/COUNTIFS(DATA!F:F,ANALYSIS!$S$2,DATA!A:A,ANALYSIS!Q1,DATA!E:E,ANALYSIS!A8)</f>
        <v>402.8</v>
      </c>
      <c r="T8">
        <f>SUMIFS(DATA!T:T,DATA!F:F,ANALYSIS!$T$2,DATA!A:A,ANALYSIS!Q1,DATA!E:E,ANALYSIS!A8)/COUNTIFS(DATA!F:F,ANALYSIS!$T$2,DATA!A:A,ANALYSIS!Q1,DATA!E:E,ANALYSIS!A8)</f>
        <v>400.4</v>
      </c>
      <c r="V8">
        <f>COUNTIFS(DATA!$J:$J,"success",DATA!$F:$F,ANALYSIS!$V$2,DATA!$E:$E,ANALYSIS!A8)</f>
        <v>15</v>
      </c>
      <c r="W8">
        <f>COUNTIFS(DATA!$J:$J,"success",DATA!$F:$F,ANALYSIS!$W$2,DATA!$E:$E,ANALYSIS!A8)</f>
        <v>15</v>
      </c>
      <c r="X8">
        <f>COUNTIFS(DATA!$J:$J,"success",DATA!$F:$F,ANALYSIS!$X$2,DATA!$E:$E,ANALYSIS!A8)</f>
        <v>15</v>
      </c>
      <c r="Y8">
        <f>COUNTIFS(DATA!$J:$J,"success",DATA!$F:$F,ANALYSIS!$Y$2,DATA!$E:$E,ANALYSIS!A8)</f>
        <v>15</v>
      </c>
    </row>
    <row r="9" spans="1:25" x14ac:dyDescent="0.25">
      <c r="A9">
        <v>7</v>
      </c>
      <c r="B9">
        <f>SUMIFS(DATA!T:T,DATA!F:F,ANALYSIS!$B$2,DATA!E:E,ANALYSIS!A9)/COUNTIFS(DATA!F:F,ANALYSIS!$B$2,DATA!E:E,ANALYSIS!A9)</f>
        <v>776.8</v>
      </c>
      <c r="C9">
        <f>SUMIFS(DATA!T:T,DATA!F:F,ANALYSIS!$C$2,DATA!E:E,ANALYSIS!A9)/COUNTIFS(DATA!F:F,ANALYSIS!$C$2,DATA!E:E,ANALYSIS!A9)</f>
        <v>62370.73333333333</v>
      </c>
      <c r="D9">
        <f>SUMIFS(DATA!T:T,DATA!F:F,ANALYSIS!$D$2,DATA!E:E,ANALYSIS!A9)/COUNTIFS(DATA!F:F,ANALYSIS!$D$2,DATA!E:E,ANALYSIS!A9)</f>
        <v>495.93333333333334</v>
      </c>
      <c r="E9">
        <f>SUMIFS(DATA!T:T,DATA!F:F,ANALYSIS!$E$2,DATA!E:E,ANALYSIS!A9)/COUNTIFS(DATA!F:F,ANALYSIS!$E$2,DATA!E:E,ANALYSIS!A9)</f>
        <v>479.13333333333333</v>
      </c>
      <c r="G9">
        <f>SUMIFS(DATA!T:T,DATA!F:F,ANALYSIS!$G$2,DATA!A:A,ANALYSIS!G1,DATA!E:E,ANALYSIS!A9)/COUNTIFS(DATA!F:F,ANALYSIS!$G$2,DATA!A:A,ANALYSIS!G1,DATA!E:E,ANALYSIS!A9)</f>
        <v>1035.2</v>
      </c>
      <c r="H9">
        <f>SUMIFS(DATA!T:T,DATA!F:F,ANALYSIS!$H$2,DATA!A:A,ANALYSIS!G1,DATA!E:E,ANALYSIS!A9)/COUNTIFS(DATA!F:F,ANALYSIS!$H$2,DATA!A:A,ANALYSIS!G1,DATA!E:E,ANALYSIS!A9)</f>
        <v>58095.8</v>
      </c>
      <c r="I9">
        <f>SUMIFS(DATA!T:T,DATA!F:F,ANALYSIS!$I$2,DATA!A:A,ANALYSIS!G1,DATA!E:E,ANALYSIS!A9)/COUNTIFS(DATA!F:F,ANALYSIS!$I$2,DATA!A:A,ANALYSIS!G1,DATA!E:E,ANALYSIS!A9)</f>
        <v>678.8</v>
      </c>
      <c r="J9">
        <f>SUMIFS(DATA!T:T,DATA!F:F,ANALYSIS!$J$2,DATA!A:A,ANALYSIS!G1,DATA!E:E,ANALYSIS!A9)/COUNTIFS(DATA!F:F,ANALYSIS!$J$2,DATA!A:A,ANALYSIS!G1,DATA!E:E,ANALYSIS!A9)</f>
        <v>621.20000000000005</v>
      </c>
      <c r="L9">
        <f>SUMIFS(DATA!T:T,DATA!F:F,ANALYSIS!$L$2,DATA!A:A,ANALYSIS!L1,DATA!E:E,ANALYSIS!A9)/COUNTIFS(DATA!F:F,ANALYSIS!$L$2,DATA!A:A,ANALYSIS!L1,DATA!E:E,ANALYSIS!A9)</f>
        <v>342.6</v>
      </c>
      <c r="M9">
        <f>SUMIFS(DATA!T:T,DATA!F:F,ANALYSIS!$M$2,DATA!A:A,ANALYSIS!L1,DATA!E:E,ANALYSIS!A9)/COUNTIFS(DATA!F:F,ANALYSIS!$M$2,DATA!A:A,ANALYSIS!L1,DATA!E:E,ANALYSIS!A9)</f>
        <v>2117.8000000000002</v>
      </c>
      <c r="N9">
        <f>SUMIFS(DATA!T:T,DATA!F:F,ANALYSIS!$N$2,DATA!A:A,ANALYSIS!L1,DATA!E:E,ANALYSIS!A9)/COUNTIFS(DATA!F:F,ANALYSIS!$N$2,DATA!A:A,ANALYSIS!L1,DATA!E:E,ANALYSIS!A9)</f>
        <v>270.8</v>
      </c>
      <c r="O9">
        <f>SUMIFS(DATA!T:T,DATA!F:F,ANALYSIS!$O$2,DATA!A:A,ANALYSIS!L1,DATA!E:E,ANALYSIS!A9)/COUNTIFS(DATA!F:F,ANALYSIS!$O$2,DATA!A:A,ANALYSIS!L1,DATA!E:E,ANALYSIS!A9)</f>
        <v>272.2</v>
      </c>
      <c r="Q9">
        <f>SUMIFS(DATA!T:T,DATA!F:F,ANALYSIS!$Q$2,DATA!A:A,ANALYSIS!Q1,DATA!E:E,ANALYSIS!A9)/COUNTIFS(DATA!F:F,ANALYSIS!$Q$2,DATA!A:A,ANALYSIS!Q1,DATA!E:E,ANALYSIS!A9)</f>
        <v>952.6</v>
      </c>
      <c r="R9">
        <f>SUMIFS(DATA!T:T,DATA!F:F,ANALYSIS!$R$2,DATA!A:A,ANALYSIS!Q1,DATA!E:E,ANALYSIS!A9)/COUNTIFS(DATA!F:F,ANALYSIS!$R$2,DATA!A:A,ANALYSIS!Q1,DATA!E:E,ANALYSIS!A9)</f>
        <v>126898.6</v>
      </c>
      <c r="S9">
        <f>SUMIFS(DATA!T:T,DATA!F:F,ANALYSIS!$S$2,DATA!A:A,ANALYSIS!Q1,DATA!E:E,ANALYSIS!A9)/COUNTIFS(DATA!F:F,ANALYSIS!$S$2,DATA!A:A,ANALYSIS!Q1,DATA!E:E,ANALYSIS!A9)</f>
        <v>538.20000000000005</v>
      </c>
      <c r="T9">
        <f>SUMIFS(DATA!T:T,DATA!F:F,ANALYSIS!$T$2,DATA!A:A,ANALYSIS!Q1,DATA!E:E,ANALYSIS!A9)/COUNTIFS(DATA!F:F,ANALYSIS!$T$2,DATA!A:A,ANALYSIS!Q1,DATA!E:E,ANALYSIS!A9)</f>
        <v>544</v>
      </c>
      <c r="V9">
        <f>COUNTIFS(DATA!$J:$J,"success",DATA!$F:$F,ANALYSIS!$V$2,DATA!$E:$E,ANALYSIS!A9)</f>
        <v>15</v>
      </c>
      <c r="W9">
        <f>COUNTIFS(DATA!$J:$J,"success",DATA!$F:$F,ANALYSIS!$W$2,DATA!$E:$E,ANALYSIS!A9)</f>
        <v>14</v>
      </c>
      <c r="X9">
        <f>COUNTIFS(DATA!$J:$J,"success",DATA!$F:$F,ANALYSIS!$X$2,DATA!$E:$E,ANALYSIS!A9)</f>
        <v>15</v>
      </c>
      <c r="Y9">
        <f>COUNTIFS(DATA!$J:$J,"success",DATA!$F:$F,ANALYSIS!$Y$2,DATA!$E:$E,ANALYSIS!A9)</f>
        <v>15</v>
      </c>
    </row>
    <row r="10" spans="1:25" x14ac:dyDescent="0.25">
      <c r="A10">
        <v>8</v>
      </c>
      <c r="B10">
        <f>SUMIFS(DATA!T:T,DATA!F:F,ANALYSIS!$B$2,DATA!E:E,ANALYSIS!A10)/COUNTIFS(DATA!F:F,ANALYSIS!$B$2,DATA!E:E,ANALYSIS!A10)</f>
        <v>907.93333333333328</v>
      </c>
      <c r="C10">
        <f>SUMIFS(DATA!T:T,DATA!F:F,ANALYSIS!$C$2,DATA!E:E,ANALYSIS!A10)/COUNTIFS(DATA!F:F,ANALYSIS!$C$2,DATA!E:E,ANALYSIS!A10)</f>
        <v>88755.357142857145</v>
      </c>
      <c r="D10">
        <f>SUMIFS(DATA!T:T,DATA!F:F,ANALYSIS!$D$2,DATA!E:E,ANALYSIS!A10)/COUNTIFS(DATA!F:F,ANALYSIS!$D$2,DATA!E:E,ANALYSIS!A10)</f>
        <v>746</v>
      </c>
      <c r="E10">
        <f>SUMIFS(DATA!T:T,DATA!F:F,ANALYSIS!$E$2,DATA!E:E,ANALYSIS!A10)/COUNTIFS(DATA!F:F,ANALYSIS!$E$2,DATA!E:E,ANALYSIS!A10)</f>
        <v>583.20000000000005</v>
      </c>
      <c r="G10">
        <f>SUMIFS(DATA!T:T,DATA!F:F,ANALYSIS!$G$2,DATA!A:A,ANALYSIS!G1,DATA!E:E,ANALYSIS!A10)/COUNTIFS(DATA!F:F,ANALYSIS!$G$2,DATA!A:A,ANALYSIS!G1,DATA!E:E,ANALYSIS!A10)</f>
        <v>1323.6</v>
      </c>
      <c r="H10">
        <f>SUMIFS(DATA!T:T,DATA!F:F,ANALYSIS!$H$2,DATA!A:A,ANALYSIS!G1,DATA!E:E,ANALYSIS!A10)/COUNTIFS(DATA!F:F,ANALYSIS!$H$2,DATA!A:A,ANALYSIS!G1,DATA!E:E,ANALYSIS!A10)</f>
        <v>237299.6</v>
      </c>
      <c r="I10">
        <f>SUMIFS(DATA!T:T,DATA!F:F,ANALYSIS!$I$2,DATA!A:A,ANALYSIS!G1,DATA!E:E,ANALYSIS!A10)/COUNTIFS(DATA!F:F,ANALYSIS!$I$2,DATA!A:A,ANALYSIS!G1,DATA!E:E,ANALYSIS!A10)</f>
        <v>1347</v>
      </c>
      <c r="J10">
        <f>SUMIFS(DATA!T:T,DATA!F:F,ANALYSIS!$J$2,DATA!A:A,ANALYSIS!G1,DATA!E:E,ANALYSIS!A10)/COUNTIFS(DATA!F:F,ANALYSIS!$J$2,DATA!A:A,ANALYSIS!G1,DATA!E:E,ANALYSIS!A10)</f>
        <v>864</v>
      </c>
      <c r="L10">
        <f>SUMIFS(DATA!T:T,DATA!F:F,ANALYSIS!$L$2,DATA!A:A,ANALYSIS!L1,DATA!E:E,ANALYSIS!A10)/COUNTIFS(DATA!F:F,ANALYSIS!$L$2,DATA!A:A,ANALYSIS!L1,DATA!E:E,ANALYSIS!A10)</f>
        <v>448.6</v>
      </c>
      <c r="M10">
        <f>SUMIFS(DATA!T:T,DATA!F:F,ANALYSIS!$M$2,DATA!A:A,ANALYSIS!L1,DATA!E:E,ANALYSIS!A10)/COUNTIFS(DATA!F:F,ANALYSIS!$M$2,DATA!A:A,ANALYSIS!L1,DATA!E:E,ANALYSIS!A10)</f>
        <v>4354.3999999999996</v>
      </c>
      <c r="N10">
        <f>SUMIFS(DATA!T:T,DATA!F:F,ANALYSIS!$N$2,DATA!A:A,ANALYSIS!L1,DATA!E:E,ANALYSIS!A10)/COUNTIFS(DATA!F:F,ANALYSIS!$N$2,DATA!A:A,ANALYSIS!L1,DATA!E:E,ANALYSIS!A10)</f>
        <v>353.8</v>
      </c>
      <c r="O10">
        <f>SUMIFS(DATA!T:T,DATA!F:F,ANALYSIS!$O$2,DATA!A:A,ANALYSIS!L1,DATA!E:E,ANALYSIS!A10)/COUNTIFS(DATA!F:F,ANALYSIS!$O$2,DATA!A:A,ANALYSIS!L1,DATA!E:E,ANALYSIS!A10)</f>
        <v>337.2</v>
      </c>
      <c r="Q10">
        <f>SUMIFS(DATA!T:T,DATA!F:F,ANALYSIS!$Q$2,DATA!A:A,ANALYSIS!Q1,DATA!E:E,ANALYSIS!A10)/COUNTIFS(DATA!F:F,ANALYSIS!$Q$2,DATA!A:A,ANALYSIS!Q1,DATA!E:E,ANALYSIS!A10)</f>
        <v>951.6</v>
      </c>
      <c r="R10">
        <f>SUMIFS(DATA!T:T,DATA!F:F,ANALYSIS!$R$2,DATA!A:A,ANALYSIS!Q1,DATA!E:E,ANALYSIS!A10)/COUNTIFS(DATA!F:F,ANALYSIS!$R$2,DATA!A:A,ANALYSIS!Q1,DATA!E:E,ANALYSIS!A10)</f>
        <v>8576.25</v>
      </c>
      <c r="S10">
        <f>SUMIFS(DATA!T:T,DATA!F:F,ANALYSIS!$S$2,DATA!A:A,ANALYSIS!Q1,DATA!E:E,ANALYSIS!A10)/COUNTIFS(DATA!F:F,ANALYSIS!$S$2,DATA!A:A,ANALYSIS!Q1,DATA!E:E,ANALYSIS!A10)</f>
        <v>537.20000000000005</v>
      </c>
      <c r="T10">
        <f>SUMIFS(DATA!T:T,DATA!F:F,ANALYSIS!$T$2,DATA!A:A,ANALYSIS!Q1,DATA!E:E,ANALYSIS!A10)/COUNTIFS(DATA!F:F,ANALYSIS!$T$2,DATA!A:A,ANALYSIS!Q1,DATA!E:E,ANALYSIS!A10)</f>
        <v>548.4</v>
      </c>
      <c r="V10">
        <f>COUNTIFS(DATA!$J:$J,"success",DATA!$F:$F,ANALYSIS!$V$2,DATA!$E:$E,ANALYSIS!A10)</f>
        <v>15</v>
      </c>
      <c r="W10">
        <f>COUNTIFS(DATA!$J:$J,"success",DATA!$F:$F,ANALYSIS!$W$2,DATA!$E:$E,ANALYSIS!A10)</f>
        <v>13</v>
      </c>
      <c r="X10">
        <f>COUNTIFS(DATA!$J:$J,"success",DATA!$F:$F,ANALYSIS!$X$2,DATA!$E:$E,ANALYSIS!A10)</f>
        <v>15</v>
      </c>
      <c r="Y10">
        <f>COUNTIFS(DATA!$J:$J,"success",DATA!$F:$F,ANALYSIS!$Y$2,DATA!$E:$E,ANALYSIS!A10)</f>
        <v>15</v>
      </c>
    </row>
    <row r="11" spans="1:25" x14ac:dyDescent="0.25">
      <c r="A11">
        <v>9</v>
      </c>
      <c r="B11">
        <f>SUMIFS(DATA!T:T,DATA!F:F,ANALYSIS!$B$2,DATA!E:E,ANALYSIS!A11)/COUNTIFS(DATA!F:F,ANALYSIS!$B$2,DATA!E:E,ANALYSIS!A11)</f>
        <v>41044.333333333336</v>
      </c>
      <c r="C11">
        <f>SUMIFS(DATA!T:T,DATA!F:F,ANALYSIS!$C$2,DATA!E:E,ANALYSIS!A11)/COUNTIFS(DATA!F:F,ANALYSIS!$C$2,DATA!E:E,ANALYSIS!A11)</f>
        <v>191659.92307692306</v>
      </c>
      <c r="D11">
        <f>SUMIFS(DATA!T:T,DATA!F:F,ANALYSIS!$D$2,DATA!E:E,ANALYSIS!A11)/COUNTIFS(DATA!F:F,ANALYSIS!$D$2,DATA!E:E,ANALYSIS!A11)</f>
        <v>40795.73333333333</v>
      </c>
      <c r="E11">
        <f>SUMIFS(DATA!T:T,DATA!F:F,ANALYSIS!$E$2,DATA!E:E,ANALYSIS!A11)/COUNTIFS(DATA!F:F,ANALYSIS!$E$2,DATA!E:E,ANALYSIS!A11)</f>
        <v>40605.666666666664</v>
      </c>
      <c r="G11">
        <f>SUMIFS(DATA!T:T,DATA!F:F,ANALYSIS!$G$2,DATA!A:A,ANALYSIS!G1,DATA!E:E,ANALYSIS!A11)/COUNTIFS(DATA!F:F,ANALYSIS!$G$2,DATA!A:A,ANALYSIS!G1,DATA!E:E,ANALYSIS!A11)</f>
        <v>121076</v>
      </c>
      <c r="H11">
        <f>SUMIFS(DATA!T:T,DATA!F:F,ANALYSIS!$H$2,DATA!A:A,ANALYSIS!G1,DATA!E:E,ANALYSIS!A11)/COUNTIFS(DATA!F:F,ANALYSIS!$H$2,DATA!A:A,ANALYSIS!G1,DATA!E:E,ANALYSIS!A11)</f>
        <v>305324</v>
      </c>
      <c r="I11">
        <f>SUMIFS(DATA!T:T,DATA!F:F,ANALYSIS!$I$2,DATA!A:A,ANALYSIS!G1,DATA!E:E,ANALYSIS!A11)/COUNTIFS(DATA!F:F,ANALYSIS!$I$2,DATA!A:A,ANALYSIS!G1,DATA!E:E,ANALYSIS!A11)</f>
        <v>120652.2</v>
      </c>
      <c r="J11">
        <f>SUMIFS(DATA!T:T,DATA!F:F,ANALYSIS!$J$2,DATA!A:A,ANALYSIS!G1,DATA!E:E,ANALYSIS!A11)/COUNTIFS(DATA!F:F,ANALYSIS!$J$2,DATA!A:A,ANALYSIS!G1,DATA!E:E,ANALYSIS!A11)</f>
        <v>120515.8</v>
      </c>
      <c r="L11">
        <f>SUMIFS(DATA!T:T,DATA!F:F,ANALYSIS!$L$2,DATA!A:A,ANALYSIS!L1,DATA!E:E,ANALYSIS!A11)/COUNTIFS(DATA!F:F,ANALYSIS!$L$2,DATA!A:A,ANALYSIS!L1,DATA!E:E,ANALYSIS!A11)</f>
        <v>450.2</v>
      </c>
      <c r="M11">
        <f>SUMIFS(DATA!T:T,DATA!F:F,ANALYSIS!$M$2,DATA!A:A,ANALYSIS!L1,DATA!E:E,ANALYSIS!A11)/COUNTIFS(DATA!F:F,ANALYSIS!$M$2,DATA!A:A,ANALYSIS!L1,DATA!E:E,ANALYSIS!A11)</f>
        <v>4572.2</v>
      </c>
      <c r="N11">
        <f>SUMIFS(DATA!T:T,DATA!F:F,ANALYSIS!$N$2,DATA!A:A,ANALYSIS!L1,DATA!E:E,ANALYSIS!A11)/COUNTIFS(DATA!F:F,ANALYSIS!$N$2,DATA!A:A,ANALYSIS!L1,DATA!E:E,ANALYSIS!A11)</f>
        <v>352.6</v>
      </c>
      <c r="O11">
        <f>SUMIFS(DATA!T:T,DATA!F:F,ANALYSIS!$O$2,DATA!A:A,ANALYSIS!L1,DATA!E:E,ANALYSIS!A11)/COUNTIFS(DATA!F:F,ANALYSIS!$O$2,DATA!A:A,ANALYSIS!L1,DATA!E:E,ANALYSIS!A11)</f>
        <v>341.2</v>
      </c>
      <c r="Q11">
        <f>SUMIFS(DATA!T:T,DATA!F:F,ANALYSIS!$Q$2,DATA!A:A,ANALYSIS!Q1,DATA!E:E,ANALYSIS!A11)/COUNTIFS(DATA!F:F,ANALYSIS!$Q$2,DATA!A:A,ANALYSIS!Q1,DATA!E:E,ANALYSIS!A11)</f>
        <v>1606.8</v>
      </c>
      <c r="R11">
        <f>SUMIFS(DATA!T:T,DATA!F:F,ANALYSIS!$R$2,DATA!A:A,ANALYSIS!Q1,DATA!E:E,ANALYSIS!A11)/COUNTIFS(DATA!F:F,ANALYSIS!$R$2,DATA!A:A,ANALYSIS!Q1,DATA!E:E,ANALYSIS!A11)</f>
        <v>311855.5</v>
      </c>
      <c r="S11">
        <f>SUMIFS(DATA!T:T,DATA!F:F,ANALYSIS!$S$2,DATA!A:A,ANALYSIS!Q1,DATA!E:E,ANALYSIS!A11)/COUNTIFS(DATA!F:F,ANALYSIS!$S$2,DATA!A:A,ANALYSIS!Q1,DATA!E:E,ANALYSIS!A11)</f>
        <v>1382.4</v>
      </c>
      <c r="T11">
        <f>SUMIFS(DATA!T:T,DATA!F:F,ANALYSIS!$T$2,DATA!A:A,ANALYSIS!Q1,DATA!E:E,ANALYSIS!A11)/COUNTIFS(DATA!F:F,ANALYSIS!$T$2,DATA!A:A,ANALYSIS!Q1,DATA!E:E,ANALYSIS!A11)</f>
        <v>960</v>
      </c>
      <c r="V11">
        <f>COUNTIFS(DATA!$J:$J,"success",DATA!$F:$F,ANALYSIS!$V$2,DATA!$E:$E,ANALYSIS!A11)</f>
        <v>14</v>
      </c>
      <c r="W11">
        <f>COUNTIFS(DATA!$J:$J,"success",DATA!$F:$F,ANALYSIS!$W$2,DATA!$E:$E,ANALYSIS!A11)</f>
        <v>9</v>
      </c>
      <c r="X11">
        <f>COUNTIFS(DATA!$J:$J,"success",DATA!$F:$F,ANALYSIS!$X$2,DATA!$E:$E,ANALYSIS!A11)</f>
        <v>14</v>
      </c>
      <c r="Y11">
        <f>COUNTIFS(DATA!$J:$J,"success",DATA!$F:$F,ANALYSIS!$Y$2,DATA!$E:$E,ANALYSIS!A11)</f>
        <v>14</v>
      </c>
    </row>
    <row r="12" spans="1:25" x14ac:dyDescent="0.25">
      <c r="A12">
        <v>10</v>
      </c>
      <c r="B12">
        <f>SUMIFS(DATA!T:T,DATA!F:F,ANALYSIS!$B$2,DATA!E:E,ANALYSIS!A12)/COUNTIFS(DATA!F:F,ANALYSIS!$B$2,DATA!E:E,ANALYSIS!A12)</f>
        <v>1510.3571428571429</v>
      </c>
      <c r="C12">
        <f>SUMIFS(DATA!T:T,DATA!F:F,ANALYSIS!$C$2,DATA!E:E,ANALYSIS!A12)/COUNTIFS(DATA!F:F,ANALYSIS!$C$2,DATA!E:E,ANALYSIS!A12)</f>
        <v>95414.111111111109</v>
      </c>
      <c r="D12">
        <f>SUMIFS(DATA!T:T,DATA!F:F,ANALYSIS!$D$2,DATA!E:E,ANALYSIS!A12)/COUNTIFS(DATA!F:F,ANALYSIS!$D$2,DATA!E:E,ANALYSIS!A12)</f>
        <v>1161.1428571428571</v>
      </c>
      <c r="E12">
        <f>SUMIFS(DATA!T:T,DATA!F:F,ANALYSIS!$E$2,DATA!E:E,ANALYSIS!A12)/COUNTIFS(DATA!F:F,ANALYSIS!$E$2,DATA!E:E,ANALYSIS!A12)</f>
        <v>973.28571428571433</v>
      </c>
      <c r="G12">
        <f>SUMIFS(DATA!T:T,DATA!F:F,ANALYSIS!$G$2,DATA!A:A,ANALYSIS!G1,DATA!E:E,ANALYSIS!A12)/COUNTIFS(DATA!F:F,ANALYSIS!$G$2,DATA!A:A,ANALYSIS!G1,DATA!E:E,ANALYSIS!A12)</f>
        <v>2260</v>
      </c>
      <c r="H12">
        <f>SUMIFS(DATA!T:T,DATA!F:F,ANALYSIS!$H$2,DATA!A:A,ANALYSIS!G1,DATA!E:E,ANALYSIS!A12)/COUNTIFS(DATA!F:F,ANALYSIS!$H$2,DATA!A:A,ANALYSIS!G1,DATA!E:E,ANALYSIS!A12)</f>
        <v>91134</v>
      </c>
      <c r="I12">
        <f>SUMIFS(DATA!T:T,DATA!F:F,ANALYSIS!$I$2,DATA!A:A,ANALYSIS!G1,DATA!E:E,ANALYSIS!A12)/COUNTIFS(DATA!F:F,ANALYSIS!$I$2,DATA!A:A,ANALYSIS!G1,DATA!E:E,ANALYSIS!A12)</f>
        <v>1433.25</v>
      </c>
      <c r="J12">
        <f>SUMIFS(DATA!T:T,DATA!F:F,ANALYSIS!$J$2,DATA!A:A,ANALYSIS!G1,DATA!E:E,ANALYSIS!A12)/COUNTIFS(DATA!F:F,ANALYSIS!$J$2,DATA!A:A,ANALYSIS!G1,DATA!E:E,ANALYSIS!A12)</f>
        <v>1314.25</v>
      </c>
      <c r="L12">
        <f>SUMIFS(DATA!T:T,DATA!F:F,ANALYSIS!$L$2,DATA!A:A,ANALYSIS!L1,DATA!E:E,ANALYSIS!A12)/COUNTIFS(DATA!F:F,ANALYSIS!$L$2,DATA!A:A,ANALYSIS!L1,DATA!E:E,ANALYSIS!A12)</f>
        <v>641.20000000000005</v>
      </c>
      <c r="M12">
        <f>SUMIFS(DATA!T:T,DATA!F:F,ANALYSIS!$M$2,DATA!A:A,ANALYSIS!L1,DATA!E:E,ANALYSIS!A12)/COUNTIFS(DATA!F:F,ANALYSIS!$M$2,DATA!A:A,ANALYSIS!L1,DATA!E:E,ANALYSIS!A12)</f>
        <v>123452.2</v>
      </c>
      <c r="N12">
        <f>SUMIFS(DATA!T:T,DATA!F:F,ANALYSIS!$N$2,DATA!A:A,ANALYSIS!L1,DATA!E:E,ANALYSIS!A12)/COUNTIFS(DATA!F:F,ANALYSIS!$N$2,DATA!A:A,ANALYSIS!L1,DATA!E:E,ANALYSIS!A12)</f>
        <v>461.6</v>
      </c>
      <c r="O12">
        <f>SUMIFS(DATA!T:T,DATA!F:F,ANALYSIS!$O$2,DATA!A:A,ANALYSIS!L1,DATA!E:E,ANALYSIS!A12)/COUNTIFS(DATA!F:F,ANALYSIS!$O$2,DATA!A:A,ANALYSIS!L1,DATA!E:E,ANALYSIS!A12)</f>
        <v>456.8</v>
      </c>
      <c r="Q12">
        <f>SUMIFS(DATA!T:T,DATA!F:F,ANALYSIS!$Q$2,DATA!A:A,ANALYSIS!Q1,DATA!E:E,ANALYSIS!A12)/COUNTIFS(DATA!F:F,ANALYSIS!$Q$2,DATA!A:A,ANALYSIS!Q1,DATA!E:E,ANALYSIS!A12)</f>
        <v>1779.8</v>
      </c>
      <c r="R12">
        <f>SUMIFS(DATA!T:T,DATA!F:F,ANALYSIS!$R$2,DATA!A:A,ANALYSIS!Q1,DATA!E:E,ANALYSIS!A12)/COUNTIFS(DATA!F:F,ANALYSIS!$R$2,DATA!A:A,ANALYSIS!Q1,DATA!E:E,ANALYSIS!A12)</f>
        <v>29599</v>
      </c>
      <c r="S12">
        <f>SUMIFS(DATA!T:T,DATA!F:F,ANALYSIS!$S$2,DATA!A:A,ANALYSIS!Q1,DATA!E:E,ANALYSIS!A12)/COUNTIFS(DATA!F:F,ANALYSIS!$S$2,DATA!A:A,ANALYSIS!Q1,DATA!E:E,ANALYSIS!A12)</f>
        <v>1643</v>
      </c>
      <c r="T12">
        <f>SUMIFS(DATA!T:T,DATA!F:F,ANALYSIS!$T$2,DATA!A:A,ANALYSIS!Q1,DATA!E:E,ANALYSIS!A12)/COUNTIFS(DATA!F:F,ANALYSIS!$T$2,DATA!A:A,ANALYSIS!Q1,DATA!E:E,ANALYSIS!A12)</f>
        <v>1217</v>
      </c>
      <c r="V12">
        <f>COUNTIFS(DATA!$J:$J,"success",DATA!$F:$F,ANALYSIS!$V$2,DATA!$E:$E,ANALYSIS!A12)</f>
        <v>14</v>
      </c>
      <c r="W12">
        <f>COUNTIFS(DATA!$J:$J,"success",DATA!$F:$F,ANALYSIS!$W$2,DATA!$E:$E,ANALYSIS!A12)</f>
        <v>8</v>
      </c>
      <c r="X12">
        <f>COUNTIFS(DATA!$J:$J,"success",DATA!$F:$F,ANALYSIS!$X$2,DATA!$E:$E,ANALYSIS!A12)</f>
        <v>14</v>
      </c>
      <c r="Y12">
        <f>COUNTIFS(DATA!$J:$J,"success",DATA!$F:$F,ANALYSIS!$Y$2,DATA!$E:$E,ANALYSIS!A12)</f>
        <v>14</v>
      </c>
    </row>
    <row r="13" spans="1:25" x14ac:dyDescent="0.25">
      <c r="A13">
        <v>11</v>
      </c>
      <c r="B13">
        <f>SUMIFS(DATA!T:T,DATA!F:F,ANALYSIS!$B$2,DATA!E:E,ANALYSIS!A13)/COUNTIFS(DATA!F:F,ANALYSIS!$B$2,DATA!E:E,ANALYSIS!A13)</f>
        <v>3068.2142857142858</v>
      </c>
      <c r="C13">
        <f>SUMIFS(DATA!T:T,DATA!F:F,ANALYSIS!$C$2,DATA!E:E,ANALYSIS!A13)/COUNTIFS(DATA!F:F,ANALYSIS!$C$2,DATA!E:E,ANALYSIS!A13)</f>
        <v>171695.25</v>
      </c>
      <c r="D13">
        <f>SUMIFS(DATA!T:T,DATA!F:F,ANALYSIS!$D$2,DATA!E:E,ANALYSIS!A13)/COUNTIFS(DATA!F:F,ANALYSIS!$D$2,DATA!E:E,ANALYSIS!A13)</f>
        <v>11623.357142857143</v>
      </c>
      <c r="E13">
        <f>SUMIFS(DATA!T:T,DATA!F:F,ANALYSIS!$E$2,DATA!E:E,ANALYSIS!A13)/COUNTIFS(DATA!F:F,ANALYSIS!$E$2,DATA!E:E,ANALYSIS!A13)</f>
        <v>2426.7142857142858</v>
      </c>
      <c r="G13">
        <f>SUMIFS(DATA!T:T,DATA!F:F,ANALYSIS!$G$2,DATA!A:A,ANALYSIS!G1,DATA!E:E,ANALYSIS!A13)/COUNTIFS(DATA!F:F,ANALYSIS!$G$2,DATA!A:A,ANALYSIS!G1,DATA!E:E,ANALYSIS!A13)</f>
        <v>2886.5</v>
      </c>
      <c r="H13">
        <f>SUMIFS(DATA!T:T,DATA!F:F,ANALYSIS!$H$2,DATA!A:A,ANALYSIS!G1,DATA!E:E,ANALYSIS!A13)/COUNTIFS(DATA!F:F,ANALYSIS!$H$2,DATA!A:A,ANALYSIS!G1,DATA!E:E,ANALYSIS!A13)</f>
        <v>331665.5</v>
      </c>
      <c r="I13">
        <f>SUMIFS(DATA!T:T,DATA!F:F,ANALYSIS!$I$2,DATA!A:A,ANALYSIS!G1,DATA!E:E,ANALYSIS!A13)/COUNTIFS(DATA!F:F,ANALYSIS!$I$2,DATA!A:A,ANALYSIS!G1,DATA!E:E,ANALYSIS!A13)</f>
        <v>1958.25</v>
      </c>
      <c r="J13">
        <f>SUMIFS(DATA!T:T,DATA!F:F,ANALYSIS!$J$2,DATA!A:A,ANALYSIS!G1,DATA!E:E,ANALYSIS!A13)/COUNTIFS(DATA!F:F,ANALYSIS!$J$2,DATA!A:A,ANALYSIS!G1,DATA!E:E,ANALYSIS!A13)</f>
        <v>1784.75</v>
      </c>
      <c r="L13">
        <f>SUMIFS(DATA!T:T,DATA!F:F,ANALYSIS!$L$2,DATA!A:A,ANALYSIS!L1,DATA!E:E,ANALYSIS!A13)/COUNTIFS(DATA!F:F,ANALYSIS!$L$2,DATA!A:A,ANALYSIS!L1,DATA!E:E,ANALYSIS!A13)</f>
        <v>767.4</v>
      </c>
      <c r="M13">
        <f>SUMIFS(DATA!T:T,DATA!F:F,ANALYSIS!$M$2,DATA!A:A,ANALYSIS!L1,DATA!E:E,ANALYSIS!A13)/COUNTIFS(DATA!F:F,ANALYSIS!$M$2,DATA!A:A,ANALYSIS!L1,DATA!E:E,ANALYSIS!A13)</f>
        <v>154342.5</v>
      </c>
      <c r="N13">
        <f>SUMIFS(DATA!T:T,DATA!F:F,ANALYSIS!$N$2,DATA!A:A,ANALYSIS!L1,DATA!E:E,ANALYSIS!A13)/COUNTIFS(DATA!F:F,ANALYSIS!$N$2,DATA!A:A,ANALYSIS!L1,DATA!E:E,ANALYSIS!A13)</f>
        <v>560.4</v>
      </c>
      <c r="O13">
        <f>SUMIFS(DATA!T:T,DATA!F:F,ANALYSIS!$O$2,DATA!A:A,ANALYSIS!L1,DATA!E:E,ANALYSIS!A13)/COUNTIFS(DATA!F:F,ANALYSIS!$O$2,DATA!A:A,ANALYSIS!L1,DATA!E:E,ANALYSIS!A13)</f>
        <v>540.6</v>
      </c>
      <c r="Q13">
        <f>SUMIFS(DATA!T:T,DATA!F:F,ANALYSIS!$Q$2,DATA!A:A,ANALYSIS!Q1,DATA!E:E,ANALYSIS!A13)/COUNTIFS(DATA!F:F,ANALYSIS!$Q$2,DATA!A:A,ANALYSIS!Q1,DATA!E:E,ANALYSIS!A13)</f>
        <v>5514.4</v>
      </c>
      <c r="R13">
        <f>SUMIFS(DATA!T:T,DATA!F:F,ANALYSIS!$R$2,DATA!A:A,ANALYSIS!Q1,DATA!E:E,ANALYSIS!A13)/COUNTIFS(DATA!F:F,ANALYSIS!$R$2,DATA!A:A,ANALYSIS!Q1,DATA!E:E,ANALYSIS!A13)</f>
        <v>46430.5</v>
      </c>
      <c r="S13">
        <f>SUMIFS(DATA!T:T,DATA!F:F,ANALYSIS!$S$2,DATA!A:A,ANALYSIS!Q1,DATA!E:E,ANALYSIS!A13)/COUNTIFS(DATA!F:F,ANALYSIS!$S$2,DATA!A:A,ANALYSIS!Q1,DATA!E:E,ANALYSIS!A13)</f>
        <v>30418.400000000001</v>
      </c>
      <c r="T13">
        <f>SUMIFS(DATA!T:T,DATA!F:F,ANALYSIS!$T$2,DATA!A:A,ANALYSIS!Q1,DATA!E:E,ANALYSIS!A13)/COUNTIFS(DATA!F:F,ANALYSIS!$T$2,DATA!A:A,ANALYSIS!Q1,DATA!E:E,ANALYSIS!A13)</f>
        <v>4826.3999999999996</v>
      </c>
      <c r="V13">
        <f>COUNTIFS(DATA!$J:$J,"success",DATA!$F:$F,ANALYSIS!$V$2,DATA!$E:$E,ANALYSIS!A13)</f>
        <v>14</v>
      </c>
      <c r="W13">
        <f>COUNTIFS(DATA!$J:$J,"success",DATA!$F:$F,ANALYSIS!$W$2,DATA!$E:$E,ANALYSIS!A13)</f>
        <v>6</v>
      </c>
      <c r="X13">
        <f>COUNTIFS(DATA!$J:$J,"success",DATA!$F:$F,ANALYSIS!$X$2,DATA!$E:$E,ANALYSIS!A13)</f>
        <v>14</v>
      </c>
      <c r="Y13">
        <f>COUNTIFS(DATA!$J:$J,"success",DATA!$F:$F,ANALYSIS!$Y$2,DATA!$E:$E,ANALYSIS!A13)</f>
        <v>14</v>
      </c>
    </row>
    <row r="14" spans="1:25" x14ac:dyDescent="0.25">
      <c r="A14">
        <v>12</v>
      </c>
      <c r="B14">
        <f>SUMIFS(DATA!T:T,DATA!F:F,ANALYSIS!$B$2,DATA!E:E,ANALYSIS!A14)/COUNTIFS(DATA!F:F,ANALYSIS!$B$2,DATA!E:E,ANALYSIS!A14)</f>
        <v>3279.0714285714284</v>
      </c>
      <c r="C14">
        <f>SUMIFS(DATA!T:T,DATA!F:F,ANALYSIS!$C$2,DATA!E:E,ANALYSIS!A14)/COUNTIFS(DATA!F:F,ANALYSIS!$C$2,DATA!E:E,ANALYSIS!A14)</f>
        <v>29147.833333333332</v>
      </c>
      <c r="D14">
        <f>SUMIFS(DATA!T:T,DATA!F:F,ANALYSIS!$D$2,DATA!E:E,ANALYSIS!A14)/COUNTIFS(DATA!F:F,ANALYSIS!$D$2,DATA!E:E,ANALYSIS!A14)</f>
        <v>11799.714285714286</v>
      </c>
      <c r="E14">
        <f>SUMIFS(DATA!T:T,DATA!F:F,ANALYSIS!$E$2,DATA!E:E,ANALYSIS!A14)/COUNTIFS(DATA!F:F,ANALYSIS!$E$2,DATA!E:E,ANALYSIS!A14)</f>
        <v>2412.6428571428573</v>
      </c>
      <c r="G14">
        <f>SUMIFS(DATA!T:T,DATA!F:F,ANALYSIS!$G$2,DATA!A:A,ANALYSIS!G1,DATA!E:E,ANALYSIS!A14)/COUNTIFS(DATA!F:F,ANALYSIS!$G$2,DATA!A:A,ANALYSIS!G1,DATA!E:E,ANALYSIS!A14)</f>
        <v>3326</v>
      </c>
      <c r="H14">
        <f>SUMIFS(DATA!T:T,DATA!F:F,ANALYSIS!$H$2,DATA!A:A,ANALYSIS!G1,DATA!E:E,ANALYSIS!A14)/COUNTIFS(DATA!F:F,ANALYSIS!$H$2,DATA!A:A,ANALYSIS!G1,DATA!E:E,ANALYSIS!A14)</f>
        <v>63843</v>
      </c>
      <c r="I14">
        <f>SUMIFS(DATA!T:T,DATA!F:F,ANALYSIS!$I$2,DATA!A:A,ANALYSIS!G1,DATA!E:E,ANALYSIS!A14)/COUNTIFS(DATA!F:F,ANALYSIS!$I$2,DATA!A:A,ANALYSIS!G1,DATA!E:E,ANALYSIS!A14)</f>
        <v>2494.25</v>
      </c>
      <c r="J14">
        <f>SUMIFS(DATA!T:T,DATA!F:F,ANALYSIS!$J$2,DATA!A:A,ANALYSIS!G1,DATA!E:E,ANALYSIS!A14)/COUNTIFS(DATA!F:F,ANALYSIS!$J$2,DATA!A:A,ANALYSIS!G1,DATA!E:E,ANALYSIS!A14)</f>
        <v>2063.25</v>
      </c>
      <c r="L14">
        <f>SUMIFS(DATA!T:T,DATA!F:F,ANALYSIS!$L$2,DATA!A:A,ANALYSIS!L1,DATA!E:E,ANALYSIS!A14)/COUNTIFS(DATA!F:F,ANALYSIS!$L$2,DATA!A:A,ANALYSIS!L1,DATA!E:E,ANALYSIS!A14)</f>
        <v>1011.2</v>
      </c>
      <c r="M14">
        <f>SUMIFS(DATA!T:T,DATA!F:F,ANALYSIS!$M$2,DATA!A:A,ANALYSIS!L1,DATA!E:E,ANALYSIS!A14)/COUNTIFS(DATA!F:F,ANALYSIS!$M$2,DATA!A:A,ANALYSIS!L1,DATA!E:E,ANALYSIS!A14)</f>
        <v>6203</v>
      </c>
      <c r="N14">
        <f>SUMIFS(DATA!T:T,DATA!F:F,ANALYSIS!$N$2,DATA!A:A,ANALYSIS!L1,DATA!E:E,ANALYSIS!A14)/COUNTIFS(DATA!F:F,ANALYSIS!$N$2,DATA!A:A,ANALYSIS!L1,DATA!E:E,ANALYSIS!A14)</f>
        <v>654</v>
      </c>
      <c r="O14">
        <f>SUMIFS(DATA!T:T,DATA!F:F,ANALYSIS!$O$2,DATA!A:A,ANALYSIS!L1,DATA!E:E,ANALYSIS!A14)/COUNTIFS(DATA!F:F,ANALYSIS!$O$2,DATA!A:A,ANALYSIS!L1,DATA!E:E,ANALYSIS!A14)</f>
        <v>642.4</v>
      </c>
      <c r="Q14">
        <f>SUMIFS(DATA!T:T,DATA!F:F,ANALYSIS!$Q$2,DATA!A:A,ANALYSIS!Q1,DATA!E:E,ANALYSIS!A14)/COUNTIFS(DATA!F:F,ANALYSIS!$Q$2,DATA!A:A,ANALYSIS!Q1,DATA!E:E,ANALYSIS!A14)</f>
        <v>5509.4</v>
      </c>
      <c r="R14">
        <f>SUMIFS(DATA!T:T,DATA!F:F,ANALYSIS!$R$2,DATA!A:A,ANALYSIS!Q1,DATA!E:E,ANALYSIS!A14)/COUNTIFS(DATA!F:F,ANALYSIS!$R$2,DATA!A:A,ANALYSIS!Q1,DATA!E:E,ANALYSIS!A14)</f>
        <v>46217.5</v>
      </c>
      <c r="S14">
        <f>SUMIFS(DATA!T:T,DATA!F:F,ANALYSIS!$S$2,DATA!A:A,ANALYSIS!Q1,DATA!E:E,ANALYSIS!A14)/COUNTIFS(DATA!F:F,ANALYSIS!$S$2,DATA!A:A,ANALYSIS!Q1,DATA!E:E,ANALYSIS!A14)</f>
        <v>30389.8</v>
      </c>
      <c r="T14">
        <f>SUMIFS(DATA!T:T,DATA!F:F,ANALYSIS!$T$2,DATA!A:A,ANALYSIS!Q1,DATA!E:E,ANALYSIS!A14)/COUNTIFS(DATA!F:F,ANALYSIS!$T$2,DATA!A:A,ANALYSIS!Q1,DATA!E:E,ANALYSIS!A14)</f>
        <v>4462.3999999999996</v>
      </c>
      <c r="V14">
        <f>COUNTIFS(DATA!$J:$J,"success",DATA!$F:$F,ANALYSIS!$V$2,DATA!$E:$E,ANALYSIS!A14)</f>
        <v>14</v>
      </c>
      <c r="W14">
        <f>COUNTIFS(DATA!$J:$J,"success",DATA!$F:$F,ANALYSIS!$W$2,DATA!$E:$E,ANALYSIS!A14)</f>
        <v>6</v>
      </c>
      <c r="X14">
        <f>COUNTIFS(DATA!$J:$J,"success",DATA!$F:$F,ANALYSIS!$X$2,DATA!$E:$E,ANALYSIS!A14)</f>
        <v>14</v>
      </c>
      <c r="Y14">
        <f>COUNTIFS(DATA!$J:$J,"success",DATA!$F:$F,ANALYSIS!$Y$2,DATA!$E:$E,ANALYSIS!A14)</f>
        <v>14</v>
      </c>
    </row>
    <row r="15" spans="1:25" x14ac:dyDescent="0.25">
      <c r="A15">
        <v>13</v>
      </c>
      <c r="B15">
        <f>SUMIFS(DATA!T:T,DATA!F:F,ANALYSIS!$B$2,DATA!E:E,ANALYSIS!A15)/COUNTIFS(DATA!F:F,ANALYSIS!$B$2,DATA!E:E,ANALYSIS!A15)</f>
        <v>12799.5</v>
      </c>
      <c r="C15">
        <f>SUMIFS(DATA!T:T,DATA!F:F,ANALYSIS!$C$2,DATA!E:E,ANALYSIS!A15)/COUNTIFS(DATA!F:F,ANALYSIS!$C$2,DATA!E:E,ANALYSIS!A15)</f>
        <v>309423.33333333331</v>
      </c>
      <c r="D15">
        <f>SUMIFS(DATA!T:T,DATA!F:F,ANALYSIS!$D$2,DATA!E:E,ANALYSIS!A15)/COUNTIFS(DATA!F:F,ANALYSIS!$D$2,DATA!E:E,ANALYSIS!A15)</f>
        <v>74414</v>
      </c>
      <c r="E15">
        <f>SUMIFS(DATA!T:T,DATA!F:F,ANALYSIS!$E$2,DATA!E:E,ANALYSIS!A15)/COUNTIFS(DATA!F:F,ANALYSIS!$E$2,DATA!E:E,ANALYSIS!A15)</f>
        <v>7096.5</v>
      </c>
      <c r="G15">
        <f>SUMIFS(DATA!T:T,DATA!F:F,ANALYSIS!$G$2,DATA!A:A,ANALYSIS!G1,DATA!E:E,ANALYSIS!A15)/COUNTIFS(DATA!F:F,ANALYSIS!$G$2,DATA!A:A,ANALYSIS!G1,DATA!E:E,ANALYSIS!A15)</f>
        <v>3911.25</v>
      </c>
      <c r="H15">
        <f>SUMIFS(DATA!T:T,DATA!F:F,ANALYSIS!$H$2,DATA!A:A,ANALYSIS!G1,DATA!E:E,ANALYSIS!A15)/COUNTIFS(DATA!F:F,ANALYSIS!$H$2,DATA!A:A,ANALYSIS!G1,DATA!E:E,ANALYSIS!A15)</f>
        <v>599232</v>
      </c>
      <c r="I15">
        <f>SUMIFS(DATA!T:T,DATA!F:F,ANALYSIS!$I$2,DATA!A:A,ANALYSIS!G1,DATA!E:E,ANALYSIS!A15)/COUNTIFS(DATA!F:F,ANALYSIS!$I$2,DATA!A:A,ANALYSIS!G1,DATA!E:E,ANALYSIS!A15)</f>
        <v>9586.25</v>
      </c>
      <c r="J15">
        <f>SUMIFS(DATA!T:T,DATA!F:F,ANALYSIS!$J$2,DATA!A:A,ANALYSIS!G1,DATA!E:E,ANALYSIS!A15)/COUNTIFS(DATA!F:F,ANALYSIS!$J$2,DATA!A:A,ANALYSIS!G1,DATA!E:E,ANALYSIS!A15)</f>
        <v>2702.5</v>
      </c>
      <c r="L15">
        <f>SUMIFS(DATA!T:T,DATA!F:F,ANALYSIS!$L$2,DATA!A:A,ANALYSIS!L1,DATA!E:E,ANALYSIS!A15)/COUNTIFS(DATA!F:F,ANALYSIS!$L$2,DATA!A:A,ANALYSIS!L1,DATA!E:E,ANALYSIS!A15)</f>
        <v>1507</v>
      </c>
      <c r="M15">
        <f>SUMIFS(DATA!T:T,DATA!F:F,ANALYSIS!$M$2,DATA!A:A,ANALYSIS!L1,DATA!E:E,ANALYSIS!A15)/COUNTIFS(DATA!F:F,ANALYSIS!$M$2,DATA!A:A,ANALYSIS!L1,DATA!E:E,ANALYSIS!A15)</f>
        <v>206264</v>
      </c>
      <c r="N15">
        <f>SUMIFS(DATA!T:T,DATA!F:F,ANALYSIS!$N$2,DATA!A:A,ANALYSIS!L1,DATA!E:E,ANALYSIS!A15)/COUNTIFS(DATA!F:F,ANALYSIS!$N$2,DATA!A:A,ANALYSIS!L1,DATA!E:E,ANALYSIS!A15)</f>
        <v>1019.4</v>
      </c>
      <c r="O15">
        <f>SUMIFS(DATA!T:T,DATA!F:F,ANALYSIS!$O$2,DATA!A:A,ANALYSIS!L1,DATA!E:E,ANALYSIS!A15)/COUNTIFS(DATA!F:F,ANALYSIS!$O$2,DATA!A:A,ANALYSIS!L1,DATA!E:E,ANALYSIS!A15)</f>
        <v>984</v>
      </c>
      <c r="Q15">
        <f>SUMIFS(DATA!T:T,DATA!F:F,ANALYSIS!$Q$2,DATA!A:A,ANALYSIS!Q1,DATA!E:E,ANALYSIS!A15)/COUNTIFS(DATA!F:F,ANALYSIS!$Q$2,DATA!A:A,ANALYSIS!Q1,DATA!E:E,ANALYSIS!A15)</f>
        <v>31202.6</v>
      </c>
      <c r="R15">
        <f>SUMIFS(DATA!T:T,DATA!F:F,ANALYSIS!$R$2,DATA!A:A,ANALYSIS!Q1,DATA!E:E,ANALYSIS!A15)/COUNTIFS(DATA!F:F,ANALYSIS!$R$2,DATA!A:A,ANALYSIS!Q1,DATA!E:E,ANALYSIS!A15)</f>
        <v>319258</v>
      </c>
      <c r="S15">
        <f>SUMIFS(DATA!T:T,DATA!F:F,ANALYSIS!$S$2,DATA!A:A,ANALYSIS!Q1,DATA!E:E,ANALYSIS!A15)/COUNTIFS(DATA!F:F,ANALYSIS!$S$2,DATA!A:A,ANALYSIS!Q1,DATA!E:E,ANALYSIS!A15)</f>
        <v>199670.8</v>
      </c>
      <c r="T15">
        <f>SUMIFS(DATA!T:T,DATA!F:F,ANALYSIS!$T$2,DATA!A:A,ANALYSIS!Q1,DATA!E:E,ANALYSIS!A15)/COUNTIFS(DATA!F:F,ANALYSIS!$T$2,DATA!A:A,ANALYSIS!Q1,DATA!E:E,ANALYSIS!A15)</f>
        <v>16724.2</v>
      </c>
      <c r="V15">
        <f>COUNTIFS(DATA!$J:$J,"success",DATA!$F:$F,ANALYSIS!$V$2,DATA!$E:$E,ANALYSIS!A15)</f>
        <v>14</v>
      </c>
      <c r="W15">
        <f>COUNTIFS(DATA!$J:$J,"success",DATA!$F:$F,ANALYSIS!$W$2,DATA!$E:$E,ANALYSIS!A15)</f>
        <v>3</v>
      </c>
      <c r="X15">
        <f>COUNTIFS(DATA!$J:$J,"success",DATA!$F:$F,ANALYSIS!$X$2,DATA!$E:$E,ANALYSIS!A15)</f>
        <v>13</v>
      </c>
      <c r="Y15">
        <f>COUNTIFS(DATA!$J:$J,"success",DATA!$F:$F,ANALYSIS!$Y$2,DATA!$E:$E,ANALYSIS!A15)</f>
        <v>14</v>
      </c>
    </row>
    <row r="16" spans="1:25" x14ac:dyDescent="0.25">
      <c r="A16">
        <v>14</v>
      </c>
      <c r="B16">
        <f>SUMIFS(DATA!T:T,DATA!F:F,ANALYSIS!$B$2,DATA!E:E,ANALYSIS!A16)/COUNTIFS(DATA!F:F,ANALYSIS!$B$2,DATA!E:E,ANALYSIS!A16)</f>
        <v>13100.928571428571</v>
      </c>
      <c r="C16">
        <f>SUMIFS(DATA!T:T,DATA!F:F,ANALYSIS!$C$2,DATA!E:E,ANALYSIS!A16)/COUNTIFS(DATA!F:F,ANALYSIS!$C$2,DATA!E:E,ANALYSIS!A16)</f>
        <v>21666.333333333332</v>
      </c>
      <c r="D16">
        <f>SUMIFS(DATA!T:T,DATA!F:F,ANALYSIS!$D$2,DATA!E:E,ANALYSIS!A16)/COUNTIFS(DATA!F:F,ANALYSIS!$D$2,DATA!E:E,ANALYSIS!A16)</f>
        <v>34348</v>
      </c>
      <c r="E16">
        <f>SUMIFS(DATA!T:T,DATA!F:F,ANALYSIS!$E$2,DATA!E:E,ANALYSIS!A16)/COUNTIFS(DATA!F:F,ANALYSIS!$E$2,DATA!E:E,ANALYSIS!A16)</f>
        <v>7429.7142857142853</v>
      </c>
      <c r="G16">
        <f>SUMIFS(DATA!T:T,DATA!F:F,ANALYSIS!$G$2,DATA!A:A,ANALYSIS!G1,DATA!E:E,ANALYSIS!A16)/COUNTIFS(DATA!F:F,ANALYSIS!$G$2,DATA!A:A,ANALYSIS!G1,DATA!E:E,ANALYSIS!A16)</f>
        <v>4578.25</v>
      </c>
      <c r="H16" t="e">
        <f>SUMIFS(DATA!T:T,DATA!F:F,ANALYSIS!$H$2,DATA!A:A,ANALYSIS!G1,DATA!E:E,ANALYSIS!A16)/COUNTIFS(DATA!F:F,ANALYSIS!$H$2,DATA!A:A,ANALYSIS!G1,DATA!E:E,ANALYSIS!A16)</f>
        <v>#DIV/0!</v>
      </c>
      <c r="I16">
        <f>SUMIFS(DATA!T:T,DATA!F:F,ANALYSIS!$I$2,DATA!A:A,ANALYSIS!G1,DATA!E:E,ANALYSIS!A16)/COUNTIFS(DATA!F:F,ANALYSIS!$I$2,DATA!A:A,ANALYSIS!G1,DATA!E:E,ANALYSIS!A16)</f>
        <v>10366</v>
      </c>
      <c r="J16">
        <f>SUMIFS(DATA!T:T,DATA!F:F,ANALYSIS!$J$2,DATA!A:A,ANALYSIS!G1,DATA!E:E,ANALYSIS!A16)/COUNTIFS(DATA!F:F,ANALYSIS!$J$2,DATA!A:A,ANALYSIS!G1,DATA!E:E,ANALYSIS!A16)</f>
        <v>3343.25</v>
      </c>
      <c r="L16">
        <f>SUMIFS(DATA!T:T,DATA!F:F,ANALYSIS!$L$2,DATA!A:A,ANALYSIS!L1,DATA!E:E,ANALYSIS!A16)/COUNTIFS(DATA!F:F,ANALYSIS!$L$2,DATA!A:A,ANALYSIS!L1,DATA!E:E,ANALYSIS!A16)</f>
        <v>1744.2</v>
      </c>
      <c r="M16">
        <f>SUMIFS(DATA!T:T,DATA!F:F,ANALYSIS!$M$2,DATA!A:A,ANALYSIS!L1,DATA!E:E,ANALYSIS!A16)/COUNTIFS(DATA!F:F,ANALYSIS!$M$2,DATA!A:A,ANALYSIS!L1,DATA!E:E,ANALYSIS!A16)</f>
        <v>13218</v>
      </c>
      <c r="N16">
        <f>SUMIFS(DATA!T:T,DATA!F:F,ANALYSIS!$N$2,DATA!A:A,ANALYSIS!L1,DATA!E:E,ANALYSIS!A16)/COUNTIFS(DATA!F:F,ANALYSIS!$N$2,DATA!A:A,ANALYSIS!L1,DATA!E:E,ANALYSIS!A16)</f>
        <v>1271.4000000000001</v>
      </c>
      <c r="O16">
        <f>SUMIFS(DATA!T:T,DATA!F:F,ANALYSIS!$O$2,DATA!A:A,ANALYSIS!L1,DATA!E:E,ANALYSIS!A16)/COUNTIFS(DATA!F:F,ANALYSIS!$O$2,DATA!A:A,ANALYSIS!L1,DATA!E:E,ANALYSIS!A16)</f>
        <v>1310.5999999999999</v>
      </c>
      <c r="Q16">
        <f>SUMIFS(DATA!T:T,DATA!F:F,ANALYSIS!$Q$2,DATA!A:A,ANALYSIS!Q1,DATA!E:E,ANALYSIS!A16)/COUNTIFS(DATA!F:F,ANALYSIS!$Q$2,DATA!A:A,ANALYSIS!Q1,DATA!E:E,ANALYSIS!A16)</f>
        <v>31275.8</v>
      </c>
      <c r="R16">
        <f>SUMIFS(DATA!T:T,DATA!F:F,ANALYSIS!$R$2,DATA!A:A,ANALYSIS!Q1,DATA!E:E,ANALYSIS!A16)/COUNTIFS(DATA!F:F,ANALYSIS!$R$2,DATA!A:A,ANALYSIS!Q1,DATA!E:E,ANALYSIS!A16)</f>
        <v>38563</v>
      </c>
      <c r="S16">
        <f>SUMIFS(DATA!T:T,DATA!F:F,ANALYSIS!$S$2,DATA!A:A,ANALYSIS!Q1,DATA!E:E,ANALYSIS!A16)/COUNTIFS(DATA!F:F,ANALYSIS!$S$2,DATA!A:A,ANALYSIS!Q1,DATA!E:E,ANALYSIS!A16)</f>
        <v>99675.75</v>
      </c>
      <c r="T16">
        <f>SUMIFS(DATA!T:T,DATA!F:F,ANALYSIS!$T$2,DATA!A:A,ANALYSIS!Q1,DATA!E:E,ANALYSIS!A16)/COUNTIFS(DATA!F:F,ANALYSIS!$T$2,DATA!A:A,ANALYSIS!Q1,DATA!E:E,ANALYSIS!A16)</f>
        <v>16818</v>
      </c>
      <c r="V16">
        <f>COUNTIFS(DATA!$J:$J,"success",DATA!$F:$F,ANALYSIS!$V$2,DATA!$E:$E,ANALYSIS!A16)</f>
        <v>14</v>
      </c>
      <c r="W16">
        <f>COUNTIFS(DATA!$J:$J,"success",DATA!$F:$F,ANALYSIS!$W$2,DATA!$E:$E,ANALYSIS!A16)</f>
        <v>3</v>
      </c>
      <c r="X16">
        <f>COUNTIFS(DATA!$J:$J,"success",DATA!$F:$F,ANALYSIS!$X$2,DATA!$E:$E,ANALYSIS!A16)</f>
        <v>13</v>
      </c>
      <c r="Y16">
        <f>COUNTIFS(DATA!$J:$J,"success",DATA!$F:$F,ANALYSIS!$Y$2,DATA!$E:$E,ANALYSIS!A16)</f>
        <v>14</v>
      </c>
    </row>
    <row r="17" spans="1:25" x14ac:dyDescent="0.25">
      <c r="A17">
        <v>15</v>
      </c>
      <c r="B17">
        <f>SUMIFS(DATA!T:T,DATA!F:F,ANALYSIS!$B$2,DATA!E:E,ANALYSIS!A17)/COUNTIFS(DATA!F:F,ANALYSIS!$B$2,DATA!E:E,ANALYSIS!A17)</f>
        <v>25550.571428571428</v>
      </c>
      <c r="C17">
        <f>SUMIFS(DATA!T:T,DATA!F:F,ANALYSIS!$C$2,DATA!E:E,ANALYSIS!A17)/COUNTIFS(DATA!F:F,ANALYSIS!$C$2,DATA!E:E,ANALYSIS!A17)</f>
        <v>219289</v>
      </c>
      <c r="D17">
        <f>SUMIFS(DATA!T:T,DATA!F:F,ANALYSIS!$D$2,DATA!E:E,ANALYSIS!A17)/COUNTIFS(DATA!F:F,ANALYSIS!$D$2,DATA!E:E,ANALYSIS!A17)</f>
        <v>120162.84615384616</v>
      </c>
      <c r="E17">
        <f>SUMIFS(DATA!T:T,DATA!F:F,ANALYSIS!$E$2,DATA!E:E,ANALYSIS!A17)/COUNTIFS(DATA!F:F,ANALYSIS!$E$2,DATA!E:E,ANALYSIS!A17)</f>
        <v>11372.357142857143</v>
      </c>
      <c r="G17">
        <f>SUMIFS(DATA!T:T,DATA!F:F,ANALYSIS!$G$2,DATA!A:A,ANALYSIS!G1,DATA!E:E,ANALYSIS!A17)/COUNTIFS(DATA!F:F,ANALYSIS!$G$2,DATA!A:A,ANALYSIS!G1,DATA!E:E,ANALYSIS!A17)</f>
        <v>5677</v>
      </c>
      <c r="H17" t="e">
        <f>SUMIFS(DATA!T:T,DATA!F:F,ANALYSIS!$H$2,DATA!A:A,ANALYSIS!G1,DATA!E:E,ANALYSIS!A17)/COUNTIFS(DATA!F:F,ANALYSIS!$H$2,DATA!A:A,ANALYSIS!G1,DATA!E:E,ANALYSIS!A17)</f>
        <v>#DIV/0!</v>
      </c>
      <c r="I17">
        <f>SUMIFS(DATA!T:T,DATA!F:F,ANALYSIS!$I$2,DATA!A:A,ANALYSIS!G1,DATA!E:E,ANALYSIS!A17)/COUNTIFS(DATA!F:F,ANALYSIS!$I$2,DATA!A:A,ANALYSIS!G1,DATA!E:E,ANALYSIS!A17)</f>
        <v>13406.75</v>
      </c>
      <c r="J17">
        <f>SUMIFS(DATA!T:T,DATA!F:F,ANALYSIS!$J$2,DATA!A:A,ANALYSIS!G1,DATA!E:E,ANALYSIS!A17)/COUNTIFS(DATA!F:F,ANALYSIS!$J$2,DATA!A:A,ANALYSIS!G1,DATA!E:E,ANALYSIS!A17)</f>
        <v>3897.25</v>
      </c>
      <c r="L17">
        <f>SUMIFS(DATA!T:T,DATA!F:F,ANALYSIS!$L$2,DATA!A:A,ANALYSIS!L1,DATA!E:E,ANALYSIS!A17)/COUNTIFS(DATA!F:F,ANALYSIS!$L$2,DATA!A:A,ANALYSIS!L1,DATA!E:E,ANALYSIS!A17)</f>
        <v>2383</v>
      </c>
      <c r="M17">
        <f>SUMIFS(DATA!T:T,DATA!F:F,ANALYSIS!$M$2,DATA!A:A,ANALYSIS!L1,DATA!E:E,ANALYSIS!A17)/COUNTIFS(DATA!F:F,ANALYSIS!$M$2,DATA!A:A,ANALYSIS!L1,DATA!E:E,ANALYSIS!A17)</f>
        <v>28885</v>
      </c>
      <c r="N17">
        <f>SUMIFS(DATA!T:T,DATA!F:F,ANALYSIS!$N$2,DATA!A:A,ANALYSIS!L1,DATA!E:E,ANALYSIS!A17)/COUNTIFS(DATA!F:F,ANALYSIS!$N$2,DATA!A:A,ANALYSIS!L1,DATA!E:E,ANALYSIS!A17)</f>
        <v>1926</v>
      </c>
      <c r="O17">
        <f>SUMIFS(DATA!T:T,DATA!F:F,ANALYSIS!$O$2,DATA!A:A,ANALYSIS!L1,DATA!E:E,ANALYSIS!A17)/COUNTIFS(DATA!F:F,ANALYSIS!$O$2,DATA!A:A,ANALYSIS!L1,DATA!E:E,ANALYSIS!A17)</f>
        <v>1536.8</v>
      </c>
      <c r="Q17">
        <f>SUMIFS(DATA!T:T,DATA!F:F,ANALYSIS!$Q$2,DATA!A:A,ANALYSIS!Q1,DATA!E:E,ANALYSIS!A17)/COUNTIFS(DATA!F:F,ANALYSIS!$Q$2,DATA!A:A,ANALYSIS!Q1,DATA!E:E,ANALYSIS!A17)</f>
        <v>64617</v>
      </c>
      <c r="R17">
        <f>SUMIFS(DATA!T:T,DATA!F:F,ANALYSIS!$R$2,DATA!A:A,ANALYSIS!Q1,DATA!E:E,ANALYSIS!A17)/COUNTIFS(DATA!F:F,ANALYSIS!$R$2,DATA!A:A,ANALYSIS!Q1,DATA!E:E,ANALYSIS!A17)</f>
        <v>600097</v>
      </c>
      <c r="S17">
        <f>SUMIFS(DATA!T:T,DATA!F:F,ANALYSIS!$S$2,DATA!A:A,ANALYSIS!Q1,DATA!E:E,ANALYSIS!A17)/COUNTIFS(DATA!F:F,ANALYSIS!$S$2,DATA!A:A,ANALYSIS!Q1,DATA!E:E,ANALYSIS!A17)</f>
        <v>374715</v>
      </c>
      <c r="T17">
        <f>SUMIFS(DATA!T:T,DATA!F:F,ANALYSIS!$T$2,DATA!A:A,ANALYSIS!Q1,DATA!E:E,ANALYSIS!A17)/COUNTIFS(DATA!F:F,ANALYSIS!$T$2,DATA!A:A,ANALYSIS!Q1,DATA!E:E,ANALYSIS!A17)</f>
        <v>27188</v>
      </c>
      <c r="V17">
        <f>COUNTIFS(DATA!$J:$J,"success",DATA!$F:$F,ANALYSIS!$V$2,DATA!$E:$E,ANALYSIS!A17)</f>
        <v>14</v>
      </c>
      <c r="W17">
        <f>COUNTIFS(DATA!$J:$J,"success",DATA!$F:$F,ANALYSIS!$W$2,DATA!$E:$E,ANALYSIS!A17)</f>
        <v>2</v>
      </c>
      <c r="X17">
        <f>COUNTIFS(DATA!$J:$J,"success",DATA!$F:$F,ANALYSIS!$X$2,DATA!$E:$E,ANALYSIS!A17)</f>
        <v>11</v>
      </c>
      <c r="Y17">
        <f>COUNTIFS(DATA!$J:$J,"success",DATA!$F:$F,ANALYSIS!$Y$2,DATA!$E:$E,ANALYSIS!A17)</f>
        <v>14</v>
      </c>
    </row>
    <row r="18" spans="1:25" x14ac:dyDescent="0.25">
      <c r="A18">
        <v>16</v>
      </c>
      <c r="B18">
        <f>SUMIFS(DATA!T:T,DATA!F:F,ANALYSIS!$B$2,DATA!E:E,ANALYSIS!A18)/COUNTIFS(DATA!F:F,ANALYSIS!$B$2,DATA!E:E,ANALYSIS!A18)</f>
        <v>52278.428571428572</v>
      </c>
      <c r="C18">
        <f>SUMIFS(DATA!T:T,DATA!F:F,ANALYSIS!$C$2,DATA!E:E,ANALYSIS!A18)/COUNTIFS(DATA!F:F,ANALYSIS!$C$2,DATA!E:E,ANALYSIS!A18)</f>
        <v>28831</v>
      </c>
      <c r="D18">
        <f>SUMIFS(DATA!T:T,DATA!F:F,ANALYSIS!$D$2,DATA!E:E,ANALYSIS!A18)/COUNTIFS(DATA!F:F,ANALYSIS!$D$2,DATA!E:E,ANALYSIS!A18)</f>
        <v>43761.63636363636</v>
      </c>
      <c r="E18">
        <f>SUMIFS(DATA!T:T,DATA!F:F,ANALYSIS!$E$2,DATA!E:E,ANALYSIS!A18)/COUNTIFS(DATA!F:F,ANALYSIS!$E$2,DATA!E:E,ANALYSIS!A18)</f>
        <v>34841.571428571428</v>
      </c>
      <c r="G18">
        <f>SUMIFS(DATA!T:T,DATA!F:F,ANALYSIS!$G$2,DATA!A:A,ANALYSIS!G1,DATA!E:E,ANALYSIS!A18)/COUNTIFS(DATA!F:F,ANALYSIS!$G$2,DATA!A:A,ANALYSIS!G1,DATA!E:E,ANALYSIS!A18)</f>
        <v>6320</v>
      </c>
      <c r="H18" t="e">
        <f>SUMIFS(DATA!T:T,DATA!F:F,ANALYSIS!$H$2,DATA!A:A,ANALYSIS!G1,DATA!E:E,ANALYSIS!A18)/COUNTIFS(DATA!F:F,ANALYSIS!$H$2,DATA!A:A,ANALYSIS!G1,DATA!E:E,ANALYSIS!A18)</f>
        <v>#DIV/0!</v>
      </c>
      <c r="I18">
        <f>SUMIFS(DATA!T:T,DATA!F:F,ANALYSIS!$I$2,DATA!A:A,ANALYSIS!G1,DATA!E:E,ANALYSIS!A18)/COUNTIFS(DATA!F:F,ANALYSIS!$I$2,DATA!A:A,ANALYSIS!G1,DATA!E:E,ANALYSIS!A18)</f>
        <v>25979.25</v>
      </c>
      <c r="J18">
        <f>SUMIFS(DATA!T:T,DATA!F:F,ANALYSIS!$J$2,DATA!A:A,ANALYSIS!G1,DATA!E:E,ANALYSIS!A18)/COUNTIFS(DATA!F:F,ANALYSIS!$J$2,DATA!A:A,ANALYSIS!G1,DATA!E:E,ANALYSIS!A18)</f>
        <v>4416.5</v>
      </c>
      <c r="L18">
        <f>SUMIFS(DATA!T:T,DATA!F:F,ANALYSIS!$L$2,DATA!A:A,ANALYSIS!L1,DATA!E:E,ANALYSIS!A18)/COUNTIFS(DATA!F:F,ANALYSIS!$L$2,DATA!A:A,ANALYSIS!L1,DATA!E:E,ANALYSIS!A18)</f>
        <v>2435</v>
      </c>
      <c r="M18">
        <f>SUMIFS(DATA!T:T,DATA!F:F,ANALYSIS!$M$2,DATA!A:A,ANALYSIS!L1,DATA!E:E,ANALYSIS!A18)/COUNTIFS(DATA!F:F,ANALYSIS!$M$2,DATA!A:A,ANALYSIS!L1,DATA!E:E,ANALYSIS!A18)</f>
        <v>28831</v>
      </c>
      <c r="N18">
        <f>SUMIFS(DATA!T:T,DATA!F:F,ANALYSIS!$N$2,DATA!A:A,ANALYSIS!L1,DATA!E:E,ANALYSIS!A18)/COUNTIFS(DATA!F:F,ANALYSIS!$N$2,DATA!A:A,ANALYSIS!L1,DATA!E:E,ANALYSIS!A18)</f>
        <v>1968</v>
      </c>
      <c r="O18">
        <f>SUMIFS(DATA!T:T,DATA!F:F,ANALYSIS!$O$2,DATA!A:A,ANALYSIS!L1,DATA!E:E,ANALYSIS!A18)/COUNTIFS(DATA!F:F,ANALYSIS!$O$2,DATA!A:A,ANALYSIS!L1,DATA!E:E,ANALYSIS!A18)</f>
        <v>1665.6</v>
      </c>
      <c r="Q18">
        <f>SUMIFS(DATA!T:T,DATA!F:F,ANALYSIS!$Q$2,DATA!A:A,ANALYSIS!Q1,DATA!E:E,ANALYSIS!A18)/COUNTIFS(DATA!F:F,ANALYSIS!$Q$2,DATA!A:A,ANALYSIS!Q1,DATA!E:E,ANALYSIS!A18)</f>
        <v>138888.6</v>
      </c>
      <c r="R18" t="e">
        <f>SUMIFS(DATA!T:T,DATA!F:F,ANALYSIS!$R$2,DATA!A:A,ANALYSIS!Q1,DATA!E:E,ANALYSIS!A18)/COUNTIFS(DATA!F:F,ANALYSIS!$R$2,DATA!A:A,ANALYSIS!Q1,DATA!E:E,ANALYSIS!A18)</f>
        <v>#DIV/0!</v>
      </c>
      <c r="S18">
        <f>SUMIFS(DATA!T:T,DATA!F:F,ANALYSIS!$S$2,DATA!A:A,ANALYSIS!Q1,DATA!E:E,ANALYSIS!A18)/COUNTIFS(DATA!F:F,ANALYSIS!$S$2,DATA!A:A,ANALYSIS!Q1,DATA!E:E,ANALYSIS!A18)</f>
        <v>183810.5</v>
      </c>
      <c r="T18">
        <f>SUMIFS(DATA!T:T,DATA!F:F,ANALYSIS!$T$2,DATA!A:A,ANALYSIS!Q1,DATA!E:E,ANALYSIS!A18)/COUNTIFS(DATA!F:F,ANALYSIS!$T$2,DATA!A:A,ANALYSIS!Q1,DATA!E:E,ANALYSIS!A18)</f>
        <v>92357.6</v>
      </c>
      <c r="V18">
        <f>COUNTIFS(DATA!$J:$J,"success",DATA!$F:$F,ANALYSIS!$V$2,DATA!$E:$E,ANALYSIS!A18)</f>
        <v>13</v>
      </c>
      <c r="W18">
        <f>COUNTIFS(DATA!$J:$J,"success",DATA!$F:$F,ANALYSIS!$W$2,DATA!$E:$E,ANALYSIS!A18)</f>
        <v>2</v>
      </c>
      <c r="X18">
        <f>COUNTIFS(DATA!$J:$J,"success",DATA!$F:$F,ANALYSIS!$X$2,DATA!$E:$E,ANALYSIS!A18)</f>
        <v>11</v>
      </c>
      <c r="Y18">
        <f>COUNTIFS(DATA!$J:$J,"success",DATA!$F:$F,ANALYSIS!$Y$2,DATA!$E:$E,ANALYSIS!A18)</f>
        <v>14</v>
      </c>
    </row>
    <row r="19" spans="1:25" x14ac:dyDescent="0.25">
      <c r="A19">
        <v>17</v>
      </c>
      <c r="B19">
        <f>SUMIFS(DATA!T:T,DATA!F:F,ANALYSIS!$B$2,DATA!E:E,ANALYSIS!A19)/COUNTIFS(DATA!F:F,ANALYSIS!$B$2,DATA!E:E,ANALYSIS!A19)</f>
        <v>143585.07692307694</v>
      </c>
      <c r="C19">
        <f>SUMIFS(DATA!T:T,DATA!F:F,ANALYSIS!$C$2,DATA!E:E,ANALYSIS!A19)/COUNTIFS(DATA!F:F,ANALYSIS!$C$2,DATA!E:E,ANALYSIS!A19)</f>
        <v>30590</v>
      </c>
      <c r="D19">
        <f>SUMIFS(DATA!T:T,DATA!F:F,ANALYSIS!$D$2,DATA!E:E,ANALYSIS!A19)/COUNTIFS(DATA!F:F,ANALYSIS!$D$2,DATA!E:E,ANALYSIS!A19)</f>
        <v>156864.09090909091</v>
      </c>
      <c r="E19">
        <f>SUMIFS(DATA!T:T,DATA!F:F,ANALYSIS!$E$2,DATA!E:E,ANALYSIS!A19)/COUNTIFS(DATA!F:F,ANALYSIS!$E$2,DATA!E:E,ANALYSIS!A19)</f>
        <v>66006.928571428565</v>
      </c>
      <c r="G19">
        <f>SUMIFS(DATA!T:T,DATA!F:F,ANALYSIS!$G$2,DATA!A:A,ANALYSIS!G1,DATA!E:E,ANALYSIS!A19)/COUNTIFS(DATA!F:F,ANALYSIS!$G$2,DATA!A:A,ANALYSIS!G1,DATA!E:E,ANALYSIS!A19)</f>
        <v>8324.75</v>
      </c>
      <c r="H19" t="e">
        <f>SUMIFS(DATA!T:T,DATA!F:F,ANALYSIS!$H$2,DATA!A:A,ANALYSIS!G1,DATA!E:E,ANALYSIS!A19)/COUNTIFS(DATA!F:F,ANALYSIS!$H$2,DATA!A:A,ANALYSIS!G1,DATA!E:E,ANALYSIS!A19)</f>
        <v>#DIV/0!</v>
      </c>
      <c r="I19">
        <f>SUMIFS(DATA!T:T,DATA!F:F,ANALYSIS!$I$2,DATA!A:A,ANALYSIS!G1,DATA!E:E,ANALYSIS!A19)/COUNTIFS(DATA!F:F,ANALYSIS!$I$2,DATA!A:A,ANALYSIS!G1,DATA!E:E,ANALYSIS!A19)</f>
        <v>207848</v>
      </c>
      <c r="J19">
        <f>SUMIFS(DATA!T:T,DATA!F:F,ANALYSIS!$J$2,DATA!A:A,ANALYSIS!G1,DATA!E:E,ANALYSIS!A19)/COUNTIFS(DATA!F:F,ANALYSIS!$J$2,DATA!A:A,ANALYSIS!G1,DATA!E:E,ANALYSIS!A19)</f>
        <v>5901.75</v>
      </c>
      <c r="L19">
        <f>SUMIFS(DATA!T:T,DATA!F:F,ANALYSIS!$L$2,DATA!A:A,ANALYSIS!L1,DATA!E:E,ANALYSIS!A19)/COUNTIFS(DATA!F:F,ANALYSIS!$L$2,DATA!A:A,ANALYSIS!L1,DATA!E:E,ANALYSIS!A19)</f>
        <v>3257.6</v>
      </c>
      <c r="M19">
        <f>SUMIFS(DATA!T:T,DATA!F:F,ANALYSIS!$M$2,DATA!A:A,ANALYSIS!L1,DATA!E:E,ANALYSIS!A19)/COUNTIFS(DATA!F:F,ANALYSIS!$M$2,DATA!A:A,ANALYSIS!L1,DATA!E:E,ANALYSIS!A19)</f>
        <v>30590</v>
      </c>
      <c r="N19">
        <f>SUMIFS(DATA!T:T,DATA!F:F,ANALYSIS!$N$2,DATA!A:A,ANALYSIS!L1,DATA!E:E,ANALYSIS!A19)/COUNTIFS(DATA!F:F,ANALYSIS!$N$2,DATA!A:A,ANALYSIS!L1,DATA!E:E,ANALYSIS!A19)</f>
        <v>8932</v>
      </c>
      <c r="O19">
        <f>SUMIFS(DATA!T:T,DATA!F:F,ANALYSIS!$O$2,DATA!A:A,ANALYSIS!L1,DATA!E:E,ANALYSIS!A19)/COUNTIFS(DATA!F:F,ANALYSIS!$O$2,DATA!A:A,ANALYSIS!L1,DATA!E:E,ANALYSIS!A19)</f>
        <v>2300.1999999999998</v>
      </c>
      <c r="Q19">
        <f>SUMIFS(DATA!T:T,DATA!F:F,ANALYSIS!$Q$2,DATA!A:A,ANALYSIS!Q1,DATA!E:E,ANALYSIS!A19)/COUNTIFS(DATA!F:F,ANALYSIS!$Q$2,DATA!A:A,ANALYSIS!Q1,DATA!E:E,ANALYSIS!A19)</f>
        <v>454254.75</v>
      </c>
      <c r="R19" t="e">
        <f>SUMIFS(DATA!T:T,DATA!F:F,ANALYSIS!$R$2,DATA!A:A,ANALYSIS!Q1,DATA!E:E,ANALYSIS!A19)/COUNTIFS(DATA!F:F,ANALYSIS!$R$2,DATA!A:A,ANALYSIS!Q1,DATA!E:E,ANALYSIS!A19)</f>
        <v>#DIV/0!</v>
      </c>
      <c r="S19">
        <f>SUMIFS(DATA!T:T,DATA!F:F,ANALYSIS!$S$2,DATA!A:A,ANALYSIS!Q1,DATA!E:E,ANALYSIS!A19)/COUNTIFS(DATA!F:F,ANALYSIS!$S$2,DATA!A:A,ANALYSIS!Q1,DATA!E:E,ANALYSIS!A19)</f>
        <v>424726.5</v>
      </c>
      <c r="T19">
        <f>SUMIFS(DATA!T:T,DATA!F:F,ANALYSIS!$T$2,DATA!A:A,ANALYSIS!Q1,DATA!E:E,ANALYSIS!A19)/COUNTIFS(DATA!F:F,ANALYSIS!$T$2,DATA!A:A,ANALYSIS!Q1,DATA!E:E,ANALYSIS!A19)</f>
        <v>177797.8</v>
      </c>
      <c r="V19">
        <f>COUNTIFS(DATA!$J:$J,"success",DATA!$F:$F,ANALYSIS!$V$2,DATA!$E:$E,ANALYSIS!A19)</f>
        <v>10</v>
      </c>
      <c r="W19">
        <f>COUNTIFS(DATA!$J:$J,"success",DATA!$F:$F,ANALYSIS!$W$2,DATA!$E:$E,ANALYSIS!A19)</f>
        <v>2</v>
      </c>
      <c r="X19">
        <f>COUNTIFS(DATA!$J:$J,"success",DATA!$F:$F,ANALYSIS!$X$2,DATA!$E:$E,ANALYSIS!A19)</f>
        <v>9</v>
      </c>
      <c r="Y19">
        <f>COUNTIFS(DATA!$J:$J,"success",DATA!$F:$F,ANALYSIS!$Y$2,DATA!$E:$E,ANALYSIS!A19)</f>
        <v>14</v>
      </c>
    </row>
    <row r="20" spans="1:25" x14ac:dyDescent="0.25">
      <c r="A20">
        <v>18</v>
      </c>
      <c r="B20">
        <f>SUMIFS(DATA!T:T,DATA!F:F,ANALYSIS!$B$2,DATA!E:E,ANALYSIS!A20)/COUNTIFS(DATA!F:F,ANALYSIS!$B$2,DATA!E:E,ANALYSIS!A20)</f>
        <v>7096</v>
      </c>
      <c r="C20">
        <f>SUMIFS(DATA!T:T,DATA!F:F,ANALYSIS!$C$2,DATA!E:E,ANALYSIS!A20)/COUNTIFS(DATA!F:F,ANALYSIS!$C$2,DATA!E:E,ANALYSIS!A20)</f>
        <v>39422</v>
      </c>
      <c r="D20">
        <f>SUMIFS(DATA!T:T,DATA!F:F,ANALYSIS!$D$2,DATA!E:E,ANALYSIS!A20)/COUNTIFS(DATA!F:F,ANALYSIS!$D$2,DATA!E:E,ANALYSIS!A20)</f>
        <v>62704.222222222219</v>
      </c>
      <c r="E20">
        <f>SUMIFS(DATA!T:T,DATA!F:F,ANALYSIS!$E$2,DATA!E:E,ANALYSIS!A20)/COUNTIFS(DATA!F:F,ANALYSIS!$E$2,DATA!E:E,ANALYSIS!A20)</f>
        <v>104201.64285714286</v>
      </c>
      <c r="G20">
        <f>SUMIFS(DATA!T:T,DATA!F:F,ANALYSIS!$G$2,DATA!A:A,ANALYSIS!G1,DATA!E:E,ANALYSIS!A20)/COUNTIFS(DATA!F:F,ANALYSIS!$G$2,DATA!A:A,ANALYSIS!G1,DATA!E:E,ANALYSIS!A20)</f>
        <v>8720.75</v>
      </c>
      <c r="H20" t="e">
        <f>SUMIFS(DATA!T:T,DATA!F:F,ANALYSIS!$H$2,DATA!A:A,ANALYSIS!G1,DATA!E:E,ANALYSIS!A20)/COUNTIFS(DATA!F:F,ANALYSIS!$H$2,DATA!A:A,ANALYSIS!G1,DATA!E:E,ANALYSIS!A20)</f>
        <v>#DIV/0!</v>
      </c>
      <c r="I20">
        <f>SUMIFS(DATA!T:T,DATA!F:F,ANALYSIS!$I$2,DATA!A:A,ANALYSIS!G1,DATA!E:E,ANALYSIS!A20)/COUNTIFS(DATA!F:F,ANALYSIS!$I$2,DATA!A:A,ANALYSIS!G1,DATA!E:E,ANALYSIS!A20)</f>
        <v>85659</v>
      </c>
      <c r="J20">
        <f>SUMIFS(DATA!T:T,DATA!F:F,ANALYSIS!$J$2,DATA!A:A,ANALYSIS!G1,DATA!E:E,ANALYSIS!A20)/COUNTIFS(DATA!F:F,ANALYSIS!$J$2,DATA!A:A,ANALYSIS!G1,DATA!E:E,ANALYSIS!A20)</f>
        <v>6367</v>
      </c>
      <c r="L20">
        <f>SUMIFS(DATA!T:T,DATA!F:F,ANALYSIS!$L$2,DATA!A:A,ANALYSIS!L1,DATA!E:E,ANALYSIS!A20)/COUNTIFS(DATA!F:F,ANALYSIS!$L$2,DATA!A:A,ANALYSIS!L1,DATA!E:E,ANALYSIS!A20)</f>
        <v>3577.2</v>
      </c>
      <c r="M20">
        <f>SUMIFS(DATA!T:T,DATA!F:F,ANALYSIS!$M$2,DATA!A:A,ANALYSIS!L1,DATA!E:E,ANALYSIS!A20)/COUNTIFS(DATA!F:F,ANALYSIS!$M$2,DATA!A:A,ANALYSIS!L1,DATA!E:E,ANALYSIS!A20)</f>
        <v>39422</v>
      </c>
      <c r="N20">
        <f>SUMIFS(DATA!T:T,DATA!F:F,ANALYSIS!$N$2,DATA!A:A,ANALYSIS!L1,DATA!E:E,ANALYSIS!A20)/COUNTIFS(DATA!F:F,ANALYSIS!$N$2,DATA!A:A,ANALYSIS!L1,DATA!E:E,ANALYSIS!A20)</f>
        <v>9064.7999999999993</v>
      </c>
      <c r="O20">
        <f>SUMIFS(DATA!T:T,DATA!F:F,ANALYSIS!$O$2,DATA!A:A,ANALYSIS!L1,DATA!E:E,ANALYSIS!A20)/COUNTIFS(DATA!F:F,ANALYSIS!$O$2,DATA!A:A,ANALYSIS!L1,DATA!E:E,ANALYSIS!A20)</f>
        <v>2445</v>
      </c>
      <c r="Q20">
        <f>SUMIFS(DATA!T:T,DATA!F:F,ANALYSIS!$Q$2,DATA!A:A,ANALYSIS!Q1,DATA!E:E,ANALYSIS!A20)/COUNTIFS(DATA!F:F,ANALYSIS!$Q$2,DATA!A:A,ANALYSIS!Q1,DATA!E:E,ANALYSIS!A20)</f>
        <v>18191</v>
      </c>
      <c r="R20" t="e">
        <f>SUMIFS(DATA!T:T,DATA!F:F,ANALYSIS!$R$2,DATA!A:A,ANALYSIS!Q1,DATA!E:E,ANALYSIS!A20)/COUNTIFS(DATA!F:F,ANALYSIS!$R$2,DATA!A:A,ANALYSIS!Q1,DATA!E:E,ANALYSIS!A20)</f>
        <v>#DIV/0!</v>
      </c>
      <c r="S20">
        <f>SUMIFS(DATA!T:T,DATA!F:F,ANALYSIS!$S$2,DATA!A:A,ANALYSIS!Q1,DATA!E:E,ANALYSIS!A20)/COUNTIFS(DATA!F:F,ANALYSIS!$S$2,DATA!A:A,ANALYSIS!Q1,DATA!E:E,ANALYSIS!A20)</f>
        <v>262037</v>
      </c>
      <c r="T20">
        <f>SUMIFS(DATA!T:T,DATA!F:F,ANALYSIS!$T$2,DATA!A:A,ANALYSIS!Q1,DATA!E:E,ANALYSIS!A20)/COUNTIFS(DATA!F:F,ANALYSIS!$T$2,DATA!A:A,ANALYSIS!Q1,DATA!E:E,ANALYSIS!A20)</f>
        <v>284226</v>
      </c>
      <c r="V20">
        <f>COUNTIFS(DATA!$J:$J,"success",DATA!$F:$F,ANALYSIS!$V$2,DATA!$E:$E,ANALYSIS!A20)</f>
        <v>10</v>
      </c>
      <c r="W20">
        <f>COUNTIFS(DATA!$J:$J,"success",DATA!$F:$F,ANALYSIS!$W$2,DATA!$E:$E,ANALYSIS!A20)</f>
        <v>2</v>
      </c>
      <c r="X20">
        <f>COUNTIFS(DATA!$J:$J,"success",DATA!$F:$F,ANALYSIS!$X$2,DATA!$E:$E,ANALYSIS!A20)</f>
        <v>9</v>
      </c>
      <c r="Y20">
        <f>COUNTIFS(DATA!$J:$J,"success",DATA!$F:$F,ANALYSIS!$Y$2,DATA!$E:$E,ANALYSIS!A20)</f>
        <v>13</v>
      </c>
    </row>
    <row r="21" spans="1:25" x14ac:dyDescent="0.25">
      <c r="A21">
        <v>19</v>
      </c>
      <c r="B21">
        <f>SUMIFS(DATA!T:T,DATA!F:F,ANALYSIS!$B$2,DATA!E:E,ANALYSIS!A21)/COUNTIFS(DATA!F:F,ANALYSIS!$B$2,DATA!E:E,ANALYSIS!A21)</f>
        <v>12646.9</v>
      </c>
      <c r="C21">
        <f>SUMIFS(DATA!T:T,DATA!F:F,ANALYSIS!$C$2,DATA!E:E,ANALYSIS!A21)/COUNTIFS(DATA!F:F,ANALYSIS!$C$2,DATA!E:E,ANALYSIS!A21)</f>
        <v>45575.5</v>
      </c>
      <c r="D21">
        <f>SUMIFS(DATA!T:T,DATA!F:F,ANALYSIS!$D$2,DATA!E:E,ANALYSIS!A21)/COUNTIFS(DATA!F:F,ANALYSIS!$D$2,DATA!E:E,ANALYSIS!A21)</f>
        <v>194459.11111111112</v>
      </c>
      <c r="E21">
        <f>SUMIFS(DATA!T:T,DATA!F:F,ANALYSIS!$E$2,DATA!E:E,ANALYSIS!A21)/COUNTIFS(DATA!F:F,ANALYSIS!$E$2,DATA!E:E,ANALYSIS!A21)</f>
        <v>144197.46153846153</v>
      </c>
      <c r="G21">
        <f>SUMIFS(DATA!T:T,DATA!F:F,ANALYSIS!$G$2,DATA!A:A,ANALYSIS!G1,DATA!E:E,ANALYSIS!A21)/COUNTIFS(DATA!F:F,ANALYSIS!$G$2,DATA!A:A,ANALYSIS!G1,DATA!E:E,ANALYSIS!A21)</f>
        <v>20973.5</v>
      </c>
      <c r="H21" t="e">
        <f>SUMIFS(DATA!T:T,DATA!F:F,ANALYSIS!$H$2,DATA!A:A,ANALYSIS!G1,DATA!E:E,ANALYSIS!A21)/COUNTIFS(DATA!F:F,ANALYSIS!$H$2,DATA!A:A,ANALYSIS!G1,DATA!E:E,ANALYSIS!A21)</f>
        <v>#DIV/0!</v>
      </c>
      <c r="I21">
        <f>SUMIFS(DATA!T:T,DATA!F:F,ANALYSIS!$I$2,DATA!A:A,ANALYSIS!G1,DATA!E:E,ANALYSIS!A21)/COUNTIFS(DATA!F:F,ANALYSIS!$I$2,DATA!A:A,ANALYSIS!G1,DATA!E:E,ANALYSIS!A21)</f>
        <v>280952</v>
      </c>
      <c r="J21">
        <f>SUMIFS(DATA!T:T,DATA!F:F,ANALYSIS!$J$2,DATA!A:A,ANALYSIS!G1,DATA!E:E,ANALYSIS!A21)/COUNTIFS(DATA!F:F,ANALYSIS!$J$2,DATA!A:A,ANALYSIS!G1,DATA!E:E,ANALYSIS!A21)</f>
        <v>18191.5</v>
      </c>
      <c r="L21">
        <f>SUMIFS(DATA!T:T,DATA!F:F,ANALYSIS!$L$2,DATA!A:A,ANALYSIS!L1,DATA!E:E,ANALYSIS!A21)/COUNTIFS(DATA!F:F,ANALYSIS!$L$2,DATA!A:A,ANALYSIS!L1,DATA!E:E,ANALYSIS!A21)</f>
        <v>4717.6000000000004</v>
      </c>
      <c r="M21">
        <f>SUMIFS(DATA!T:T,DATA!F:F,ANALYSIS!$M$2,DATA!A:A,ANALYSIS!L1,DATA!E:E,ANALYSIS!A21)/COUNTIFS(DATA!F:F,ANALYSIS!$M$2,DATA!A:A,ANALYSIS!L1,DATA!E:E,ANALYSIS!A21)</f>
        <v>45575.5</v>
      </c>
      <c r="N21">
        <f>SUMIFS(DATA!T:T,DATA!F:F,ANALYSIS!$N$2,DATA!A:A,ANALYSIS!L1,DATA!E:E,ANALYSIS!A21)/COUNTIFS(DATA!F:F,ANALYSIS!$N$2,DATA!A:A,ANALYSIS!L1,DATA!E:E,ANALYSIS!A21)</f>
        <v>130315</v>
      </c>
      <c r="O21">
        <f>SUMIFS(DATA!T:T,DATA!F:F,ANALYSIS!$O$2,DATA!A:A,ANALYSIS!L1,DATA!E:E,ANALYSIS!A21)/COUNTIFS(DATA!F:F,ANALYSIS!$O$2,DATA!A:A,ANALYSIS!L1,DATA!E:E,ANALYSIS!A21)</f>
        <v>3333.8</v>
      </c>
      <c r="Q21">
        <f>SUMIFS(DATA!T:T,DATA!F:F,ANALYSIS!$Q$2,DATA!A:A,ANALYSIS!Q1,DATA!E:E,ANALYSIS!A21)/COUNTIFS(DATA!F:F,ANALYSIS!$Q$2,DATA!A:A,ANALYSIS!Q1,DATA!E:E,ANALYSIS!A21)</f>
        <v>18987</v>
      </c>
      <c r="R21" t="e">
        <f>SUMIFS(DATA!T:T,DATA!F:F,ANALYSIS!$R$2,DATA!A:A,ANALYSIS!Q1,DATA!E:E,ANALYSIS!A21)/COUNTIFS(DATA!F:F,ANALYSIS!$R$2,DATA!A:A,ANALYSIS!Q1,DATA!E:E,ANALYSIS!A21)</f>
        <v>#DIV/0!</v>
      </c>
      <c r="S21">
        <f>SUMIFS(DATA!T:T,DATA!F:F,ANALYSIS!$S$2,DATA!A:A,ANALYSIS!Q1,DATA!E:E,ANALYSIS!A21)/COUNTIFS(DATA!F:F,ANALYSIS!$S$2,DATA!A:A,ANALYSIS!Q1,DATA!E:E,ANALYSIS!A21)</f>
        <v>255701</v>
      </c>
      <c r="T21">
        <f>SUMIFS(DATA!T:T,DATA!F:F,ANALYSIS!$T$2,DATA!A:A,ANALYSIS!Q1,DATA!E:E,ANALYSIS!A21)/COUNTIFS(DATA!F:F,ANALYSIS!$T$2,DATA!A:A,ANALYSIS!Q1,DATA!E:E,ANALYSIS!A21)</f>
        <v>446283</v>
      </c>
      <c r="V21">
        <f>COUNTIFS(DATA!$J:$J,"success",DATA!$F:$F,ANALYSIS!$V$2,DATA!$E:$E,ANALYSIS!A21)</f>
        <v>10</v>
      </c>
      <c r="W21">
        <f>COUNTIFS(DATA!$J:$J,"success",DATA!$F:$F,ANALYSIS!$W$2,DATA!$E:$E,ANALYSIS!A21)</f>
        <v>2</v>
      </c>
      <c r="X21">
        <f>COUNTIFS(DATA!$J:$J,"success",DATA!$F:$F,ANALYSIS!$X$2,DATA!$E:$E,ANALYSIS!A21)</f>
        <v>7</v>
      </c>
      <c r="Y21">
        <f>COUNTIFS(DATA!$J:$J,"success",DATA!$F:$F,ANALYSIS!$Y$2,DATA!$E:$E,ANALYSIS!A21)</f>
        <v>11</v>
      </c>
    </row>
    <row r="22" spans="1:25" x14ac:dyDescent="0.25">
      <c r="A22">
        <v>20</v>
      </c>
      <c r="B22">
        <f>SUMIFS(DATA!T:T,DATA!F:F,ANALYSIS!$B$2,DATA!E:E,ANALYSIS!A22)/COUNTIFS(DATA!F:F,ANALYSIS!$B$2,DATA!E:E,ANALYSIS!A22)</f>
        <v>71912</v>
      </c>
      <c r="C22">
        <f>SUMIFS(DATA!T:T,DATA!F:F,ANALYSIS!$C$2,DATA!E:E,ANALYSIS!A22)/COUNTIFS(DATA!F:F,ANALYSIS!$C$2,DATA!E:E,ANALYSIS!A22)</f>
        <v>53301.5</v>
      </c>
      <c r="D22">
        <f>SUMIFS(DATA!T:T,DATA!F:F,ANALYSIS!$D$2,DATA!E:E,ANALYSIS!A22)/COUNTIFS(DATA!F:F,ANALYSIS!$D$2,DATA!E:E,ANALYSIS!A22)</f>
        <v>148530.71428571429</v>
      </c>
      <c r="E22">
        <f>SUMIFS(DATA!T:T,DATA!F:F,ANALYSIS!$E$2,DATA!E:E,ANALYSIS!A22)/COUNTIFS(DATA!F:F,ANALYSIS!$E$2,DATA!E:E,ANALYSIS!A22)</f>
        <v>116239.09090909091</v>
      </c>
      <c r="G22">
        <f>SUMIFS(DATA!T:T,DATA!F:F,ANALYSIS!$G$2,DATA!A:A,ANALYSIS!G1,DATA!E:E,ANALYSIS!A22)/COUNTIFS(DATA!F:F,ANALYSIS!$G$2,DATA!A:A,ANALYSIS!G1,DATA!E:E,ANALYSIS!A22)</f>
        <v>168692.75</v>
      </c>
      <c r="H22" t="e">
        <f>SUMIFS(DATA!T:T,DATA!F:F,ANALYSIS!$H$2,DATA!A:A,ANALYSIS!G1,DATA!E:E,ANALYSIS!A22)/COUNTIFS(DATA!F:F,ANALYSIS!$H$2,DATA!A:A,ANALYSIS!G1,DATA!E:E,ANALYSIS!A22)</f>
        <v>#DIV/0!</v>
      </c>
      <c r="I22">
        <f>SUMIFS(DATA!T:T,DATA!F:F,ANALYSIS!$I$2,DATA!A:A,ANALYSIS!G1,DATA!E:E,ANALYSIS!A22)/COUNTIFS(DATA!F:F,ANALYSIS!$I$2,DATA!A:A,ANALYSIS!G1,DATA!E:E,ANALYSIS!A22)</f>
        <v>312120</v>
      </c>
      <c r="J22">
        <f>SUMIFS(DATA!T:T,DATA!F:F,ANALYSIS!$J$2,DATA!A:A,ANALYSIS!G1,DATA!E:E,ANALYSIS!A22)/COUNTIFS(DATA!F:F,ANALYSIS!$J$2,DATA!A:A,ANALYSIS!G1,DATA!E:E,ANALYSIS!A22)</f>
        <v>162179.75</v>
      </c>
      <c r="L22">
        <f>SUMIFS(DATA!T:T,DATA!F:F,ANALYSIS!$L$2,DATA!A:A,ANALYSIS!L1,DATA!E:E,ANALYSIS!A22)/COUNTIFS(DATA!F:F,ANALYSIS!$L$2,DATA!A:A,ANALYSIS!L1,DATA!E:E,ANALYSIS!A22)</f>
        <v>4881.2</v>
      </c>
      <c r="M22">
        <f>SUMIFS(DATA!T:T,DATA!F:F,ANALYSIS!$M$2,DATA!A:A,ANALYSIS!L1,DATA!E:E,ANALYSIS!A22)/COUNTIFS(DATA!F:F,ANALYSIS!$M$2,DATA!A:A,ANALYSIS!L1,DATA!E:E,ANALYSIS!A22)</f>
        <v>53301.5</v>
      </c>
      <c r="N22">
        <f>SUMIFS(DATA!T:T,DATA!F:F,ANALYSIS!$N$2,DATA!A:A,ANALYSIS!L1,DATA!E:E,ANALYSIS!A22)/COUNTIFS(DATA!F:F,ANALYSIS!$N$2,DATA!A:A,ANALYSIS!L1,DATA!E:E,ANALYSIS!A22)</f>
        <v>37560.25</v>
      </c>
      <c r="O22">
        <f>SUMIFS(DATA!T:T,DATA!F:F,ANALYSIS!$O$2,DATA!A:A,ANALYSIS!L1,DATA!E:E,ANALYSIS!A22)/COUNTIFS(DATA!F:F,ANALYSIS!$O$2,DATA!A:A,ANALYSIS!L1,DATA!E:E,ANALYSIS!A22)</f>
        <v>3637</v>
      </c>
      <c r="Q22">
        <f>SUMIFS(DATA!T:T,DATA!F:F,ANALYSIS!$Q$2,DATA!A:A,ANALYSIS!Q1,DATA!E:E,ANALYSIS!A22)/COUNTIFS(DATA!F:F,ANALYSIS!$Q$2,DATA!A:A,ANALYSIS!Q1,DATA!E:E,ANALYSIS!A22)</f>
        <v>19943</v>
      </c>
      <c r="R22" t="e">
        <f>SUMIFS(DATA!T:T,DATA!F:F,ANALYSIS!$R$2,DATA!A:A,ANALYSIS!Q1,DATA!E:E,ANALYSIS!A22)/COUNTIFS(DATA!F:F,ANALYSIS!$R$2,DATA!A:A,ANALYSIS!Q1,DATA!E:E,ANALYSIS!A22)</f>
        <v>#DIV/0!</v>
      </c>
      <c r="S22">
        <f>SUMIFS(DATA!T:T,DATA!F:F,ANALYSIS!$S$2,DATA!A:A,ANALYSIS!Q1,DATA!E:E,ANALYSIS!A22)/COUNTIFS(DATA!F:F,ANALYSIS!$S$2,DATA!A:A,ANALYSIS!Q1,DATA!E:E,ANALYSIS!A22)</f>
        <v>265234</v>
      </c>
      <c r="T22">
        <f>SUMIFS(DATA!T:T,DATA!F:F,ANALYSIS!$T$2,DATA!A:A,ANALYSIS!Q1,DATA!E:E,ANALYSIS!A22)/COUNTIFS(DATA!F:F,ANALYSIS!$T$2,DATA!A:A,ANALYSIS!Q1,DATA!E:E,ANALYSIS!A22)</f>
        <v>305863</v>
      </c>
      <c r="V22">
        <f>COUNTIFS(DATA!$J:$J,"success",DATA!$F:$F,ANALYSIS!$V$2,DATA!$E:$E,ANALYSIS!A22)</f>
        <v>9</v>
      </c>
      <c r="W22">
        <f>COUNTIFS(DATA!$J:$J,"success",DATA!$F:$F,ANALYSIS!$W$2,DATA!$E:$E,ANALYSIS!A22)</f>
        <v>2</v>
      </c>
      <c r="X22">
        <f>COUNTIFS(DATA!$J:$J,"success",DATA!$F:$F,ANALYSIS!$X$2,DATA!$E:$E,ANALYSIS!A22)</f>
        <v>6</v>
      </c>
      <c r="Y22">
        <f>COUNTIFS(DATA!$J:$J,"success",DATA!$F:$F,ANALYSIS!$Y$2,DATA!$E:$E,ANALYSIS!A22)</f>
        <v>10</v>
      </c>
    </row>
    <row r="23" spans="1:25" x14ac:dyDescent="0.25">
      <c r="A23">
        <v>21</v>
      </c>
      <c r="B23">
        <f>SUMIFS(DATA!T:T,DATA!F:F,ANALYSIS!$B$2,DATA!E:E,ANALYSIS!A23)/COUNTIFS(DATA!F:F,ANALYSIS!$B$2,DATA!E:E,ANALYSIS!A23)</f>
        <v>78780.444444444438</v>
      </c>
      <c r="C23">
        <f>SUMIFS(DATA!T:T,DATA!F:F,ANALYSIS!$C$2,DATA!E:E,ANALYSIS!A23)/COUNTIFS(DATA!F:F,ANALYSIS!$C$2,DATA!E:E,ANALYSIS!A23)</f>
        <v>45321</v>
      </c>
      <c r="D23">
        <f>SUMIFS(DATA!T:T,DATA!F:F,ANALYSIS!$D$2,DATA!E:E,ANALYSIS!A23)/COUNTIFS(DATA!F:F,ANALYSIS!$D$2,DATA!E:E,ANALYSIS!A23)</f>
        <v>134378.83333333334</v>
      </c>
      <c r="E23">
        <f>SUMIFS(DATA!T:T,DATA!F:F,ANALYSIS!$E$2,DATA!E:E,ANALYSIS!A23)/COUNTIFS(DATA!F:F,ANALYSIS!$E$2,DATA!E:E,ANALYSIS!A23)</f>
        <v>109473.5</v>
      </c>
      <c r="G23">
        <f>SUMIFS(DATA!T:T,DATA!F:F,ANALYSIS!$G$2,DATA!A:A,ANALYSIS!G1,DATA!E:E,ANALYSIS!A23)/COUNTIFS(DATA!F:F,ANALYSIS!$G$2,DATA!A:A,ANALYSIS!G1,DATA!E:E,ANALYSIS!A23)</f>
        <v>26431.333333333332</v>
      </c>
      <c r="H23" t="e">
        <f>SUMIFS(DATA!T:T,DATA!F:F,ANALYSIS!$H$2,DATA!A:A,ANALYSIS!G1,DATA!E:E,ANALYSIS!A23)/COUNTIFS(DATA!F:F,ANALYSIS!$H$2,DATA!A:A,ANALYSIS!G1,DATA!E:E,ANALYSIS!A23)</f>
        <v>#DIV/0!</v>
      </c>
      <c r="I23">
        <f>SUMIFS(DATA!T:T,DATA!F:F,ANALYSIS!$I$2,DATA!A:A,ANALYSIS!G1,DATA!E:E,ANALYSIS!A23)/COUNTIFS(DATA!F:F,ANALYSIS!$I$2,DATA!A:A,ANALYSIS!G1,DATA!E:E,ANALYSIS!A23)</f>
        <v>62741</v>
      </c>
      <c r="J23">
        <f>SUMIFS(DATA!T:T,DATA!F:F,ANALYSIS!$J$2,DATA!A:A,ANALYSIS!G1,DATA!E:E,ANALYSIS!A23)/COUNTIFS(DATA!F:F,ANALYSIS!$J$2,DATA!A:A,ANALYSIS!G1,DATA!E:E,ANALYSIS!A23)</f>
        <v>169246.75</v>
      </c>
      <c r="L23">
        <f>SUMIFS(DATA!T:T,DATA!F:F,ANALYSIS!$L$2,DATA!A:A,ANALYSIS!L1,DATA!E:E,ANALYSIS!A23)/COUNTIFS(DATA!F:F,ANALYSIS!$L$2,DATA!A:A,ANALYSIS!L1,DATA!E:E,ANALYSIS!A23)</f>
        <v>5908.8</v>
      </c>
      <c r="M23">
        <f>SUMIFS(DATA!T:T,DATA!F:F,ANALYSIS!$M$2,DATA!A:A,ANALYSIS!L1,DATA!E:E,ANALYSIS!A23)/COUNTIFS(DATA!F:F,ANALYSIS!$M$2,DATA!A:A,ANALYSIS!L1,DATA!E:E,ANALYSIS!A23)</f>
        <v>45321</v>
      </c>
      <c r="N23">
        <f>SUMIFS(DATA!T:T,DATA!F:F,ANALYSIS!$N$2,DATA!A:A,ANALYSIS!L1,DATA!E:E,ANALYSIS!A23)/COUNTIFS(DATA!F:F,ANALYSIS!$N$2,DATA!A:A,ANALYSIS!L1,DATA!E:E,ANALYSIS!A23)</f>
        <v>35852.5</v>
      </c>
      <c r="O23">
        <f>SUMIFS(DATA!T:T,DATA!F:F,ANALYSIS!$O$2,DATA!A:A,ANALYSIS!L1,DATA!E:E,ANALYSIS!A23)/COUNTIFS(DATA!F:F,ANALYSIS!$O$2,DATA!A:A,ANALYSIS!L1,DATA!E:E,ANALYSIS!A23)</f>
        <v>3852.4</v>
      </c>
      <c r="Q23">
        <f>SUMIFS(DATA!T:T,DATA!F:F,ANALYSIS!$Q$2,DATA!A:A,ANALYSIS!Q1,DATA!E:E,ANALYSIS!A23)/COUNTIFS(DATA!F:F,ANALYSIS!$Q$2,DATA!A:A,ANALYSIS!Q1,DATA!E:E,ANALYSIS!A23)</f>
        <v>600186</v>
      </c>
      <c r="R23" t="e">
        <f>SUMIFS(DATA!T:T,DATA!F:F,ANALYSIS!$R$2,DATA!A:A,ANALYSIS!Q1,DATA!E:E,ANALYSIS!A23)/COUNTIFS(DATA!F:F,ANALYSIS!$R$2,DATA!A:A,ANALYSIS!Q1,DATA!E:E,ANALYSIS!A23)</f>
        <v>#DIV/0!</v>
      </c>
      <c r="S23">
        <f>SUMIFS(DATA!T:T,DATA!F:F,ANALYSIS!$S$2,DATA!A:A,ANALYSIS!Q1,DATA!E:E,ANALYSIS!A23)/COUNTIFS(DATA!F:F,ANALYSIS!$S$2,DATA!A:A,ANALYSIS!Q1,DATA!E:E,ANALYSIS!A23)</f>
        <v>600122</v>
      </c>
      <c r="T23">
        <f>SUMIFS(DATA!T:T,DATA!F:F,ANALYSIS!$T$2,DATA!A:A,ANALYSIS!Q1,DATA!E:E,ANALYSIS!A23)/COUNTIFS(DATA!F:F,ANALYSIS!$T$2,DATA!A:A,ANALYSIS!Q1,DATA!E:E,ANALYSIS!A23)</f>
        <v>398486</v>
      </c>
      <c r="V23">
        <f>COUNTIFS(DATA!$J:$J,"success",DATA!$F:$F,ANALYSIS!$V$2,DATA!$E:$E,ANALYSIS!A23)</f>
        <v>8</v>
      </c>
      <c r="W23">
        <f>COUNTIFS(DATA!$J:$J,"success",DATA!$F:$F,ANALYSIS!$W$2,DATA!$E:$E,ANALYSIS!A23)</f>
        <v>1</v>
      </c>
      <c r="X23">
        <f>COUNTIFS(DATA!$J:$J,"success",DATA!$F:$F,ANALYSIS!$X$2,DATA!$E:$E,ANALYSIS!A23)</f>
        <v>5</v>
      </c>
      <c r="Y23">
        <f>COUNTIFS(DATA!$J:$J,"success",DATA!$F:$F,ANALYSIS!$Y$2,DATA!$E:$E,ANALYSIS!A23)</f>
        <v>9</v>
      </c>
    </row>
    <row r="24" spans="1:25" x14ac:dyDescent="0.25">
      <c r="A24">
        <v>22</v>
      </c>
      <c r="B24">
        <f>SUMIFS(DATA!T:T,DATA!F:F,ANALYSIS!$B$2,DATA!E:E,ANALYSIS!A24)/COUNTIFS(DATA!F:F,ANALYSIS!$B$2,DATA!E:E,ANALYSIS!A24)</f>
        <v>14008.875</v>
      </c>
      <c r="C24">
        <f>SUMIFS(DATA!T:T,DATA!F:F,ANALYSIS!$C$2,DATA!E:E,ANALYSIS!A24)/COUNTIFS(DATA!F:F,ANALYSIS!$C$2,DATA!E:E,ANALYSIS!A24)</f>
        <v>83169</v>
      </c>
      <c r="D24">
        <f>SUMIFS(DATA!T:T,DATA!F:F,ANALYSIS!$D$2,DATA!E:E,ANALYSIS!A24)/COUNTIFS(DATA!F:F,ANALYSIS!$D$2,DATA!E:E,ANALYSIS!A24)</f>
        <v>41532.400000000001</v>
      </c>
      <c r="E24">
        <f>SUMIFS(DATA!T:T,DATA!F:F,ANALYSIS!$E$2,DATA!E:E,ANALYSIS!A24)/COUNTIFS(DATA!F:F,ANALYSIS!$E$2,DATA!E:E,ANALYSIS!A24)</f>
        <v>55397.444444444445</v>
      </c>
      <c r="G24">
        <f>SUMIFS(DATA!T:T,DATA!F:F,ANALYSIS!$G$2,DATA!A:A,ANALYSIS!G1,DATA!E:E,ANALYSIS!A24)/COUNTIFS(DATA!F:F,ANALYSIS!$G$2,DATA!A:A,ANALYSIS!G1,DATA!E:E,ANALYSIS!A24)</f>
        <v>26742.333333333332</v>
      </c>
      <c r="H24" t="e">
        <f>SUMIFS(DATA!T:T,DATA!F:F,ANALYSIS!$H$2,DATA!A:A,ANALYSIS!G1,DATA!E:E,ANALYSIS!A24)/COUNTIFS(DATA!F:F,ANALYSIS!$H$2,DATA!A:A,ANALYSIS!G1,DATA!E:E,ANALYSIS!A24)</f>
        <v>#DIV/0!</v>
      </c>
      <c r="I24">
        <f>SUMIFS(DATA!T:T,DATA!F:F,ANALYSIS!$I$2,DATA!A:A,ANALYSIS!G1,DATA!E:E,ANALYSIS!A24)/COUNTIFS(DATA!F:F,ANALYSIS!$I$2,DATA!A:A,ANALYSIS!G1,DATA!E:E,ANALYSIS!A24)</f>
        <v>62878</v>
      </c>
      <c r="J24">
        <f>SUMIFS(DATA!T:T,DATA!F:F,ANALYSIS!$J$2,DATA!A:A,ANALYSIS!G1,DATA!E:E,ANALYSIS!A24)/COUNTIFS(DATA!F:F,ANALYSIS!$J$2,DATA!A:A,ANALYSIS!G1,DATA!E:E,ANALYSIS!A24)</f>
        <v>26147.666666666668</v>
      </c>
      <c r="L24">
        <f>SUMIFS(DATA!T:T,DATA!F:F,ANALYSIS!$L$2,DATA!A:A,ANALYSIS!L1,DATA!E:E,ANALYSIS!A24)/COUNTIFS(DATA!F:F,ANALYSIS!$L$2,DATA!A:A,ANALYSIS!L1,DATA!E:E,ANALYSIS!A24)</f>
        <v>6368.8</v>
      </c>
      <c r="M24">
        <f>SUMIFS(DATA!T:T,DATA!F:F,ANALYSIS!$M$2,DATA!A:A,ANALYSIS!L1,DATA!E:E,ANALYSIS!A24)/COUNTIFS(DATA!F:F,ANALYSIS!$M$2,DATA!A:A,ANALYSIS!L1,DATA!E:E,ANALYSIS!A24)</f>
        <v>83169</v>
      </c>
      <c r="N24">
        <f>SUMIFS(DATA!T:T,DATA!F:F,ANALYSIS!$N$2,DATA!A:A,ANALYSIS!L1,DATA!E:E,ANALYSIS!A24)/COUNTIFS(DATA!F:F,ANALYSIS!$N$2,DATA!A:A,ANALYSIS!L1,DATA!E:E,ANALYSIS!A24)</f>
        <v>36196</v>
      </c>
      <c r="O24">
        <f>SUMIFS(DATA!T:T,DATA!F:F,ANALYSIS!$O$2,DATA!A:A,ANALYSIS!L1,DATA!E:E,ANALYSIS!A24)/COUNTIFS(DATA!F:F,ANALYSIS!$O$2,DATA!A:A,ANALYSIS!L1,DATA!E:E,ANALYSIS!A24)</f>
        <v>3960.4</v>
      </c>
      <c r="Q24" t="e">
        <f>SUMIFS(DATA!T:T,DATA!F:F,ANALYSIS!$Q$2,DATA!A:A,ANALYSIS!Q1,DATA!E:E,ANALYSIS!A24)/COUNTIFS(DATA!F:F,ANALYSIS!$Q$2,DATA!A:A,ANALYSIS!Q1,DATA!E:E,ANALYSIS!A24)</f>
        <v>#DIV/0!</v>
      </c>
      <c r="R24" t="e">
        <f>SUMIFS(DATA!T:T,DATA!F:F,ANALYSIS!$R$2,DATA!A:A,ANALYSIS!Q1,DATA!E:E,ANALYSIS!A24)/COUNTIFS(DATA!F:F,ANALYSIS!$R$2,DATA!A:A,ANALYSIS!Q1,DATA!E:E,ANALYSIS!A24)</f>
        <v>#DIV/0!</v>
      </c>
      <c r="S24" t="e">
        <f>SUMIFS(DATA!T:T,DATA!F:F,ANALYSIS!$S$2,DATA!A:A,ANALYSIS!Q1,DATA!E:E,ANALYSIS!A24)/COUNTIFS(DATA!F:F,ANALYSIS!$S$2,DATA!A:A,ANALYSIS!Q1,DATA!E:E,ANALYSIS!A24)</f>
        <v>#DIV/0!</v>
      </c>
      <c r="T24">
        <f>SUMIFS(DATA!T:T,DATA!F:F,ANALYSIS!$T$2,DATA!A:A,ANALYSIS!Q1,DATA!E:E,ANALYSIS!A24)/COUNTIFS(DATA!F:F,ANALYSIS!$T$2,DATA!A:A,ANALYSIS!Q1,DATA!E:E,ANALYSIS!A24)</f>
        <v>400332</v>
      </c>
      <c r="V24">
        <f>COUNTIFS(DATA!$J:$J,"success",DATA!$F:$F,ANALYSIS!$V$2,DATA!$E:$E,ANALYSIS!A24)</f>
        <v>8</v>
      </c>
      <c r="W24">
        <f>COUNTIFS(DATA!$J:$J,"success",DATA!$F:$F,ANALYSIS!$W$2,DATA!$E:$E,ANALYSIS!A24)</f>
        <v>1</v>
      </c>
      <c r="X24">
        <f>COUNTIFS(DATA!$J:$J,"success",DATA!$F:$F,ANALYSIS!$X$2,DATA!$E:$E,ANALYSIS!A24)</f>
        <v>5</v>
      </c>
      <c r="Y24">
        <f>COUNTIFS(DATA!$J:$J,"success",DATA!$F:$F,ANALYSIS!$Y$2,DATA!$E:$E,ANALYSIS!A24)</f>
        <v>9</v>
      </c>
    </row>
    <row r="25" spans="1:25" x14ac:dyDescent="0.25">
      <c r="A25">
        <v>23</v>
      </c>
      <c r="B25">
        <f>SUMIFS(DATA!T:T,DATA!F:F,ANALYSIS!$B$2,DATA!E:E,ANALYSIS!A25)/COUNTIFS(DATA!F:F,ANALYSIS!$B$2,DATA!E:E,ANALYSIS!A25)</f>
        <v>167515.125</v>
      </c>
      <c r="C25">
        <f>SUMIFS(DATA!T:T,DATA!F:F,ANALYSIS!$C$2,DATA!E:E,ANALYSIS!A25)/COUNTIFS(DATA!F:F,ANALYSIS!$C$2,DATA!E:E,ANALYSIS!A25)</f>
        <v>599317</v>
      </c>
      <c r="D25">
        <f>SUMIFS(DATA!T:T,DATA!F:F,ANALYSIS!$D$2,DATA!E:E,ANALYSIS!A25)/COUNTIFS(DATA!F:F,ANALYSIS!$D$2,DATA!E:E,ANALYSIS!A25)</f>
        <v>394042.6</v>
      </c>
      <c r="E25">
        <f>SUMIFS(DATA!T:T,DATA!F:F,ANALYSIS!$E$2,DATA!E:E,ANALYSIS!A25)/COUNTIFS(DATA!F:F,ANALYSIS!$E$2,DATA!E:E,ANALYSIS!A25)</f>
        <v>141427.55555555556</v>
      </c>
      <c r="G25">
        <f>SUMIFS(DATA!T:T,DATA!F:F,ANALYSIS!$G$2,DATA!A:A,ANALYSIS!G1,DATA!E:E,ANALYSIS!A25)/COUNTIFS(DATA!F:F,ANALYSIS!$G$2,DATA!A:A,ANALYSIS!G1,DATA!E:E,ANALYSIS!A25)</f>
        <v>404819.33333333331</v>
      </c>
      <c r="H25" t="e">
        <f>SUMIFS(DATA!T:T,DATA!F:F,ANALYSIS!$H$2,DATA!A:A,ANALYSIS!G1,DATA!E:E,ANALYSIS!A25)/COUNTIFS(DATA!F:F,ANALYSIS!$H$2,DATA!A:A,ANALYSIS!G1,DATA!E:E,ANALYSIS!A25)</f>
        <v>#DIV/0!</v>
      </c>
      <c r="I25">
        <f>SUMIFS(DATA!T:T,DATA!F:F,ANALYSIS!$I$2,DATA!A:A,ANALYSIS!G1,DATA!E:E,ANALYSIS!A25)/COUNTIFS(DATA!F:F,ANALYSIS!$I$2,DATA!A:A,ANALYSIS!G1,DATA!E:E,ANALYSIS!A25)</f>
        <v>600139</v>
      </c>
      <c r="J25">
        <f>SUMIFS(DATA!T:T,DATA!F:F,ANALYSIS!$J$2,DATA!A:A,ANALYSIS!G1,DATA!E:E,ANALYSIS!A25)/COUNTIFS(DATA!F:F,ANALYSIS!$J$2,DATA!A:A,ANALYSIS!G1,DATA!E:E,ANALYSIS!A25)</f>
        <v>166671.33333333334</v>
      </c>
      <c r="L25">
        <f>SUMIFS(DATA!T:T,DATA!F:F,ANALYSIS!$L$2,DATA!A:A,ANALYSIS!L1,DATA!E:E,ANALYSIS!A25)/COUNTIFS(DATA!F:F,ANALYSIS!$L$2,DATA!A:A,ANALYSIS!L1,DATA!E:E,ANALYSIS!A25)</f>
        <v>25132.6</v>
      </c>
      <c r="M25">
        <f>SUMIFS(DATA!T:T,DATA!F:F,ANALYSIS!$M$2,DATA!A:A,ANALYSIS!L1,DATA!E:E,ANALYSIS!A25)/COUNTIFS(DATA!F:F,ANALYSIS!$M$2,DATA!A:A,ANALYSIS!L1,DATA!E:E,ANALYSIS!A25)</f>
        <v>599317</v>
      </c>
      <c r="N25">
        <f>SUMIFS(DATA!T:T,DATA!F:F,ANALYSIS!$N$2,DATA!A:A,ANALYSIS!L1,DATA!E:E,ANALYSIS!A25)/COUNTIFS(DATA!F:F,ANALYSIS!$N$2,DATA!A:A,ANALYSIS!L1,DATA!E:E,ANALYSIS!A25)</f>
        <v>342518.5</v>
      </c>
      <c r="O25">
        <f>SUMIFS(DATA!T:T,DATA!F:F,ANALYSIS!$O$2,DATA!A:A,ANALYSIS!L1,DATA!E:E,ANALYSIS!A25)/COUNTIFS(DATA!F:F,ANALYSIS!$O$2,DATA!A:A,ANALYSIS!L1,DATA!E:E,ANALYSIS!A25)</f>
        <v>34652.400000000001</v>
      </c>
      <c r="Q25" t="e">
        <f>SUMIFS(DATA!T:T,DATA!F:F,ANALYSIS!$Q$2,DATA!A:A,ANALYSIS!Q1,DATA!E:E,ANALYSIS!A25)/COUNTIFS(DATA!F:F,ANALYSIS!$Q$2,DATA!A:A,ANALYSIS!Q1,DATA!E:E,ANALYSIS!A25)</f>
        <v>#DIV/0!</v>
      </c>
      <c r="R25" t="e">
        <f>SUMIFS(DATA!T:T,DATA!F:F,ANALYSIS!$R$2,DATA!A:A,ANALYSIS!Q1,DATA!E:E,ANALYSIS!A25)/COUNTIFS(DATA!F:F,ANALYSIS!$R$2,DATA!A:A,ANALYSIS!Q1,DATA!E:E,ANALYSIS!A25)</f>
        <v>#DIV/0!</v>
      </c>
      <c r="S25" t="e">
        <f>SUMIFS(DATA!T:T,DATA!F:F,ANALYSIS!$S$2,DATA!A:A,ANALYSIS!Q1,DATA!E:E,ANALYSIS!A25)/COUNTIFS(DATA!F:F,ANALYSIS!$S$2,DATA!A:A,ANALYSIS!Q1,DATA!E:E,ANALYSIS!A25)</f>
        <v>#DIV/0!</v>
      </c>
      <c r="T25">
        <f>SUMIFS(DATA!T:T,DATA!F:F,ANALYSIS!$T$2,DATA!A:A,ANALYSIS!Q1,DATA!E:E,ANALYSIS!A25)/COUNTIFS(DATA!F:F,ANALYSIS!$T$2,DATA!A:A,ANALYSIS!Q1,DATA!E:E,ANALYSIS!A25)</f>
        <v>599572</v>
      </c>
      <c r="V25">
        <f>COUNTIFS(DATA!$J:$J,"success",DATA!$F:$F,ANALYSIS!$V$2,DATA!$E:$E,ANALYSIS!A25)</f>
        <v>6</v>
      </c>
      <c r="W25">
        <f>COUNTIFS(DATA!$J:$J,"success",DATA!$F:$F,ANALYSIS!$W$2,DATA!$E:$E,ANALYSIS!A25)</f>
        <v>0</v>
      </c>
      <c r="X25">
        <f>COUNTIFS(DATA!$J:$J,"success",DATA!$F:$F,ANALYSIS!$X$2,DATA!$E:$E,ANALYSIS!A25)</f>
        <v>3</v>
      </c>
      <c r="Y25">
        <f>COUNTIFS(DATA!$J:$J,"success",DATA!$F:$F,ANALYSIS!$Y$2,DATA!$E:$E,ANALYSIS!A25)</f>
        <v>8</v>
      </c>
    </row>
    <row r="26" spans="1:25" x14ac:dyDescent="0.25">
      <c r="A26">
        <v>24</v>
      </c>
      <c r="B26">
        <f>SUMIFS(DATA!T:T,DATA!F:F,ANALYSIS!$B$2,DATA!E:E,ANALYSIS!A26)/COUNTIFS(DATA!F:F,ANALYSIS!$B$2,DATA!E:E,ANALYSIS!A26)</f>
        <v>78542.333333333328</v>
      </c>
      <c r="C26" t="e">
        <f>SUMIFS(DATA!T:T,DATA!F:F,ANALYSIS!$C$2,DATA!E:E,ANALYSIS!A26)/COUNTIFS(DATA!F:F,ANALYSIS!$C$2,DATA!E:E,ANALYSIS!A26)</f>
        <v>#DIV/0!</v>
      </c>
      <c r="D26">
        <f>SUMIFS(DATA!T:T,DATA!F:F,ANALYSIS!$D$2,DATA!E:E,ANALYSIS!A26)/COUNTIFS(DATA!F:F,ANALYSIS!$D$2,DATA!E:E,ANALYSIS!A26)</f>
        <v>257984</v>
      </c>
      <c r="E26">
        <f>SUMIFS(DATA!T:T,DATA!F:F,ANALYSIS!$E$2,DATA!E:E,ANALYSIS!A26)/COUNTIFS(DATA!F:F,ANALYSIS!$E$2,DATA!E:E,ANALYSIS!A26)</f>
        <v>122926.375</v>
      </c>
      <c r="G26">
        <f>SUMIFS(DATA!T:T,DATA!F:F,ANALYSIS!$G$2,DATA!A:A,ANALYSIS!G1,DATA!E:E,ANALYSIS!A26)/COUNTIFS(DATA!F:F,ANALYSIS!$G$2,DATA!A:A,ANALYSIS!G1,DATA!E:E,ANALYSIS!A26)</f>
        <v>346390</v>
      </c>
      <c r="H26" t="e">
        <f>SUMIFS(DATA!T:T,DATA!F:F,ANALYSIS!$H$2,DATA!A:A,ANALYSIS!G1,DATA!E:E,ANALYSIS!A26)/COUNTIFS(DATA!F:F,ANALYSIS!$H$2,DATA!A:A,ANALYSIS!G1,DATA!E:E,ANALYSIS!A26)</f>
        <v>#DIV/0!</v>
      </c>
      <c r="I26" t="e">
        <f>SUMIFS(DATA!T:T,DATA!F:F,ANALYSIS!$I$2,DATA!A:A,ANALYSIS!G1,DATA!E:E,ANALYSIS!A26)/COUNTIFS(DATA!F:F,ANALYSIS!$I$2,DATA!A:A,ANALYSIS!G1,DATA!E:E,ANALYSIS!A26)</f>
        <v>#DIV/0!</v>
      </c>
      <c r="J26">
        <f>SUMIFS(DATA!T:T,DATA!F:F,ANALYSIS!$J$2,DATA!A:A,ANALYSIS!G1,DATA!E:E,ANALYSIS!A26)/COUNTIFS(DATA!F:F,ANALYSIS!$J$2,DATA!A:A,ANALYSIS!G1,DATA!E:E,ANALYSIS!A26)</f>
        <v>270468</v>
      </c>
      <c r="L26">
        <f>SUMIFS(DATA!T:T,DATA!F:F,ANALYSIS!$L$2,DATA!A:A,ANALYSIS!L1,DATA!E:E,ANALYSIS!A26)/COUNTIFS(DATA!F:F,ANALYSIS!$L$2,DATA!A:A,ANALYSIS!L1,DATA!E:E,ANALYSIS!A26)</f>
        <v>24972.799999999999</v>
      </c>
      <c r="M26" t="e">
        <f>SUMIFS(DATA!T:T,DATA!F:F,ANALYSIS!$M$2,DATA!A:A,ANALYSIS!L1,DATA!E:E,ANALYSIS!A26)/COUNTIFS(DATA!F:F,ANALYSIS!$M$2,DATA!A:A,ANALYSIS!L1,DATA!E:E,ANALYSIS!A26)</f>
        <v>#DIV/0!</v>
      </c>
      <c r="N26">
        <f>SUMIFS(DATA!T:T,DATA!F:F,ANALYSIS!$N$2,DATA!A:A,ANALYSIS!L1,DATA!E:E,ANALYSIS!A26)/COUNTIFS(DATA!F:F,ANALYSIS!$N$2,DATA!A:A,ANALYSIS!L1,DATA!E:E,ANALYSIS!A26)</f>
        <v>257984</v>
      </c>
      <c r="O26">
        <f>SUMIFS(DATA!T:T,DATA!F:F,ANALYSIS!$O$2,DATA!A:A,ANALYSIS!L1,DATA!E:E,ANALYSIS!A26)/COUNTIFS(DATA!F:F,ANALYSIS!$O$2,DATA!A:A,ANALYSIS!L1,DATA!E:E,ANALYSIS!A26)</f>
        <v>34401.4</v>
      </c>
      <c r="Q26" t="e">
        <f>SUMIFS(DATA!T:T,DATA!F:F,ANALYSIS!$Q$2,DATA!A:A,ANALYSIS!Q1,DATA!E:E,ANALYSIS!A26)/COUNTIFS(DATA!F:F,ANALYSIS!$Q$2,DATA!A:A,ANALYSIS!Q1,DATA!E:E,ANALYSIS!A26)</f>
        <v>#DIV/0!</v>
      </c>
      <c r="R26" t="e">
        <f>SUMIFS(DATA!T:T,DATA!F:F,ANALYSIS!$R$2,DATA!A:A,ANALYSIS!Q1,DATA!E:E,ANALYSIS!A26)/COUNTIFS(DATA!F:F,ANALYSIS!$R$2,DATA!A:A,ANALYSIS!Q1,DATA!E:E,ANALYSIS!A26)</f>
        <v>#DIV/0!</v>
      </c>
      <c r="S26" t="e">
        <f>SUMIFS(DATA!T:T,DATA!F:F,ANALYSIS!$S$2,DATA!A:A,ANALYSIS!Q1,DATA!E:E,ANALYSIS!A26)/COUNTIFS(DATA!F:F,ANALYSIS!$S$2,DATA!A:A,ANALYSIS!Q1,DATA!E:E,ANALYSIS!A26)</f>
        <v>#DIV/0!</v>
      </c>
      <c r="T26" t="e">
        <f>SUMIFS(DATA!T:T,DATA!F:F,ANALYSIS!$T$2,DATA!A:A,ANALYSIS!Q1,DATA!E:E,ANALYSIS!A26)/COUNTIFS(DATA!F:F,ANALYSIS!$T$2,DATA!A:A,ANALYSIS!Q1,DATA!E:E,ANALYSIS!A26)</f>
        <v>#DIV/0!</v>
      </c>
      <c r="V26">
        <f>COUNTIFS(DATA!$J:$J,"success",DATA!$F:$F,ANALYSIS!$V$2,DATA!$E:$E,ANALYSIS!A26)</f>
        <v>6</v>
      </c>
      <c r="W26">
        <f>COUNTIFS(DATA!$J:$J,"success",DATA!$F:$F,ANALYSIS!$W$2,DATA!$E:$E,ANALYSIS!A26)</f>
        <v>0</v>
      </c>
      <c r="X26">
        <f>COUNTIFS(DATA!$J:$J,"success",DATA!$F:$F,ANALYSIS!$X$2,DATA!$E:$E,ANALYSIS!A26)</f>
        <v>3</v>
      </c>
      <c r="Y26">
        <f>COUNTIFS(DATA!$J:$J,"success",DATA!$F:$F,ANALYSIS!$Y$2,DATA!$E:$E,ANALYSIS!A26)</f>
        <v>8</v>
      </c>
    </row>
    <row r="27" spans="1:25" x14ac:dyDescent="0.25">
      <c r="A27">
        <v>25</v>
      </c>
      <c r="B27">
        <f>SUMIFS(DATA!T:T,DATA!F:F,ANALYSIS!$B$2,DATA!E:E,ANALYSIS!A27)/COUNTIFS(DATA!F:F,ANALYSIS!$B$2,DATA!E:E,ANALYSIS!A27)</f>
        <v>310466.16666666669</v>
      </c>
      <c r="C27" t="e">
        <f>SUMIFS(DATA!T:T,DATA!F:F,ANALYSIS!$C$2,DATA!E:E,ANALYSIS!A27)/COUNTIFS(DATA!F:F,ANALYSIS!$C$2,DATA!E:E,ANALYSIS!A27)</f>
        <v>#DIV/0!</v>
      </c>
      <c r="D27">
        <f>SUMIFS(DATA!T:T,DATA!F:F,ANALYSIS!$D$2,DATA!E:E,ANALYSIS!A27)/COUNTIFS(DATA!F:F,ANALYSIS!$D$2,DATA!E:E,ANALYSIS!A27)</f>
        <v>262893.33333333331</v>
      </c>
      <c r="E27">
        <f>SUMIFS(DATA!T:T,DATA!F:F,ANALYSIS!$E$2,DATA!E:E,ANALYSIS!A27)/COUNTIFS(DATA!F:F,ANALYSIS!$E$2,DATA!E:E,ANALYSIS!A27)</f>
        <v>313703.125</v>
      </c>
      <c r="G27">
        <f>SUMIFS(DATA!T:T,DATA!F:F,ANALYSIS!$G$2,DATA!A:A,ANALYSIS!G1,DATA!E:E,ANALYSIS!A27)/COUNTIFS(DATA!F:F,ANALYSIS!$G$2,DATA!A:A,ANALYSIS!G1,DATA!E:E,ANALYSIS!A27)</f>
        <v>600203</v>
      </c>
      <c r="H27" t="e">
        <f>SUMIFS(DATA!T:T,DATA!F:F,ANALYSIS!$H$2,DATA!A:A,ANALYSIS!G1,DATA!E:E,ANALYSIS!A27)/COUNTIFS(DATA!F:F,ANALYSIS!$H$2,DATA!A:A,ANALYSIS!G1,DATA!E:E,ANALYSIS!A27)</f>
        <v>#DIV/0!</v>
      </c>
      <c r="I27" t="e">
        <f>SUMIFS(DATA!T:T,DATA!F:F,ANALYSIS!$I$2,DATA!A:A,ANALYSIS!G1,DATA!E:E,ANALYSIS!A27)/COUNTIFS(DATA!F:F,ANALYSIS!$I$2,DATA!A:A,ANALYSIS!G1,DATA!E:E,ANALYSIS!A27)</f>
        <v>#DIV/0!</v>
      </c>
      <c r="J27">
        <f>SUMIFS(DATA!T:T,DATA!F:F,ANALYSIS!$J$2,DATA!A:A,ANALYSIS!G1,DATA!E:E,ANALYSIS!A27)/COUNTIFS(DATA!F:F,ANALYSIS!$J$2,DATA!A:A,ANALYSIS!G1,DATA!E:E,ANALYSIS!A27)</f>
        <v>572774</v>
      </c>
      <c r="L27">
        <f>SUMIFS(DATA!T:T,DATA!F:F,ANALYSIS!$L$2,DATA!A:A,ANALYSIS!L1,DATA!E:E,ANALYSIS!A27)/COUNTIFS(DATA!F:F,ANALYSIS!$L$2,DATA!A:A,ANALYSIS!L1,DATA!E:E,ANALYSIS!A27)</f>
        <v>252518.8</v>
      </c>
      <c r="M27" t="e">
        <f>SUMIFS(DATA!T:T,DATA!F:F,ANALYSIS!$M$2,DATA!A:A,ANALYSIS!L1,DATA!E:E,ANALYSIS!A27)/COUNTIFS(DATA!F:F,ANALYSIS!$M$2,DATA!A:A,ANALYSIS!L1,DATA!E:E,ANALYSIS!A27)</f>
        <v>#DIV/0!</v>
      </c>
      <c r="N27">
        <f>SUMIFS(DATA!T:T,DATA!F:F,ANALYSIS!$N$2,DATA!A:A,ANALYSIS!L1,DATA!E:E,ANALYSIS!A27)/COUNTIFS(DATA!F:F,ANALYSIS!$N$2,DATA!A:A,ANALYSIS!L1,DATA!E:E,ANALYSIS!A27)</f>
        <v>262893.33333333331</v>
      </c>
      <c r="O27">
        <f>SUMIFS(DATA!T:T,DATA!F:F,ANALYSIS!$O$2,DATA!A:A,ANALYSIS!L1,DATA!E:E,ANALYSIS!A27)/COUNTIFS(DATA!F:F,ANALYSIS!$O$2,DATA!A:A,ANALYSIS!L1,DATA!E:E,ANALYSIS!A27)</f>
        <v>158260.6</v>
      </c>
      <c r="Q27" t="e">
        <f>SUMIFS(DATA!T:T,DATA!F:F,ANALYSIS!$Q$2,DATA!A:A,ANALYSIS!Q1,DATA!E:E,ANALYSIS!A27)/COUNTIFS(DATA!F:F,ANALYSIS!$Q$2,DATA!A:A,ANALYSIS!Q1,DATA!E:E,ANALYSIS!A27)</f>
        <v>#DIV/0!</v>
      </c>
      <c r="R27" t="e">
        <f>SUMIFS(DATA!T:T,DATA!F:F,ANALYSIS!$R$2,DATA!A:A,ANALYSIS!Q1,DATA!E:E,ANALYSIS!A27)/COUNTIFS(DATA!F:F,ANALYSIS!$R$2,DATA!A:A,ANALYSIS!Q1,DATA!E:E,ANALYSIS!A27)</f>
        <v>#DIV/0!</v>
      </c>
      <c r="S27" t="e">
        <f>SUMIFS(DATA!T:T,DATA!F:F,ANALYSIS!$S$2,DATA!A:A,ANALYSIS!Q1,DATA!E:E,ANALYSIS!A27)/COUNTIFS(DATA!F:F,ANALYSIS!$S$2,DATA!A:A,ANALYSIS!Q1,DATA!E:E,ANALYSIS!A27)</f>
        <v>#DIV/0!</v>
      </c>
      <c r="T27" t="e">
        <f>SUMIFS(DATA!T:T,DATA!F:F,ANALYSIS!$T$2,DATA!A:A,ANALYSIS!Q1,DATA!E:E,ANALYSIS!A27)/COUNTIFS(DATA!F:F,ANALYSIS!$T$2,DATA!A:A,ANALYSIS!Q1,DATA!E:E,ANALYSIS!A27)</f>
        <v>#DIV/0!</v>
      </c>
      <c r="V27">
        <f>COUNTIFS(DATA!$J:$J,"success",DATA!$F:$F,ANALYSIS!$V$2,DATA!$E:$E,ANALYSIS!A27)</f>
        <v>3</v>
      </c>
      <c r="W27">
        <f>COUNTIFS(DATA!$J:$J,"success",DATA!$F:$F,ANALYSIS!$W$2,DATA!$E:$E,ANALYSIS!A27)</f>
        <v>0</v>
      </c>
      <c r="X27">
        <f>COUNTIFS(DATA!$J:$J,"success",DATA!$F:$F,ANALYSIS!$X$2,DATA!$E:$E,ANALYSIS!A27)</f>
        <v>2</v>
      </c>
      <c r="Y27">
        <f>COUNTIFS(DATA!$J:$J,"success",DATA!$F:$F,ANALYSIS!$Y$2,DATA!$E:$E,ANALYSIS!A27)</f>
        <v>6</v>
      </c>
    </row>
    <row r="28" spans="1:25" x14ac:dyDescent="0.25">
      <c r="A28">
        <v>26</v>
      </c>
      <c r="B28">
        <f>SUMIFS(DATA!T:T,DATA!F:F,ANALYSIS!$B$2,DATA!E:E,ANALYSIS!A28)/COUNTIFS(DATA!F:F,ANALYSIS!$B$2,DATA!E:E,ANALYSIS!A28)</f>
        <v>49791.666666666664</v>
      </c>
      <c r="C28" t="e">
        <f>SUMIFS(DATA!T:T,DATA!F:F,ANALYSIS!$C$2,DATA!E:E,ANALYSIS!A28)/COUNTIFS(DATA!F:F,ANALYSIS!$C$2,DATA!E:E,ANALYSIS!A28)</f>
        <v>#DIV/0!</v>
      </c>
      <c r="D28">
        <f>SUMIFS(DATA!T:T,DATA!F:F,ANALYSIS!$D$2,DATA!E:E,ANALYSIS!A28)/COUNTIFS(DATA!F:F,ANALYSIS!$D$2,DATA!E:E,ANALYSIS!A28)</f>
        <v>253608</v>
      </c>
      <c r="E28">
        <f>SUMIFS(DATA!T:T,DATA!F:F,ANALYSIS!$E$2,DATA!E:E,ANALYSIS!A28)/COUNTIFS(DATA!F:F,ANALYSIS!$E$2,DATA!E:E,ANALYSIS!A28)</f>
        <v>238254.16666666666</v>
      </c>
      <c r="G28" t="e">
        <f>SUMIFS(DATA!T:T,DATA!F:F,ANALYSIS!$G$2,DATA!A:A,ANALYSIS!G1,DATA!E:E,ANALYSIS!A28)/COUNTIFS(DATA!F:F,ANALYSIS!$G$2,DATA!A:A,ANALYSIS!G1,DATA!E:E,ANALYSIS!A28)</f>
        <v>#DIV/0!</v>
      </c>
      <c r="H28" t="e">
        <f>SUMIFS(DATA!T:T,DATA!F:F,ANALYSIS!$H$2,DATA!A:A,ANALYSIS!G1,DATA!E:E,ANALYSIS!A28)/COUNTIFS(DATA!F:F,ANALYSIS!$H$2,DATA!A:A,ANALYSIS!G1,DATA!E:E,ANALYSIS!A28)</f>
        <v>#DIV/0!</v>
      </c>
      <c r="I28" t="e">
        <f>SUMIFS(DATA!T:T,DATA!F:F,ANALYSIS!$I$2,DATA!A:A,ANALYSIS!G1,DATA!E:E,ANALYSIS!A28)/COUNTIFS(DATA!F:F,ANALYSIS!$I$2,DATA!A:A,ANALYSIS!G1,DATA!E:E,ANALYSIS!A28)</f>
        <v>#DIV/0!</v>
      </c>
      <c r="J28">
        <f>SUMIFS(DATA!T:T,DATA!F:F,ANALYSIS!$J$2,DATA!A:A,ANALYSIS!G1,DATA!E:E,ANALYSIS!A28)/COUNTIFS(DATA!F:F,ANALYSIS!$J$2,DATA!A:A,ANALYSIS!G1,DATA!E:E,ANALYSIS!A28)</f>
        <v>599737</v>
      </c>
      <c r="L28">
        <f>SUMIFS(DATA!T:T,DATA!F:F,ANALYSIS!$L$2,DATA!A:A,ANALYSIS!L1,DATA!E:E,ANALYSIS!A28)/COUNTIFS(DATA!F:F,ANALYSIS!$L$2,DATA!A:A,ANALYSIS!L1,DATA!E:E,ANALYSIS!A28)</f>
        <v>49791.666666666664</v>
      </c>
      <c r="M28" t="e">
        <f>SUMIFS(DATA!T:T,DATA!F:F,ANALYSIS!$M$2,DATA!A:A,ANALYSIS!L1,DATA!E:E,ANALYSIS!A28)/COUNTIFS(DATA!F:F,ANALYSIS!$M$2,DATA!A:A,ANALYSIS!L1,DATA!E:E,ANALYSIS!A28)</f>
        <v>#DIV/0!</v>
      </c>
      <c r="N28">
        <f>SUMIFS(DATA!T:T,DATA!F:F,ANALYSIS!$N$2,DATA!A:A,ANALYSIS!L1,DATA!E:E,ANALYSIS!A28)/COUNTIFS(DATA!F:F,ANALYSIS!$N$2,DATA!A:A,ANALYSIS!L1,DATA!E:E,ANALYSIS!A28)</f>
        <v>253608</v>
      </c>
      <c r="O28">
        <f>SUMIFS(DATA!T:T,DATA!F:F,ANALYSIS!$O$2,DATA!A:A,ANALYSIS!L1,DATA!E:E,ANALYSIS!A28)/COUNTIFS(DATA!F:F,ANALYSIS!$O$2,DATA!A:A,ANALYSIS!L1,DATA!E:E,ANALYSIS!A28)</f>
        <v>165957.6</v>
      </c>
      <c r="Q28" t="e">
        <f>SUMIFS(DATA!T:T,DATA!F:F,ANALYSIS!$Q$2,DATA!A:A,ANALYSIS!Q1,DATA!E:E,ANALYSIS!A28)/COUNTIFS(DATA!F:F,ANALYSIS!$Q$2,DATA!A:A,ANALYSIS!Q1,DATA!E:E,ANALYSIS!A28)</f>
        <v>#DIV/0!</v>
      </c>
      <c r="R28" t="e">
        <f>SUMIFS(DATA!T:T,DATA!F:F,ANALYSIS!$R$2,DATA!A:A,ANALYSIS!Q1,DATA!E:E,ANALYSIS!A28)/COUNTIFS(DATA!F:F,ANALYSIS!$R$2,DATA!A:A,ANALYSIS!Q1,DATA!E:E,ANALYSIS!A28)</f>
        <v>#DIV/0!</v>
      </c>
      <c r="S28" t="e">
        <f>SUMIFS(DATA!T:T,DATA!F:F,ANALYSIS!$S$2,DATA!A:A,ANALYSIS!Q1,DATA!E:E,ANALYSIS!A28)/COUNTIFS(DATA!F:F,ANALYSIS!$S$2,DATA!A:A,ANALYSIS!Q1,DATA!E:E,ANALYSIS!A28)</f>
        <v>#DIV/0!</v>
      </c>
      <c r="T28" t="e">
        <f>SUMIFS(DATA!T:T,DATA!F:F,ANALYSIS!$T$2,DATA!A:A,ANALYSIS!Q1,DATA!E:E,ANALYSIS!A28)/COUNTIFS(DATA!F:F,ANALYSIS!$T$2,DATA!A:A,ANALYSIS!Q1,DATA!E:E,ANALYSIS!A28)</f>
        <v>#DIV/0!</v>
      </c>
      <c r="V28">
        <f>COUNTIFS(DATA!$J:$J,"success",DATA!$F:$F,ANALYSIS!$V$2,DATA!$E:$E,ANALYSIS!A28)</f>
        <v>3</v>
      </c>
      <c r="W28">
        <f>COUNTIFS(DATA!$J:$J,"success",DATA!$F:$F,ANALYSIS!$W$2,DATA!$E:$E,ANALYSIS!A28)</f>
        <v>0</v>
      </c>
      <c r="X28">
        <f>COUNTIFS(DATA!$J:$J,"success",DATA!$F:$F,ANALYSIS!$X$2,DATA!$E:$E,ANALYSIS!A28)</f>
        <v>2</v>
      </c>
      <c r="Y28">
        <f>COUNTIFS(DATA!$J:$J,"success",DATA!$F:$F,ANALYSIS!$Y$2,DATA!$E:$E,ANALYSIS!A28)</f>
        <v>5</v>
      </c>
    </row>
    <row r="29" spans="1:25" x14ac:dyDescent="0.25">
      <c r="A29">
        <v>27</v>
      </c>
      <c r="B29">
        <f>SUMIFS(DATA!T:T,DATA!F:F,ANALYSIS!$B$2,DATA!E:E,ANALYSIS!A29)/COUNTIFS(DATA!F:F,ANALYSIS!$B$2,DATA!E:E,ANALYSIS!A29)</f>
        <v>66167</v>
      </c>
      <c r="C29" t="e">
        <f>SUMIFS(DATA!T:T,DATA!F:F,ANALYSIS!$C$2,DATA!E:E,ANALYSIS!A29)/COUNTIFS(DATA!F:F,ANALYSIS!$C$2,DATA!E:E,ANALYSIS!A29)</f>
        <v>#DIV/0!</v>
      </c>
      <c r="D29">
        <f>SUMIFS(DATA!T:T,DATA!F:F,ANALYSIS!$D$2,DATA!E:E,ANALYSIS!A29)/COUNTIFS(DATA!F:F,ANALYSIS!$D$2,DATA!E:E,ANALYSIS!A29)</f>
        <v>283454.5</v>
      </c>
      <c r="E29">
        <f>SUMIFS(DATA!T:T,DATA!F:F,ANALYSIS!$E$2,DATA!E:E,ANALYSIS!A29)/COUNTIFS(DATA!F:F,ANALYSIS!$E$2,DATA!E:E,ANALYSIS!A29)</f>
        <v>196418.6</v>
      </c>
      <c r="G29" t="e">
        <f>SUMIFS(DATA!T:T,DATA!F:F,ANALYSIS!$G$2,DATA!A:A,ANALYSIS!G1,DATA!E:E,ANALYSIS!A29)/COUNTIFS(DATA!F:F,ANALYSIS!$G$2,DATA!A:A,ANALYSIS!G1,DATA!E:E,ANALYSIS!A29)</f>
        <v>#DIV/0!</v>
      </c>
      <c r="H29" t="e">
        <f>SUMIFS(DATA!T:T,DATA!F:F,ANALYSIS!$H$2,DATA!A:A,ANALYSIS!G1,DATA!E:E,ANALYSIS!A29)/COUNTIFS(DATA!F:F,ANALYSIS!$H$2,DATA!A:A,ANALYSIS!G1,DATA!E:E,ANALYSIS!A29)</f>
        <v>#DIV/0!</v>
      </c>
      <c r="I29" t="e">
        <f>SUMIFS(DATA!T:T,DATA!F:F,ANALYSIS!$I$2,DATA!A:A,ANALYSIS!G1,DATA!E:E,ANALYSIS!A29)/COUNTIFS(DATA!F:F,ANALYSIS!$I$2,DATA!A:A,ANALYSIS!G1,DATA!E:E,ANALYSIS!A29)</f>
        <v>#DIV/0!</v>
      </c>
      <c r="J29" t="e">
        <f>SUMIFS(DATA!T:T,DATA!F:F,ANALYSIS!$J$2,DATA!A:A,ANALYSIS!G1,DATA!E:E,ANALYSIS!A29)/COUNTIFS(DATA!F:F,ANALYSIS!$J$2,DATA!A:A,ANALYSIS!G1,DATA!E:E,ANALYSIS!A29)</f>
        <v>#DIV/0!</v>
      </c>
      <c r="L29">
        <f>SUMIFS(DATA!T:T,DATA!F:F,ANALYSIS!$L$2,DATA!A:A,ANALYSIS!L1,DATA!E:E,ANALYSIS!A29)/COUNTIFS(DATA!F:F,ANALYSIS!$L$2,DATA!A:A,ANALYSIS!L1,DATA!E:E,ANALYSIS!A29)</f>
        <v>66167</v>
      </c>
      <c r="M29" t="e">
        <f>SUMIFS(DATA!T:T,DATA!F:F,ANALYSIS!$M$2,DATA!A:A,ANALYSIS!L1,DATA!E:E,ANALYSIS!A29)/COUNTIFS(DATA!F:F,ANALYSIS!$M$2,DATA!A:A,ANALYSIS!L1,DATA!E:E,ANALYSIS!A29)</f>
        <v>#DIV/0!</v>
      </c>
      <c r="N29">
        <f>SUMIFS(DATA!T:T,DATA!F:F,ANALYSIS!$N$2,DATA!A:A,ANALYSIS!L1,DATA!E:E,ANALYSIS!A29)/COUNTIFS(DATA!F:F,ANALYSIS!$N$2,DATA!A:A,ANALYSIS!L1,DATA!E:E,ANALYSIS!A29)</f>
        <v>283454.5</v>
      </c>
      <c r="O29">
        <f>SUMIFS(DATA!T:T,DATA!F:F,ANALYSIS!$O$2,DATA!A:A,ANALYSIS!L1,DATA!E:E,ANALYSIS!A29)/COUNTIFS(DATA!F:F,ANALYSIS!$O$2,DATA!A:A,ANALYSIS!L1,DATA!E:E,ANALYSIS!A29)</f>
        <v>196418.6</v>
      </c>
      <c r="Q29" t="e">
        <f>SUMIFS(DATA!T:T,DATA!F:F,ANALYSIS!$Q$2,DATA!A:A,ANALYSIS!Q1,DATA!E:E,ANALYSIS!A29)/COUNTIFS(DATA!F:F,ANALYSIS!$Q$2,DATA!A:A,ANALYSIS!Q1,DATA!E:E,ANALYSIS!A29)</f>
        <v>#DIV/0!</v>
      </c>
      <c r="R29" t="e">
        <f>SUMIFS(DATA!T:T,DATA!F:F,ANALYSIS!$R$2,DATA!A:A,ANALYSIS!Q1,DATA!E:E,ANALYSIS!A29)/COUNTIFS(DATA!F:F,ANALYSIS!$R$2,DATA!A:A,ANALYSIS!Q1,DATA!E:E,ANALYSIS!A29)</f>
        <v>#DIV/0!</v>
      </c>
      <c r="S29" t="e">
        <f>SUMIFS(DATA!T:T,DATA!F:F,ANALYSIS!$S$2,DATA!A:A,ANALYSIS!Q1,DATA!E:E,ANALYSIS!A29)/COUNTIFS(DATA!F:F,ANALYSIS!$S$2,DATA!A:A,ANALYSIS!Q1,DATA!E:E,ANALYSIS!A29)</f>
        <v>#DIV/0!</v>
      </c>
      <c r="T29" t="e">
        <f>SUMIFS(DATA!T:T,DATA!F:F,ANALYSIS!$T$2,DATA!A:A,ANALYSIS!Q1,DATA!E:E,ANALYSIS!A29)/COUNTIFS(DATA!F:F,ANALYSIS!$T$2,DATA!A:A,ANALYSIS!Q1,DATA!E:E,ANALYSIS!A29)</f>
        <v>#DIV/0!</v>
      </c>
      <c r="V29">
        <f>COUNTIFS(DATA!$J:$J,"success",DATA!$F:$F,ANALYSIS!$V$2,DATA!$E:$E,ANALYSIS!A29)</f>
        <v>3</v>
      </c>
      <c r="W29">
        <f>COUNTIFS(DATA!$J:$J,"success",DATA!$F:$F,ANALYSIS!$W$2,DATA!$E:$E,ANALYSIS!A29)</f>
        <v>0</v>
      </c>
      <c r="X29">
        <f>COUNTIFS(DATA!$J:$J,"success",DATA!$F:$F,ANALYSIS!$X$2,DATA!$E:$E,ANALYSIS!A29)</f>
        <v>2</v>
      </c>
      <c r="Y29">
        <f>COUNTIFS(DATA!$J:$J,"success",DATA!$F:$F,ANALYSIS!$Y$2,DATA!$E:$E,ANALYSIS!A29)</f>
        <v>5</v>
      </c>
    </row>
    <row r="30" spans="1:25" x14ac:dyDescent="0.25">
      <c r="A30">
        <v>28</v>
      </c>
      <c r="B30">
        <f>SUMIFS(DATA!T:T,DATA!F:F,ANALYSIS!$B$2,DATA!E:E,ANALYSIS!A30)/COUNTIFS(DATA!F:F,ANALYSIS!$B$2,DATA!E:E,ANALYSIS!A30)</f>
        <v>263163.66666666669</v>
      </c>
      <c r="C30" t="e">
        <f>SUMIFS(DATA!T:T,DATA!F:F,ANALYSIS!$C$2,DATA!E:E,ANALYSIS!A30)/COUNTIFS(DATA!F:F,ANALYSIS!$C$2,DATA!E:E,ANALYSIS!A30)</f>
        <v>#DIV/0!</v>
      </c>
      <c r="D30">
        <f>SUMIFS(DATA!T:T,DATA!F:F,ANALYSIS!$D$2,DATA!E:E,ANALYSIS!A30)/COUNTIFS(DATA!F:F,ANALYSIS!$D$2,DATA!E:E,ANALYSIS!A30)</f>
        <v>600140.5</v>
      </c>
      <c r="E30">
        <f>SUMIFS(DATA!T:T,DATA!F:F,ANALYSIS!$E$2,DATA!E:E,ANALYSIS!A30)/COUNTIFS(DATA!F:F,ANALYSIS!$E$2,DATA!E:E,ANALYSIS!A30)</f>
        <v>298085.40000000002</v>
      </c>
      <c r="G30" t="e">
        <f>SUMIFS(DATA!T:T,DATA!F:F,ANALYSIS!$G$2,DATA!A:A,ANALYSIS!G1,DATA!E:E,ANALYSIS!A30)/COUNTIFS(DATA!F:F,ANALYSIS!$G$2,DATA!A:A,ANALYSIS!G1,DATA!E:E,ANALYSIS!A30)</f>
        <v>#DIV/0!</v>
      </c>
      <c r="H30" t="e">
        <f>SUMIFS(DATA!T:T,DATA!F:F,ANALYSIS!$H$2,DATA!A:A,ANALYSIS!G1,DATA!E:E,ANALYSIS!A30)/COUNTIFS(DATA!F:F,ANALYSIS!$H$2,DATA!A:A,ANALYSIS!G1,DATA!E:E,ANALYSIS!A30)</f>
        <v>#DIV/0!</v>
      </c>
      <c r="I30" t="e">
        <f>SUMIFS(DATA!T:T,DATA!F:F,ANALYSIS!$I$2,DATA!A:A,ANALYSIS!G1,DATA!E:E,ANALYSIS!A30)/COUNTIFS(DATA!F:F,ANALYSIS!$I$2,DATA!A:A,ANALYSIS!G1,DATA!E:E,ANALYSIS!A30)</f>
        <v>#DIV/0!</v>
      </c>
      <c r="J30" t="e">
        <f>SUMIFS(DATA!T:T,DATA!F:F,ANALYSIS!$J$2,DATA!A:A,ANALYSIS!G1,DATA!E:E,ANALYSIS!A30)/COUNTIFS(DATA!F:F,ANALYSIS!$J$2,DATA!A:A,ANALYSIS!G1,DATA!E:E,ANALYSIS!A30)</f>
        <v>#DIV/0!</v>
      </c>
      <c r="L30">
        <f>SUMIFS(DATA!T:T,DATA!F:F,ANALYSIS!$L$2,DATA!A:A,ANALYSIS!L1,DATA!E:E,ANALYSIS!A30)/COUNTIFS(DATA!F:F,ANALYSIS!$L$2,DATA!A:A,ANALYSIS!L1,DATA!E:E,ANALYSIS!A30)</f>
        <v>263163.66666666669</v>
      </c>
      <c r="M30" t="e">
        <f>SUMIFS(DATA!T:T,DATA!F:F,ANALYSIS!$M$2,DATA!A:A,ANALYSIS!L1,DATA!E:E,ANALYSIS!A30)/COUNTIFS(DATA!F:F,ANALYSIS!$M$2,DATA!A:A,ANALYSIS!L1,DATA!E:E,ANALYSIS!A30)</f>
        <v>#DIV/0!</v>
      </c>
      <c r="N30">
        <f>SUMIFS(DATA!T:T,DATA!F:F,ANALYSIS!$N$2,DATA!A:A,ANALYSIS!L1,DATA!E:E,ANALYSIS!A30)/COUNTIFS(DATA!F:F,ANALYSIS!$N$2,DATA!A:A,ANALYSIS!L1,DATA!E:E,ANALYSIS!A30)</f>
        <v>600140.5</v>
      </c>
      <c r="O30">
        <f>SUMIFS(DATA!T:T,DATA!F:F,ANALYSIS!$O$2,DATA!A:A,ANALYSIS!L1,DATA!E:E,ANALYSIS!A30)/COUNTIFS(DATA!F:F,ANALYSIS!$O$2,DATA!A:A,ANALYSIS!L1,DATA!E:E,ANALYSIS!A30)</f>
        <v>298085.40000000002</v>
      </c>
      <c r="Q30" t="e">
        <f>SUMIFS(DATA!T:T,DATA!F:F,ANALYSIS!$Q$2,DATA!A:A,ANALYSIS!Q1,DATA!E:E,ANALYSIS!A30)/COUNTIFS(DATA!F:F,ANALYSIS!$Q$2,DATA!A:A,ANALYSIS!Q1,DATA!E:E,ANALYSIS!A30)</f>
        <v>#DIV/0!</v>
      </c>
      <c r="R30" t="e">
        <f>SUMIFS(DATA!T:T,DATA!F:F,ANALYSIS!$R$2,DATA!A:A,ANALYSIS!Q1,DATA!E:E,ANALYSIS!A30)/COUNTIFS(DATA!F:F,ANALYSIS!$R$2,DATA!A:A,ANALYSIS!Q1,DATA!E:E,ANALYSIS!A30)</f>
        <v>#DIV/0!</v>
      </c>
      <c r="S30" t="e">
        <f>SUMIFS(DATA!T:T,DATA!F:F,ANALYSIS!$S$2,DATA!A:A,ANALYSIS!Q1,DATA!E:E,ANALYSIS!A30)/COUNTIFS(DATA!F:F,ANALYSIS!$S$2,DATA!A:A,ANALYSIS!Q1,DATA!E:E,ANALYSIS!A30)</f>
        <v>#DIV/0!</v>
      </c>
      <c r="T30" t="e">
        <f>SUMIFS(DATA!T:T,DATA!F:F,ANALYSIS!$T$2,DATA!A:A,ANALYSIS!Q1,DATA!E:E,ANALYSIS!A30)/COUNTIFS(DATA!F:F,ANALYSIS!$T$2,DATA!A:A,ANALYSIS!Q1,DATA!E:E,ANALYSIS!A30)</f>
        <v>#DIV/0!</v>
      </c>
      <c r="V30">
        <f>COUNTIFS(DATA!$J:$J,"success",DATA!$F:$F,ANALYSIS!$V$2,DATA!$E:$E,ANALYSIS!A30)</f>
        <v>2</v>
      </c>
      <c r="W30">
        <f>COUNTIFS(DATA!$J:$J,"success",DATA!$F:$F,ANALYSIS!$W$2,DATA!$E:$E,ANALYSIS!A30)</f>
        <v>0</v>
      </c>
      <c r="X30">
        <f>COUNTIFS(DATA!$J:$J,"success",DATA!$F:$F,ANALYSIS!$X$2,DATA!$E:$E,ANALYSIS!A30)</f>
        <v>0</v>
      </c>
      <c r="Y30">
        <f>COUNTIFS(DATA!$J:$J,"success",DATA!$F:$F,ANALYSIS!$Y$2,DATA!$E:$E,ANALYSIS!A30)</f>
        <v>5</v>
      </c>
    </row>
    <row r="31" spans="1:25" x14ac:dyDescent="0.25">
      <c r="A31">
        <v>29</v>
      </c>
      <c r="B31">
        <f>SUMIFS(DATA!T:T,DATA!F:F,ANALYSIS!$B$2,DATA!E:E,ANALYSIS!A31)/COUNTIFS(DATA!F:F,ANALYSIS!$B$2,DATA!E:E,ANALYSIS!A31)</f>
        <v>306357.5</v>
      </c>
      <c r="C31" t="e">
        <f>SUMIFS(DATA!T:T,DATA!F:F,ANALYSIS!$C$2,DATA!E:E,ANALYSIS!A31)/COUNTIFS(DATA!F:F,ANALYSIS!$C$2,DATA!E:E,ANALYSIS!A31)</f>
        <v>#DIV/0!</v>
      </c>
      <c r="D31" t="e">
        <f>SUMIFS(DATA!T:T,DATA!F:F,ANALYSIS!$D$2,DATA!E:E,ANALYSIS!A31)/COUNTIFS(DATA!F:F,ANALYSIS!$D$2,DATA!E:E,ANALYSIS!A31)</f>
        <v>#DIV/0!</v>
      </c>
      <c r="E31">
        <f>SUMIFS(DATA!T:T,DATA!F:F,ANALYSIS!$E$2,DATA!E:E,ANALYSIS!A31)/COUNTIFS(DATA!F:F,ANALYSIS!$E$2,DATA!E:E,ANALYSIS!A31)</f>
        <v>430160.2</v>
      </c>
      <c r="G31" t="e">
        <f>SUMIFS(DATA!T:T,DATA!F:F,ANALYSIS!$G$2,DATA!A:A,ANALYSIS!G1,DATA!E:E,ANALYSIS!A31)/COUNTIFS(DATA!F:F,ANALYSIS!$G$2,DATA!A:A,ANALYSIS!G1,DATA!E:E,ANALYSIS!A31)</f>
        <v>#DIV/0!</v>
      </c>
      <c r="H31" t="e">
        <f>SUMIFS(DATA!T:T,DATA!F:F,ANALYSIS!$H$2,DATA!A:A,ANALYSIS!G1,DATA!E:E,ANALYSIS!A31)/COUNTIFS(DATA!F:F,ANALYSIS!$H$2,DATA!A:A,ANALYSIS!G1,DATA!E:E,ANALYSIS!A31)</f>
        <v>#DIV/0!</v>
      </c>
      <c r="I31" t="e">
        <f>SUMIFS(DATA!T:T,DATA!F:F,ANALYSIS!$I$2,DATA!A:A,ANALYSIS!G1,DATA!E:E,ANALYSIS!A31)/COUNTIFS(DATA!F:F,ANALYSIS!$I$2,DATA!A:A,ANALYSIS!G1,DATA!E:E,ANALYSIS!A31)</f>
        <v>#DIV/0!</v>
      </c>
      <c r="J31" t="e">
        <f>SUMIFS(DATA!T:T,DATA!F:F,ANALYSIS!$J$2,DATA!A:A,ANALYSIS!G1,DATA!E:E,ANALYSIS!A31)/COUNTIFS(DATA!F:F,ANALYSIS!$J$2,DATA!A:A,ANALYSIS!G1,DATA!E:E,ANALYSIS!A31)</f>
        <v>#DIV/0!</v>
      </c>
      <c r="L31">
        <f>SUMIFS(DATA!T:T,DATA!F:F,ANALYSIS!$L$2,DATA!A:A,ANALYSIS!L1,DATA!E:E,ANALYSIS!A31)/COUNTIFS(DATA!F:F,ANALYSIS!$L$2,DATA!A:A,ANALYSIS!L1,DATA!E:E,ANALYSIS!A31)</f>
        <v>306357.5</v>
      </c>
      <c r="M31" t="e">
        <f>SUMIFS(DATA!T:T,DATA!F:F,ANALYSIS!$M$2,DATA!A:A,ANALYSIS!L1,DATA!E:E,ANALYSIS!A31)/COUNTIFS(DATA!F:F,ANALYSIS!$M$2,DATA!A:A,ANALYSIS!L1,DATA!E:E,ANALYSIS!A31)</f>
        <v>#DIV/0!</v>
      </c>
      <c r="N31" t="e">
        <f>SUMIFS(DATA!T:T,DATA!F:F,ANALYSIS!$N$2,DATA!A:A,ANALYSIS!L1,DATA!E:E,ANALYSIS!A31)/COUNTIFS(DATA!F:F,ANALYSIS!$N$2,DATA!A:A,ANALYSIS!L1,DATA!E:E,ANALYSIS!A31)</f>
        <v>#DIV/0!</v>
      </c>
      <c r="O31">
        <f>SUMIFS(DATA!T:T,DATA!F:F,ANALYSIS!$O$2,DATA!A:A,ANALYSIS!L1,DATA!E:E,ANALYSIS!A31)/COUNTIFS(DATA!F:F,ANALYSIS!$O$2,DATA!A:A,ANALYSIS!L1,DATA!E:E,ANALYSIS!A31)</f>
        <v>430160.2</v>
      </c>
      <c r="Q31" t="e">
        <f>SUMIFS(DATA!T:T,DATA!F:F,ANALYSIS!$Q$2,DATA!A:A,ANALYSIS!Q1,DATA!E:E,ANALYSIS!A31)/COUNTIFS(DATA!F:F,ANALYSIS!$Q$2,DATA!A:A,ANALYSIS!Q1,DATA!E:E,ANALYSIS!A31)</f>
        <v>#DIV/0!</v>
      </c>
      <c r="R31" t="e">
        <f>SUMIFS(DATA!T:T,DATA!F:F,ANALYSIS!$R$2,DATA!A:A,ANALYSIS!Q1,DATA!E:E,ANALYSIS!A31)/COUNTIFS(DATA!F:F,ANALYSIS!$R$2,DATA!A:A,ANALYSIS!Q1,DATA!E:E,ANALYSIS!A31)</f>
        <v>#DIV/0!</v>
      </c>
      <c r="S31" t="e">
        <f>SUMIFS(DATA!T:T,DATA!F:F,ANALYSIS!$S$2,DATA!A:A,ANALYSIS!Q1,DATA!E:E,ANALYSIS!A31)/COUNTIFS(DATA!F:F,ANALYSIS!$S$2,DATA!A:A,ANALYSIS!Q1,DATA!E:E,ANALYSIS!A31)</f>
        <v>#DIV/0!</v>
      </c>
      <c r="T31" t="e">
        <f>SUMIFS(DATA!T:T,DATA!F:F,ANALYSIS!$T$2,DATA!A:A,ANALYSIS!Q1,DATA!E:E,ANALYSIS!A31)/COUNTIFS(DATA!F:F,ANALYSIS!$T$2,DATA!A:A,ANALYSIS!Q1,DATA!E:E,ANALYSIS!A31)</f>
        <v>#DIV/0!</v>
      </c>
      <c r="V31">
        <f>COUNTIFS(DATA!$J:$J,"success",DATA!$F:$F,ANALYSIS!$V$2,DATA!$E:$E,ANALYSIS!A31)</f>
        <v>1</v>
      </c>
      <c r="W31">
        <f>COUNTIFS(DATA!$J:$J,"success",DATA!$F:$F,ANALYSIS!$W$2,DATA!$E:$E,ANALYSIS!A31)</f>
        <v>0</v>
      </c>
      <c r="X31">
        <f>COUNTIFS(DATA!$J:$J,"success",DATA!$F:$F,ANALYSIS!$X$2,DATA!$E:$E,ANALYSIS!A31)</f>
        <v>0</v>
      </c>
      <c r="Y31">
        <f>COUNTIFS(DATA!$J:$J,"success",DATA!$F:$F,ANALYSIS!$Y$2,DATA!$E:$E,ANALYSIS!A31)</f>
        <v>2</v>
      </c>
    </row>
    <row r="32" spans="1:25" x14ac:dyDescent="0.25">
      <c r="A32">
        <v>30</v>
      </c>
      <c r="B32">
        <f>SUMIFS(DATA!T:T,DATA!F:F,ANALYSIS!$B$2,DATA!E:E,ANALYSIS!A32)/COUNTIFS(DATA!F:F,ANALYSIS!$B$2,DATA!E:E,ANALYSIS!A32)</f>
        <v>12322</v>
      </c>
      <c r="C32" t="e">
        <f>SUMIFS(DATA!T:T,DATA!F:F,ANALYSIS!$C$2,DATA!E:E,ANALYSIS!A32)/COUNTIFS(DATA!F:F,ANALYSIS!$C$2,DATA!E:E,ANALYSIS!A32)</f>
        <v>#DIV/0!</v>
      </c>
      <c r="D32" t="e">
        <f>SUMIFS(DATA!T:T,DATA!F:F,ANALYSIS!$D$2,DATA!E:E,ANALYSIS!A32)/COUNTIFS(DATA!F:F,ANALYSIS!$D$2,DATA!E:E,ANALYSIS!A32)</f>
        <v>#DIV/0!</v>
      </c>
      <c r="E32">
        <f>SUMIFS(DATA!T:T,DATA!F:F,ANALYSIS!$E$2,DATA!E:E,ANALYSIS!A32)/COUNTIFS(DATA!F:F,ANALYSIS!$E$2,DATA!E:E,ANALYSIS!A32)</f>
        <v>181109.5</v>
      </c>
      <c r="G32" t="e">
        <f>SUMIFS(DATA!T:T,DATA!F:F,ANALYSIS!$G$2,DATA!A:A,ANALYSIS!G1,DATA!E:E,ANALYSIS!A32)/COUNTIFS(DATA!F:F,ANALYSIS!$G$2,DATA!A:A,ANALYSIS!G1,DATA!E:E,ANALYSIS!A32)</f>
        <v>#DIV/0!</v>
      </c>
      <c r="H32" t="e">
        <f>SUMIFS(DATA!T:T,DATA!F:F,ANALYSIS!$H$2,DATA!A:A,ANALYSIS!G1,DATA!E:E,ANALYSIS!A32)/COUNTIFS(DATA!F:F,ANALYSIS!$H$2,DATA!A:A,ANALYSIS!G1,DATA!E:E,ANALYSIS!A32)</f>
        <v>#DIV/0!</v>
      </c>
      <c r="I32" t="e">
        <f>SUMIFS(DATA!T:T,DATA!F:F,ANALYSIS!$I$2,DATA!A:A,ANALYSIS!G1,DATA!E:E,ANALYSIS!A32)/COUNTIFS(DATA!F:F,ANALYSIS!$I$2,DATA!A:A,ANALYSIS!G1,DATA!E:E,ANALYSIS!A32)</f>
        <v>#DIV/0!</v>
      </c>
      <c r="J32" t="e">
        <f>SUMIFS(DATA!T:T,DATA!F:F,ANALYSIS!$J$2,DATA!A:A,ANALYSIS!G1,DATA!E:E,ANALYSIS!A32)/COUNTIFS(DATA!F:F,ANALYSIS!$J$2,DATA!A:A,ANALYSIS!G1,DATA!E:E,ANALYSIS!A32)</f>
        <v>#DIV/0!</v>
      </c>
      <c r="L32">
        <f>SUMIFS(DATA!T:T,DATA!F:F,ANALYSIS!$L$2,DATA!A:A,ANALYSIS!L1,DATA!E:E,ANALYSIS!A32)/COUNTIFS(DATA!F:F,ANALYSIS!$L$2,DATA!A:A,ANALYSIS!L1,DATA!E:E,ANALYSIS!A32)</f>
        <v>12322</v>
      </c>
      <c r="M32" t="e">
        <f>SUMIFS(DATA!T:T,DATA!F:F,ANALYSIS!$M$2,DATA!A:A,ANALYSIS!L1,DATA!E:E,ANALYSIS!A32)/COUNTIFS(DATA!F:F,ANALYSIS!$M$2,DATA!A:A,ANALYSIS!L1,DATA!E:E,ANALYSIS!A32)</f>
        <v>#DIV/0!</v>
      </c>
      <c r="N32" t="e">
        <f>SUMIFS(DATA!T:T,DATA!F:F,ANALYSIS!$N$2,DATA!A:A,ANALYSIS!L1,DATA!E:E,ANALYSIS!A32)/COUNTIFS(DATA!F:F,ANALYSIS!$N$2,DATA!A:A,ANALYSIS!L1,DATA!E:E,ANALYSIS!A32)</f>
        <v>#DIV/0!</v>
      </c>
      <c r="O32">
        <f>SUMIFS(DATA!T:T,DATA!F:F,ANALYSIS!$O$2,DATA!A:A,ANALYSIS!L1,DATA!E:E,ANALYSIS!A32)/COUNTIFS(DATA!F:F,ANALYSIS!$O$2,DATA!A:A,ANALYSIS!L1,DATA!E:E,ANALYSIS!A32)</f>
        <v>181109.5</v>
      </c>
      <c r="Q32" t="e">
        <f>SUMIFS(DATA!T:T,DATA!F:F,ANALYSIS!$Q$2,DATA!A:A,ANALYSIS!Q1,DATA!E:E,ANALYSIS!A32)/COUNTIFS(DATA!F:F,ANALYSIS!$Q$2,DATA!A:A,ANALYSIS!Q1,DATA!E:E,ANALYSIS!A32)</f>
        <v>#DIV/0!</v>
      </c>
      <c r="R32" t="e">
        <f>SUMIFS(DATA!T:T,DATA!F:F,ANALYSIS!$R$2,DATA!A:A,ANALYSIS!Q1,DATA!E:E,ANALYSIS!A32)/COUNTIFS(DATA!F:F,ANALYSIS!$R$2,DATA!A:A,ANALYSIS!Q1,DATA!E:E,ANALYSIS!A32)</f>
        <v>#DIV/0!</v>
      </c>
      <c r="S32" t="e">
        <f>SUMIFS(DATA!T:T,DATA!F:F,ANALYSIS!$S$2,DATA!A:A,ANALYSIS!Q1,DATA!E:E,ANALYSIS!A32)/COUNTIFS(DATA!F:F,ANALYSIS!$S$2,DATA!A:A,ANALYSIS!Q1,DATA!E:E,ANALYSIS!A32)</f>
        <v>#DIV/0!</v>
      </c>
      <c r="T32" t="e">
        <f>SUMIFS(DATA!T:T,DATA!F:F,ANALYSIS!$T$2,DATA!A:A,ANALYSIS!Q1,DATA!E:E,ANALYSIS!A32)/COUNTIFS(DATA!F:F,ANALYSIS!$T$2,DATA!A:A,ANALYSIS!Q1,DATA!E:E,ANALYSIS!A32)</f>
        <v>#DIV/0!</v>
      </c>
      <c r="V32">
        <f>COUNTIFS(DATA!$J:$J,"success",DATA!$F:$F,ANALYSIS!$V$2,DATA!$E:$E,ANALYSIS!A32)</f>
        <v>1</v>
      </c>
      <c r="W32">
        <f>COUNTIFS(DATA!$J:$J,"success",DATA!$F:$F,ANALYSIS!$W$2,DATA!$E:$E,ANALYSIS!A32)</f>
        <v>0</v>
      </c>
      <c r="X32">
        <f>COUNTIFS(DATA!$J:$J,"success",DATA!$F:$F,ANALYSIS!$X$2,DATA!$E:$E,ANALYSIS!A32)</f>
        <v>0</v>
      </c>
      <c r="Y32">
        <f>COUNTIFS(DATA!$J:$J,"success",DATA!$F:$F,ANALYSIS!$Y$2,DATA!$E:$E,ANALYSIS!A32)</f>
        <v>2</v>
      </c>
    </row>
    <row r="33" spans="1:25" x14ac:dyDescent="0.25">
      <c r="A33">
        <v>31</v>
      </c>
      <c r="B33">
        <f>SUMIFS(DATA!T:T,DATA!F:F,ANALYSIS!$B$2,DATA!E:E,ANALYSIS!A33)/COUNTIFS(DATA!F:F,ANALYSIS!$B$2,DATA!E:E,ANALYSIS!A33)</f>
        <v>12272</v>
      </c>
      <c r="C33" t="e">
        <f>SUMIFS(DATA!T:T,DATA!F:F,ANALYSIS!$C$2,DATA!E:E,ANALYSIS!A33)/COUNTIFS(DATA!F:F,ANALYSIS!$C$2,DATA!E:E,ANALYSIS!A33)</f>
        <v>#DIV/0!</v>
      </c>
      <c r="D33" t="e">
        <f>SUMIFS(DATA!T:T,DATA!F:F,ANALYSIS!$D$2,DATA!E:E,ANALYSIS!A33)/COUNTIFS(DATA!F:F,ANALYSIS!$D$2,DATA!E:E,ANALYSIS!A33)</f>
        <v>#DIV/0!</v>
      </c>
      <c r="E33">
        <f>SUMIFS(DATA!T:T,DATA!F:F,ANALYSIS!$E$2,DATA!E:E,ANALYSIS!A33)/COUNTIFS(DATA!F:F,ANALYSIS!$E$2,DATA!E:E,ANALYSIS!A33)</f>
        <v>106247.5</v>
      </c>
      <c r="G33" t="e">
        <f>SUMIFS(DATA!T:T,DATA!F:F,ANALYSIS!$G$2,DATA!A:A,ANALYSIS!G1,DATA!E:E,ANALYSIS!A33)/COUNTIFS(DATA!F:F,ANALYSIS!$G$2,DATA!A:A,ANALYSIS!G1,DATA!E:E,ANALYSIS!A33)</f>
        <v>#DIV/0!</v>
      </c>
      <c r="H33" t="e">
        <f>SUMIFS(DATA!T:T,DATA!F:F,ANALYSIS!$H$2,DATA!A:A,ANALYSIS!G1,DATA!E:E,ANALYSIS!A33)/COUNTIFS(DATA!F:F,ANALYSIS!$H$2,DATA!A:A,ANALYSIS!G1,DATA!E:E,ANALYSIS!A33)</f>
        <v>#DIV/0!</v>
      </c>
      <c r="I33" t="e">
        <f>SUMIFS(DATA!T:T,DATA!F:F,ANALYSIS!$I$2,DATA!A:A,ANALYSIS!G1,DATA!E:E,ANALYSIS!A33)/COUNTIFS(DATA!F:F,ANALYSIS!$I$2,DATA!A:A,ANALYSIS!G1,DATA!E:E,ANALYSIS!A33)</f>
        <v>#DIV/0!</v>
      </c>
      <c r="J33" t="e">
        <f>SUMIFS(DATA!T:T,DATA!F:F,ANALYSIS!$J$2,DATA!A:A,ANALYSIS!G1,DATA!E:E,ANALYSIS!A33)/COUNTIFS(DATA!F:F,ANALYSIS!$J$2,DATA!A:A,ANALYSIS!G1,DATA!E:E,ANALYSIS!A33)</f>
        <v>#DIV/0!</v>
      </c>
      <c r="L33">
        <f>SUMIFS(DATA!T:T,DATA!F:F,ANALYSIS!$L$2,DATA!A:A,ANALYSIS!L1,DATA!E:E,ANALYSIS!A33)/COUNTIFS(DATA!F:F,ANALYSIS!$L$2,DATA!A:A,ANALYSIS!L1,DATA!E:E,ANALYSIS!A33)</f>
        <v>12272</v>
      </c>
      <c r="M33" t="e">
        <f>SUMIFS(DATA!T:T,DATA!F:F,ANALYSIS!$M$2,DATA!A:A,ANALYSIS!L1,DATA!E:E,ANALYSIS!A33)/COUNTIFS(DATA!F:F,ANALYSIS!$M$2,DATA!A:A,ANALYSIS!L1,DATA!E:E,ANALYSIS!A33)</f>
        <v>#DIV/0!</v>
      </c>
      <c r="N33" t="e">
        <f>SUMIFS(DATA!T:T,DATA!F:F,ANALYSIS!$N$2,DATA!A:A,ANALYSIS!L1,DATA!E:E,ANALYSIS!A33)/COUNTIFS(DATA!F:F,ANALYSIS!$N$2,DATA!A:A,ANALYSIS!L1,DATA!E:E,ANALYSIS!A33)</f>
        <v>#DIV/0!</v>
      </c>
      <c r="O33">
        <f>SUMIFS(DATA!T:T,DATA!F:F,ANALYSIS!$O$2,DATA!A:A,ANALYSIS!L1,DATA!E:E,ANALYSIS!A33)/COUNTIFS(DATA!F:F,ANALYSIS!$O$2,DATA!A:A,ANALYSIS!L1,DATA!E:E,ANALYSIS!A33)</f>
        <v>106247.5</v>
      </c>
      <c r="Q33" t="e">
        <f>SUMIFS(DATA!T:T,DATA!F:F,ANALYSIS!$Q$2,DATA!A:A,ANALYSIS!Q1,DATA!E:E,ANALYSIS!A33)/COUNTIFS(DATA!F:F,ANALYSIS!$Q$2,DATA!A:A,ANALYSIS!Q1,DATA!E:E,ANALYSIS!A33)</f>
        <v>#DIV/0!</v>
      </c>
      <c r="R33" t="e">
        <f>SUMIFS(DATA!T:T,DATA!F:F,ANALYSIS!$R$2,DATA!A:A,ANALYSIS!Q1,DATA!E:E,ANALYSIS!A33)/COUNTIFS(DATA!F:F,ANALYSIS!$R$2,DATA!A:A,ANALYSIS!Q1,DATA!E:E,ANALYSIS!A33)</f>
        <v>#DIV/0!</v>
      </c>
      <c r="S33" t="e">
        <f>SUMIFS(DATA!T:T,DATA!F:F,ANALYSIS!$S$2,DATA!A:A,ANALYSIS!Q1,DATA!E:E,ANALYSIS!A33)/COUNTIFS(DATA!F:F,ANALYSIS!$S$2,DATA!A:A,ANALYSIS!Q1,DATA!E:E,ANALYSIS!A33)</f>
        <v>#DIV/0!</v>
      </c>
      <c r="T33" t="e">
        <f>SUMIFS(DATA!T:T,DATA!F:F,ANALYSIS!$T$2,DATA!A:A,ANALYSIS!Q1,DATA!E:E,ANALYSIS!A33)/COUNTIFS(DATA!F:F,ANALYSIS!$T$2,DATA!A:A,ANALYSIS!Q1,DATA!E:E,ANALYSIS!A33)</f>
        <v>#DIV/0!</v>
      </c>
      <c r="V33">
        <f>COUNTIFS(DATA!$J:$J,"success",DATA!$F:$F,ANALYSIS!$V$2,DATA!$E:$E,ANALYSIS!A33)</f>
        <v>1</v>
      </c>
      <c r="W33">
        <f>COUNTIFS(DATA!$J:$J,"success",DATA!$F:$F,ANALYSIS!$W$2,DATA!$E:$E,ANALYSIS!A33)</f>
        <v>0</v>
      </c>
      <c r="X33">
        <f>COUNTIFS(DATA!$J:$J,"success",DATA!$F:$F,ANALYSIS!$X$2,DATA!$E:$E,ANALYSIS!A33)</f>
        <v>0</v>
      </c>
      <c r="Y33">
        <f>COUNTIFS(DATA!$J:$J,"success",DATA!$F:$F,ANALYSIS!$Y$2,DATA!$E:$E,ANALYSIS!A33)</f>
        <v>2</v>
      </c>
    </row>
    <row r="34" spans="1:25" x14ac:dyDescent="0.25">
      <c r="A34">
        <v>32</v>
      </c>
      <c r="B34">
        <f>SUMIFS(DATA!T:T,DATA!F:F,ANALYSIS!$B$2,DATA!E:E,ANALYSIS!A34)/COUNTIFS(DATA!F:F,ANALYSIS!$B$2,DATA!E:E,ANALYSIS!A34)</f>
        <v>13206</v>
      </c>
      <c r="C34" t="e">
        <f>SUMIFS(DATA!T:T,DATA!F:F,ANALYSIS!$C$2,DATA!E:E,ANALYSIS!A34)/COUNTIFS(DATA!F:F,ANALYSIS!$C$2,DATA!E:E,ANALYSIS!A34)</f>
        <v>#DIV/0!</v>
      </c>
      <c r="D34" t="e">
        <f>SUMIFS(DATA!T:T,DATA!F:F,ANALYSIS!$D$2,DATA!E:E,ANALYSIS!A34)/COUNTIFS(DATA!F:F,ANALYSIS!$D$2,DATA!E:E,ANALYSIS!A34)</f>
        <v>#DIV/0!</v>
      </c>
      <c r="E34">
        <f>SUMIFS(DATA!T:T,DATA!F:F,ANALYSIS!$E$2,DATA!E:E,ANALYSIS!A34)/COUNTIFS(DATA!F:F,ANALYSIS!$E$2,DATA!E:E,ANALYSIS!A34)</f>
        <v>107206</v>
      </c>
      <c r="G34" t="e">
        <f>SUMIFS(DATA!T:T,DATA!F:F,ANALYSIS!$G$2,DATA!A:A,ANALYSIS!G1,DATA!E:E,ANALYSIS!A34)/COUNTIFS(DATA!F:F,ANALYSIS!$G$2,DATA!A:A,ANALYSIS!G1,DATA!E:E,ANALYSIS!A34)</f>
        <v>#DIV/0!</v>
      </c>
      <c r="H34" t="e">
        <f>SUMIFS(DATA!T:T,DATA!F:F,ANALYSIS!$H$2,DATA!A:A,ANALYSIS!G1,DATA!E:E,ANALYSIS!A34)/COUNTIFS(DATA!F:F,ANALYSIS!$H$2,DATA!A:A,ANALYSIS!G1,DATA!E:E,ANALYSIS!A34)</f>
        <v>#DIV/0!</v>
      </c>
      <c r="I34" t="e">
        <f>SUMIFS(DATA!T:T,DATA!F:F,ANALYSIS!$I$2,DATA!A:A,ANALYSIS!G1,DATA!E:E,ANALYSIS!A34)/COUNTIFS(DATA!F:F,ANALYSIS!$I$2,DATA!A:A,ANALYSIS!G1,DATA!E:E,ANALYSIS!A34)</f>
        <v>#DIV/0!</v>
      </c>
      <c r="J34" t="e">
        <f>SUMIFS(DATA!T:T,DATA!F:F,ANALYSIS!$J$2,DATA!A:A,ANALYSIS!G1,DATA!E:E,ANALYSIS!A34)/COUNTIFS(DATA!F:F,ANALYSIS!$J$2,DATA!A:A,ANALYSIS!G1,DATA!E:E,ANALYSIS!A34)</f>
        <v>#DIV/0!</v>
      </c>
      <c r="L34">
        <f>SUMIFS(DATA!T:T,DATA!F:F,ANALYSIS!$L$2,DATA!A:A,ANALYSIS!L1,DATA!E:E,ANALYSIS!A34)/COUNTIFS(DATA!F:F,ANALYSIS!$L$2,DATA!A:A,ANALYSIS!L1,DATA!E:E,ANALYSIS!A34)</f>
        <v>13206</v>
      </c>
      <c r="M34" t="e">
        <f>SUMIFS(DATA!T:T,DATA!F:F,ANALYSIS!$M$2,DATA!A:A,ANALYSIS!L1,DATA!E:E,ANALYSIS!A34)/COUNTIFS(DATA!F:F,ANALYSIS!$M$2,DATA!A:A,ANALYSIS!L1,DATA!E:E,ANALYSIS!A34)</f>
        <v>#DIV/0!</v>
      </c>
      <c r="N34" t="e">
        <f>SUMIFS(DATA!T:T,DATA!F:F,ANALYSIS!$N$2,DATA!A:A,ANALYSIS!L1,DATA!E:E,ANALYSIS!A34)/COUNTIFS(DATA!F:F,ANALYSIS!$N$2,DATA!A:A,ANALYSIS!L1,DATA!E:E,ANALYSIS!A34)</f>
        <v>#DIV/0!</v>
      </c>
      <c r="O34">
        <f>SUMIFS(DATA!T:T,DATA!F:F,ANALYSIS!$O$2,DATA!A:A,ANALYSIS!L1,DATA!E:E,ANALYSIS!A34)/COUNTIFS(DATA!F:F,ANALYSIS!$O$2,DATA!A:A,ANALYSIS!L1,DATA!E:E,ANALYSIS!A34)</f>
        <v>107206</v>
      </c>
      <c r="Q34" t="e">
        <f>SUMIFS(DATA!T:T,DATA!F:F,ANALYSIS!$Q$2,DATA!A:A,ANALYSIS!Q1,DATA!E:E,ANALYSIS!A34)/COUNTIFS(DATA!F:F,ANALYSIS!$Q$2,DATA!A:A,ANALYSIS!Q1,DATA!E:E,ANALYSIS!A34)</f>
        <v>#DIV/0!</v>
      </c>
      <c r="R34" t="e">
        <f>SUMIFS(DATA!T:T,DATA!F:F,ANALYSIS!$R$2,DATA!A:A,ANALYSIS!Q1,DATA!E:E,ANALYSIS!A34)/COUNTIFS(DATA!F:F,ANALYSIS!$R$2,DATA!A:A,ANALYSIS!Q1,DATA!E:E,ANALYSIS!A34)</f>
        <v>#DIV/0!</v>
      </c>
      <c r="S34" t="e">
        <f>SUMIFS(DATA!T:T,DATA!F:F,ANALYSIS!$S$2,DATA!A:A,ANALYSIS!Q1,DATA!E:E,ANALYSIS!A34)/COUNTIFS(DATA!F:F,ANALYSIS!$S$2,DATA!A:A,ANALYSIS!Q1,DATA!E:E,ANALYSIS!A34)</f>
        <v>#DIV/0!</v>
      </c>
      <c r="T34" t="e">
        <f>SUMIFS(DATA!T:T,DATA!F:F,ANALYSIS!$T$2,DATA!A:A,ANALYSIS!Q1,DATA!E:E,ANALYSIS!A34)/COUNTIFS(DATA!F:F,ANALYSIS!$T$2,DATA!A:A,ANALYSIS!Q1,DATA!E:E,ANALYSIS!A34)</f>
        <v>#DIV/0!</v>
      </c>
      <c r="V34">
        <f>COUNTIFS(DATA!$J:$J,"success",DATA!$F:$F,ANALYSIS!$V$2,DATA!$E:$E,ANALYSIS!A34)</f>
        <v>1</v>
      </c>
      <c r="W34">
        <f>COUNTIFS(DATA!$J:$J,"success",DATA!$F:$F,ANALYSIS!$W$2,DATA!$E:$E,ANALYSIS!A34)</f>
        <v>0</v>
      </c>
      <c r="X34">
        <f>COUNTIFS(DATA!$J:$J,"success",DATA!$F:$F,ANALYSIS!$X$2,DATA!$E:$E,ANALYSIS!A34)</f>
        <v>0</v>
      </c>
      <c r="Y34">
        <f>COUNTIFS(DATA!$J:$J,"success",DATA!$F:$F,ANALYSIS!$Y$2,DATA!$E:$E,ANALYSIS!A34)</f>
        <v>2</v>
      </c>
    </row>
    <row r="35" spans="1:25" x14ac:dyDescent="0.25">
      <c r="A35">
        <v>33</v>
      </c>
      <c r="B35">
        <f>SUMIFS(DATA!T:T,DATA!F:F,ANALYSIS!$B$2,DATA!E:E,ANALYSIS!A35)/COUNTIFS(DATA!F:F,ANALYSIS!$B$2,DATA!E:E,ANALYSIS!A35)</f>
        <v>13194</v>
      </c>
      <c r="C35" t="e">
        <f>SUMIFS(DATA!T:T,DATA!F:F,ANALYSIS!$C$2,DATA!E:E,ANALYSIS!A35)/COUNTIFS(DATA!F:F,ANALYSIS!$C$2,DATA!E:E,ANALYSIS!A35)</f>
        <v>#DIV/0!</v>
      </c>
      <c r="D35" t="e">
        <f>SUMIFS(DATA!T:T,DATA!F:F,ANALYSIS!$D$2,DATA!E:E,ANALYSIS!A35)/COUNTIFS(DATA!F:F,ANALYSIS!$D$2,DATA!E:E,ANALYSIS!A35)</f>
        <v>#DIV/0!</v>
      </c>
      <c r="E35">
        <f>SUMIFS(DATA!T:T,DATA!F:F,ANALYSIS!$E$2,DATA!E:E,ANALYSIS!A35)/COUNTIFS(DATA!F:F,ANALYSIS!$E$2,DATA!E:E,ANALYSIS!A35)</f>
        <v>308385.5</v>
      </c>
      <c r="G35" t="e">
        <f>SUMIFS(DATA!T:T,DATA!F:F,ANALYSIS!$G$2,DATA!A:A,ANALYSIS!G1,DATA!E:E,ANALYSIS!A35)/COUNTIFS(DATA!F:F,ANALYSIS!$G$2,DATA!A:A,ANALYSIS!G1,DATA!E:E,ANALYSIS!A35)</f>
        <v>#DIV/0!</v>
      </c>
      <c r="H35" t="e">
        <f>SUMIFS(DATA!T:T,DATA!F:F,ANALYSIS!$H$2,DATA!A:A,ANALYSIS!G1,DATA!E:E,ANALYSIS!A35)/COUNTIFS(DATA!F:F,ANALYSIS!$H$2,DATA!A:A,ANALYSIS!G1,DATA!E:E,ANALYSIS!A35)</f>
        <v>#DIV/0!</v>
      </c>
      <c r="I35" t="e">
        <f>SUMIFS(DATA!T:T,DATA!F:F,ANALYSIS!$I$2,DATA!A:A,ANALYSIS!G1,DATA!E:E,ANALYSIS!A35)/COUNTIFS(DATA!F:F,ANALYSIS!$I$2,DATA!A:A,ANALYSIS!G1,DATA!E:E,ANALYSIS!A35)</f>
        <v>#DIV/0!</v>
      </c>
      <c r="J35" t="e">
        <f>SUMIFS(DATA!T:T,DATA!F:F,ANALYSIS!$J$2,DATA!A:A,ANALYSIS!G1,DATA!E:E,ANALYSIS!A35)/COUNTIFS(DATA!F:F,ANALYSIS!$J$2,DATA!A:A,ANALYSIS!G1,DATA!E:E,ANALYSIS!A35)</f>
        <v>#DIV/0!</v>
      </c>
      <c r="L35">
        <f>SUMIFS(DATA!T:T,DATA!F:F,ANALYSIS!$L$2,DATA!A:A,ANALYSIS!L1,DATA!E:E,ANALYSIS!A35)/COUNTIFS(DATA!F:F,ANALYSIS!$L$2,DATA!A:A,ANALYSIS!L1,DATA!E:E,ANALYSIS!A35)</f>
        <v>13194</v>
      </c>
      <c r="M35" t="e">
        <f>SUMIFS(DATA!T:T,DATA!F:F,ANALYSIS!$M$2,DATA!A:A,ANALYSIS!L1,DATA!E:E,ANALYSIS!A35)/COUNTIFS(DATA!F:F,ANALYSIS!$M$2,DATA!A:A,ANALYSIS!L1,DATA!E:E,ANALYSIS!A35)</f>
        <v>#DIV/0!</v>
      </c>
      <c r="N35" t="e">
        <f>SUMIFS(DATA!T:T,DATA!F:F,ANALYSIS!$N$2,DATA!A:A,ANALYSIS!L1,DATA!E:E,ANALYSIS!A35)/COUNTIFS(DATA!F:F,ANALYSIS!$N$2,DATA!A:A,ANALYSIS!L1,DATA!E:E,ANALYSIS!A35)</f>
        <v>#DIV/0!</v>
      </c>
      <c r="O35">
        <f>SUMIFS(DATA!T:T,DATA!F:F,ANALYSIS!$O$2,DATA!A:A,ANALYSIS!L1,DATA!E:E,ANALYSIS!A35)/COUNTIFS(DATA!F:F,ANALYSIS!$O$2,DATA!A:A,ANALYSIS!L1,DATA!E:E,ANALYSIS!A35)</f>
        <v>308385.5</v>
      </c>
      <c r="Q35" t="e">
        <f>SUMIFS(DATA!T:T,DATA!F:F,ANALYSIS!$Q$2,DATA!A:A,ANALYSIS!Q1,DATA!E:E,ANALYSIS!A35)/COUNTIFS(DATA!F:F,ANALYSIS!$Q$2,DATA!A:A,ANALYSIS!Q1,DATA!E:E,ANALYSIS!A35)</f>
        <v>#DIV/0!</v>
      </c>
      <c r="R35" t="e">
        <f>SUMIFS(DATA!T:T,DATA!F:F,ANALYSIS!$R$2,DATA!A:A,ANALYSIS!Q1,DATA!E:E,ANALYSIS!A35)/COUNTIFS(DATA!F:F,ANALYSIS!$R$2,DATA!A:A,ANALYSIS!Q1,DATA!E:E,ANALYSIS!A35)</f>
        <v>#DIV/0!</v>
      </c>
      <c r="S35" t="e">
        <f>SUMIFS(DATA!T:T,DATA!F:F,ANALYSIS!$S$2,DATA!A:A,ANALYSIS!Q1,DATA!E:E,ANALYSIS!A35)/COUNTIFS(DATA!F:F,ANALYSIS!$S$2,DATA!A:A,ANALYSIS!Q1,DATA!E:E,ANALYSIS!A35)</f>
        <v>#DIV/0!</v>
      </c>
      <c r="T35" t="e">
        <f>SUMIFS(DATA!T:T,DATA!F:F,ANALYSIS!$T$2,DATA!A:A,ANALYSIS!Q1,DATA!E:E,ANALYSIS!A35)/COUNTIFS(DATA!F:F,ANALYSIS!$T$2,DATA!A:A,ANALYSIS!Q1,DATA!E:E,ANALYSIS!A35)</f>
        <v>#DIV/0!</v>
      </c>
      <c r="V35">
        <f>COUNTIFS(DATA!$J:$J,"success",DATA!$F:$F,ANALYSIS!$V$2,DATA!$E:$E,ANALYSIS!A35)</f>
        <v>1</v>
      </c>
      <c r="W35">
        <f>COUNTIFS(DATA!$J:$J,"success",DATA!$F:$F,ANALYSIS!$W$2,DATA!$E:$E,ANALYSIS!A35)</f>
        <v>0</v>
      </c>
      <c r="X35">
        <f>COUNTIFS(DATA!$J:$J,"success",DATA!$F:$F,ANALYSIS!$X$2,DATA!$E:$E,ANALYSIS!A35)</f>
        <v>0</v>
      </c>
      <c r="Y35">
        <f>COUNTIFS(DATA!$J:$J,"success",DATA!$F:$F,ANALYSIS!$Y$2,DATA!$E:$E,ANALYSIS!A35)</f>
        <v>1</v>
      </c>
    </row>
    <row r="36" spans="1:25" x14ac:dyDescent="0.25">
      <c r="A36">
        <v>34</v>
      </c>
      <c r="B36">
        <f>SUMIFS(DATA!T:T,DATA!F:F,ANALYSIS!$B$2,DATA!E:E,ANALYSIS!A36)/COUNTIFS(DATA!F:F,ANALYSIS!$B$2,DATA!E:E,ANALYSIS!A36)</f>
        <v>13102</v>
      </c>
      <c r="C36" t="e">
        <f>SUMIFS(DATA!T:T,DATA!F:F,ANALYSIS!$C$2,DATA!E:E,ANALYSIS!A36)/COUNTIFS(DATA!F:F,ANALYSIS!$C$2,DATA!E:E,ANALYSIS!A36)</f>
        <v>#DIV/0!</v>
      </c>
      <c r="D36" t="e">
        <f>SUMIFS(DATA!T:T,DATA!F:F,ANALYSIS!$D$2,DATA!E:E,ANALYSIS!A36)/COUNTIFS(DATA!F:F,ANALYSIS!$D$2,DATA!E:E,ANALYSIS!A36)</f>
        <v>#DIV/0!</v>
      </c>
      <c r="E36">
        <f>SUMIFS(DATA!T:T,DATA!F:F,ANALYSIS!$E$2,DATA!E:E,ANALYSIS!A36)/COUNTIFS(DATA!F:F,ANALYSIS!$E$2,DATA!E:E,ANALYSIS!A36)</f>
        <v>16502</v>
      </c>
      <c r="G36" t="e">
        <f>SUMIFS(DATA!T:T,DATA!F:F,ANALYSIS!$G$2,DATA!A:A,ANALYSIS!G1,DATA!E:E,ANALYSIS!A36)/COUNTIFS(DATA!F:F,ANALYSIS!$G$2,DATA!A:A,ANALYSIS!G1,DATA!E:E,ANALYSIS!A36)</f>
        <v>#DIV/0!</v>
      </c>
      <c r="H36" t="e">
        <f>SUMIFS(DATA!T:T,DATA!F:F,ANALYSIS!$H$2,DATA!A:A,ANALYSIS!G1,DATA!E:E,ANALYSIS!A36)/COUNTIFS(DATA!F:F,ANALYSIS!$H$2,DATA!A:A,ANALYSIS!G1,DATA!E:E,ANALYSIS!A36)</f>
        <v>#DIV/0!</v>
      </c>
      <c r="I36" t="e">
        <f>SUMIFS(DATA!T:T,DATA!F:F,ANALYSIS!$I$2,DATA!A:A,ANALYSIS!G1,DATA!E:E,ANALYSIS!A36)/COUNTIFS(DATA!F:F,ANALYSIS!$I$2,DATA!A:A,ANALYSIS!G1,DATA!E:E,ANALYSIS!A36)</f>
        <v>#DIV/0!</v>
      </c>
      <c r="J36" t="e">
        <f>SUMIFS(DATA!T:T,DATA!F:F,ANALYSIS!$J$2,DATA!A:A,ANALYSIS!G1,DATA!E:E,ANALYSIS!A36)/COUNTIFS(DATA!F:F,ANALYSIS!$J$2,DATA!A:A,ANALYSIS!G1,DATA!E:E,ANALYSIS!A36)</f>
        <v>#DIV/0!</v>
      </c>
      <c r="L36">
        <f>SUMIFS(DATA!T:T,DATA!F:F,ANALYSIS!$L$2,DATA!A:A,ANALYSIS!L1,DATA!E:E,ANALYSIS!A36)/COUNTIFS(DATA!F:F,ANALYSIS!$L$2,DATA!A:A,ANALYSIS!L1,DATA!E:E,ANALYSIS!A36)</f>
        <v>13102</v>
      </c>
      <c r="M36" t="e">
        <f>SUMIFS(DATA!T:T,DATA!F:F,ANALYSIS!$M$2,DATA!A:A,ANALYSIS!L1,DATA!E:E,ANALYSIS!A36)/COUNTIFS(DATA!F:F,ANALYSIS!$M$2,DATA!A:A,ANALYSIS!L1,DATA!E:E,ANALYSIS!A36)</f>
        <v>#DIV/0!</v>
      </c>
      <c r="N36" t="e">
        <f>SUMIFS(DATA!T:T,DATA!F:F,ANALYSIS!$N$2,DATA!A:A,ANALYSIS!L1,DATA!E:E,ANALYSIS!A36)/COUNTIFS(DATA!F:F,ANALYSIS!$N$2,DATA!A:A,ANALYSIS!L1,DATA!E:E,ANALYSIS!A36)</f>
        <v>#DIV/0!</v>
      </c>
      <c r="O36">
        <f>SUMIFS(DATA!T:T,DATA!F:F,ANALYSIS!$O$2,DATA!A:A,ANALYSIS!L1,DATA!E:E,ANALYSIS!A36)/COUNTIFS(DATA!F:F,ANALYSIS!$O$2,DATA!A:A,ANALYSIS!L1,DATA!E:E,ANALYSIS!A36)</f>
        <v>16502</v>
      </c>
      <c r="Q36" t="e">
        <f>SUMIFS(DATA!T:T,DATA!F:F,ANALYSIS!$Q$2,DATA!A:A,ANALYSIS!Q1,DATA!E:E,ANALYSIS!A36)/COUNTIFS(DATA!F:F,ANALYSIS!$Q$2,DATA!A:A,ANALYSIS!Q1,DATA!E:E,ANALYSIS!A36)</f>
        <v>#DIV/0!</v>
      </c>
      <c r="R36" t="e">
        <f>SUMIFS(DATA!T:T,DATA!F:F,ANALYSIS!$R$2,DATA!A:A,ANALYSIS!Q1,DATA!E:E,ANALYSIS!A36)/COUNTIFS(DATA!F:F,ANALYSIS!$R$2,DATA!A:A,ANALYSIS!Q1,DATA!E:E,ANALYSIS!A36)</f>
        <v>#DIV/0!</v>
      </c>
      <c r="S36" t="e">
        <f>SUMIFS(DATA!T:T,DATA!F:F,ANALYSIS!$S$2,DATA!A:A,ANALYSIS!Q1,DATA!E:E,ANALYSIS!A36)/COUNTIFS(DATA!F:F,ANALYSIS!$S$2,DATA!A:A,ANALYSIS!Q1,DATA!E:E,ANALYSIS!A36)</f>
        <v>#DIV/0!</v>
      </c>
      <c r="T36" t="e">
        <f>SUMIFS(DATA!T:T,DATA!F:F,ANALYSIS!$T$2,DATA!A:A,ANALYSIS!Q1,DATA!E:E,ANALYSIS!A36)/COUNTIFS(DATA!F:F,ANALYSIS!$T$2,DATA!A:A,ANALYSIS!Q1,DATA!E:E,ANALYSIS!A36)</f>
        <v>#DIV/0!</v>
      </c>
      <c r="V36">
        <f>COUNTIFS(DATA!$J:$J,"success",DATA!$F:$F,ANALYSIS!$V$2,DATA!$E:$E,ANALYSIS!A36)</f>
        <v>1</v>
      </c>
      <c r="W36">
        <f>COUNTIFS(DATA!$J:$J,"success",DATA!$F:$F,ANALYSIS!$W$2,DATA!$E:$E,ANALYSIS!A36)</f>
        <v>0</v>
      </c>
      <c r="X36">
        <f>COUNTIFS(DATA!$J:$J,"success",DATA!$F:$F,ANALYSIS!$X$2,DATA!$E:$E,ANALYSIS!A36)</f>
        <v>0</v>
      </c>
      <c r="Y36">
        <f>COUNTIFS(DATA!$J:$J,"success",DATA!$F:$F,ANALYSIS!$Y$2,DATA!$E:$E,ANALYSIS!A36)</f>
        <v>1</v>
      </c>
    </row>
    <row r="37" spans="1:25" x14ac:dyDescent="0.25">
      <c r="A37">
        <v>35</v>
      </c>
      <c r="B37">
        <f>SUMIFS(DATA!T:T,DATA!F:F,ANALYSIS!$B$2,DATA!E:E,ANALYSIS!A37)/COUNTIFS(DATA!F:F,ANALYSIS!$B$2,DATA!E:E,ANALYSIS!A37)</f>
        <v>135887</v>
      </c>
      <c r="C37" t="e">
        <f>SUMIFS(DATA!T:T,DATA!F:F,ANALYSIS!$C$2,DATA!E:E,ANALYSIS!A37)/COUNTIFS(DATA!F:F,ANALYSIS!$C$2,DATA!E:E,ANALYSIS!A37)</f>
        <v>#DIV/0!</v>
      </c>
      <c r="D37" t="e">
        <f>SUMIFS(DATA!T:T,DATA!F:F,ANALYSIS!$D$2,DATA!E:E,ANALYSIS!A37)/COUNTIFS(DATA!F:F,ANALYSIS!$D$2,DATA!E:E,ANALYSIS!A37)</f>
        <v>#DIV/0!</v>
      </c>
      <c r="E37">
        <f>SUMIFS(DATA!T:T,DATA!F:F,ANALYSIS!$E$2,DATA!E:E,ANALYSIS!A37)/COUNTIFS(DATA!F:F,ANALYSIS!$E$2,DATA!E:E,ANALYSIS!A37)</f>
        <v>90440</v>
      </c>
      <c r="G37" t="e">
        <f>SUMIFS(DATA!T:T,DATA!F:F,ANALYSIS!$G$2,DATA!A:A,ANALYSIS!G1,DATA!E:E,ANALYSIS!A37)/COUNTIFS(DATA!F:F,ANALYSIS!$G$2,DATA!A:A,ANALYSIS!G1,DATA!E:E,ANALYSIS!A37)</f>
        <v>#DIV/0!</v>
      </c>
      <c r="H37" t="e">
        <f>SUMIFS(DATA!T:T,DATA!F:F,ANALYSIS!$H$2,DATA!A:A,ANALYSIS!G1,DATA!E:E,ANALYSIS!A37)/COUNTIFS(DATA!F:F,ANALYSIS!$H$2,DATA!A:A,ANALYSIS!G1,DATA!E:E,ANALYSIS!A37)</f>
        <v>#DIV/0!</v>
      </c>
      <c r="I37" t="e">
        <f>SUMIFS(DATA!T:T,DATA!F:F,ANALYSIS!$I$2,DATA!A:A,ANALYSIS!G1,DATA!E:E,ANALYSIS!A37)/COUNTIFS(DATA!F:F,ANALYSIS!$I$2,DATA!A:A,ANALYSIS!G1,DATA!E:E,ANALYSIS!A37)</f>
        <v>#DIV/0!</v>
      </c>
      <c r="J37" t="e">
        <f>SUMIFS(DATA!T:T,DATA!F:F,ANALYSIS!$J$2,DATA!A:A,ANALYSIS!G1,DATA!E:E,ANALYSIS!A37)/COUNTIFS(DATA!F:F,ANALYSIS!$J$2,DATA!A:A,ANALYSIS!G1,DATA!E:E,ANALYSIS!A37)</f>
        <v>#DIV/0!</v>
      </c>
      <c r="L37">
        <f>SUMIFS(DATA!T:T,DATA!F:F,ANALYSIS!$L$2,DATA!A:A,ANALYSIS!L1,DATA!E:E,ANALYSIS!A37)/COUNTIFS(DATA!F:F,ANALYSIS!$L$2,DATA!A:A,ANALYSIS!L1,DATA!E:E,ANALYSIS!A37)</f>
        <v>135887</v>
      </c>
      <c r="M37" t="e">
        <f>SUMIFS(DATA!T:T,DATA!F:F,ANALYSIS!$M$2,DATA!A:A,ANALYSIS!L1,DATA!E:E,ANALYSIS!A37)/COUNTIFS(DATA!F:F,ANALYSIS!$M$2,DATA!A:A,ANALYSIS!L1,DATA!E:E,ANALYSIS!A37)</f>
        <v>#DIV/0!</v>
      </c>
      <c r="N37" t="e">
        <f>SUMIFS(DATA!T:T,DATA!F:F,ANALYSIS!$N$2,DATA!A:A,ANALYSIS!L1,DATA!E:E,ANALYSIS!A37)/COUNTIFS(DATA!F:F,ANALYSIS!$N$2,DATA!A:A,ANALYSIS!L1,DATA!E:E,ANALYSIS!A37)</f>
        <v>#DIV/0!</v>
      </c>
      <c r="O37">
        <f>SUMIFS(DATA!T:T,DATA!F:F,ANALYSIS!$O$2,DATA!A:A,ANALYSIS!L1,DATA!E:E,ANALYSIS!A37)/COUNTIFS(DATA!F:F,ANALYSIS!$O$2,DATA!A:A,ANALYSIS!L1,DATA!E:E,ANALYSIS!A37)</f>
        <v>90440</v>
      </c>
      <c r="Q37" t="e">
        <f>SUMIFS(DATA!T:T,DATA!F:F,ANALYSIS!$Q$2,DATA!A:A,ANALYSIS!Q1,DATA!E:E,ANALYSIS!A37)/COUNTIFS(DATA!F:F,ANALYSIS!$Q$2,DATA!A:A,ANALYSIS!Q1,DATA!E:E,ANALYSIS!A37)</f>
        <v>#DIV/0!</v>
      </c>
      <c r="R37" t="e">
        <f>SUMIFS(DATA!T:T,DATA!F:F,ANALYSIS!$R$2,DATA!A:A,ANALYSIS!Q1,DATA!E:E,ANALYSIS!A37)/COUNTIFS(DATA!F:F,ANALYSIS!$R$2,DATA!A:A,ANALYSIS!Q1,DATA!E:E,ANALYSIS!A37)</f>
        <v>#DIV/0!</v>
      </c>
      <c r="S37" t="e">
        <f>SUMIFS(DATA!T:T,DATA!F:F,ANALYSIS!$S$2,DATA!A:A,ANALYSIS!Q1,DATA!E:E,ANALYSIS!A37)/COUNTIFS(DATA!F:F,ANALYSIS!$S$2,DATA!A:A,ANALYSIS!Q1,DATA!E:E,ANALYSIS!A37)</f>
        <v>#DIV/0!</v>
      </c>
      <c r="T37" t="e">
        <f>SUMIFS(DATA!T:T,DATA!F:F,ANALYSIS!$T$2,DATA!A:A,ANALYSIS!Q1,DATA!E:E,ANALYSIS!A37)/COUNTIFS(DATA!F:F,ANALYSIS!$T$2,DATA!A:A,ANALYSIS!Q1,DATA!E:E,ANALYSIS!A37)</f>
        <v>#DIV/0!</v>
      </c>
      <c r="V37">
        <f>COUNTIFS(DATA!$J:$J,"success",DATA!$F:$F,ANALYSIS!$V$2,DATA!$E:$E,ANALYSIS!A37)</f>
        <v>1</v>
      </c>
      <c r="W37">
        <f>COUNTIFS(DATA!$J:$J,"success",DATA!$F:$F,ANALYSIS!$W$2,DATA!$E:$E,ANALYSIS!A37)</f>
        <v>0</v>
      </c>
      <c r="X37">
        <f>COUNTIFS(DATA!$J:$J,"success",DATA!$F:$F,ANALYSIS!$X$2,DATA!$E:$E,ANALYSIS!A37)</f>
        <v>0</v>
      </c>
      <c r="Y37">
        <f>COUNTIFS(DATA!$J:$J,"success",DATA!$F:$F,ANALYSIS!$Y$2,DATA!$E:$E,ANALYSIS!A37)</f>
        <v>1</v>
      </c>
    </row>
    <row r="38" spans="1:25" x14ac:dyDescent="0.25">
      <c r="A38">
        <v>36</v>
      </c>
      <c r="B38">
        <f>SUMIFS(DATA!T:T,DATA!F:F,ANALYSIS!$B$2,DATA!E:E,ANALYSIS!A38)/COUNTIFS(DATA!F:F,ANALYSIS!$B$2,DATA!E:E,ANALYSIS!A38)</f>
        <v>137612</v>
      </c>
      <c r="C38" t="e">
        <f>SUMIFS(DATA!T:T,DATA!F:F,ANALYSIS!$C$2,DATA!E:E,ANALYSIS!A38)/COUNTIFS(DATA!F:F,ANALYSIS!$C$2,DATA!E:E,ANALYSIS!A38)</f>
        <v>#DIV/0!</v>
      </c>
      <c r="D38" t="e">
        <f>SUMIFS(DATA!T:T,DATA!F:F,ANALYSIS!$D$2,DATA!E:E,ANALYSIS!A38)/COUNTIFS(DATA!F:F,ANALYSIS!$D$2,DATA!E:E,ANALYSIS!A38)</f>
        <v>#DIV/0!</v>
      </c>
      <c r="E38">
        <f>SUMIFS(DATA!T:T,DATA!F:F,ANALYSIS!$E$2,DATA!E:E,ANALYSIS!A38)/COUNTIFS(DATA!F:F,ANALYSIS!$E$2,DATA!E:E,ANALYSIS!A38)</f>
        <v>89970</v>
      </c>
      <c r="G38" t="e">
        <f>SUMIFS(DATA!T:T,DATA!F:F,ANALYSIS!$G$2,DATA!A:A,ANALYSIS!G1,DATA!E:E,ANALYSIS!A38)/COUNTIFS(DATA!F:F,ANALYSIS!$G$2,DATA!A:A,ANALYSIS!G1,DATA!E:E,ANALYSIS!A38)</f>
        <v>#DIV/0!</v>
      </c>
      <c r="H38" t="e">
        <f>SUMIFS(DATA!T:T,DATA!F:F,ANALYSIS!$H$2,DATA!A:A,ANALYSIS!G1,DATA!E:E,ANALYSIS!A38)/COUNTIFS(DATA!F:F,ANALYSIS!$H$2,DATA!A:A,ANALYSIS!G1,DATA!E:E,ANALYSIS!A38)</f>
        <v>#DIV/0!</v>
      </c>
      <c r="I38" t="e">
        <f>SUMIFS(DATA!T:T,DATA!F:F,ANALYSIS!$I$2,DATA!A:A,ANALYSIS!G1,DATA!E:E,ANALYSIS!A38)/COUNTIFS(DATA!F:F,ANALYSIS!$I$2,DATA!A:A,ANALYSIS!G1,DATA!E:E,ANALYSIS!A38)</f>
        <v>#DIV/0!</v>
      </c>
      <c r="J38" t="e">
        <f>SUMIFS(DATA!T:T,DATA!F:F,ANALYSIS!$J$2,DATA!A:A,ANALYSIS!G1,DATA!E:E,ANALYSIS!A38)/COUNTIFS(DATA!F:F,ANALYSIS!$J$2,DATA!A:A,ANALYSIS!G1,DATA!E:E,ANALYSIS!A38)</f>
        <v>#DIV/0!</v>
      </c>
      <c r="L38">
        <f>SUMIFS(DATA!T:T,DATA!F:F,ANALYSIS!$L$2,DATA!A:A,ANALYSIS!L1,DATA!E:E,ANALYSIS!A38)/COUNTIFS(DATA!F:F,ANALYSIS!$L$2,DATA!A:A,ANALYSIS!L1,DATA!E:E,ANALYSIS!A38)</f>
        <v>137612</v>
      </c>
      <c r="M38" t="e">
        <f>SUMIFS(DATA!T:T,DATA!F:F,ANALYSIS!$M$2,DATA!A:A,ANALYSIS!L1,DATA!E:E,ANALYSIS!A38)/COUNTIFS(DATA!F:F,ANALYSIS!$M$2,DATA!A:A,ANALYSIS!L1,DATA!E:E,ANALYSIS!A38)</f>
        <v>#DIV/0!</v>
      </c>
      <c r="N38" t="e">
        <f>SUMIFS(DATA!T:T,DATA!F:F,ANALYSIS!$N$2,DATA!A:A,ANALYSIS!L1,DATA!E:E,ANALYSIS!A38)/COUNTIFS(DATA!F:F,ANALYSIS!$N$2,DATA!A:A,ANALYSIS!L1,DATA!E:E,ANALYSIS!A38)</f>
        <v>#DIV/0!</v>
      </c>
      <c r="O38">
        <f>SUMIFS(DATA!T:T,DATA!F:F,ANALYSIS!$O$2,DATA!A:A,ANALYSIS!L1,DATA!E:E,ANALYSIS!A38)/COUNTIFS(DATA!F:F,ANALYSIS!$O$2,DATA!A:A,ANALYSIS!L1,DATA!E:E,ANALYSIS!A38)</f>
        <v>89970</v>
      </c>
      <c r="Q38" t="e">
        <f>SUMIFS(DATA!T:T,DATA!F:F,ANALYSIS!$Q$2,DATA!A:A,ANALYSIS!Q1,DATA!E:E,ANALYSIS!A38)/COUNTIFS(DATA!F:F,ANALYSIS!$Q$2,DATA!A:A,ANALYSIS!Q1,DATA!E:E,ANALYSIS!A38)</f>
        <v>#DIV/0!</v>
      </c>
      <c r="R38" t="e">
        <f>SUMIFS(DATA!T:T,DATA!F:F,ANALYSIS!$R$2,DATA!A:A,ANALYSIS!Q1,DATA!E:E,ANALYSIS!A38)/COUNTIFS(DATA!F:F,ANALYSIS!$R$2,DATA!A:A,ANALYSIS!Q1,DATA!E:E,ANALYSIS!A38)</f>
        <v>#DIV/0!</v>
      </c>
      <c r="S38" t="e">
        <f>SUMIFS(DATA!T:T,DATA!F:F,ANALYSIS!$S$2,DATA!A:A,ANALYSIS!Q1,DATA!E:E,ANALYSIS!A38)/COUNTIFS(DATA!F:F,ANALYSIS!$S$2,DATA!A:A,ANALYSIS!Q1,DATA!E:E,ANALYSIS!A38)</f>
        <v>#DIV/0!</v>
      </c>
      <c r="T38" t="e">
        <f>SUMIFS(DATA!T:T,DATA!F:F,ANALYSIS!$T$2,DATA!A:A,ANALYSIS!Q1,DATA!E:E,ANALYSIS!A38)/COUNTIFS(DATA!F:F,ANALYSIS!$T$2,DATA!A:A,ANALYSIS!Q1,DATA!E:E,ANALYSIS!A38)</f>
        <v>#DIV/0!</v>
      </c>
      <c r="V38">
        <f>COUNTIFS(DATA!$J:$J,"success",DATA!$F:$F,ANALYSIS!$V$2,DATA!$E:$E,ANALYSIS!A38)</f>
        <v>1</v>
      </c>
      <c r="W38">
        <f>COUNTIFS(DATA!$J:$J,"success",DATA!$F:$F,ANALYSIS!$W$2,DATA!$E:$E,ANALYSIS!A38)</f>
        <v>0</v>
      </c>
      <c r="X38">
        <f>COUNTIFS(DATA!$J:$J,"success",DATA!$F:$F,ANALYSIS!$X$2,DATA!$E:$E,ANALYSIS!A38)</f>
        <v>0</v>
      </c>
      <c r="Y38">
        <f>COUNTIFS(DATA!$J:$J,"success",DATA!$F:$F,ANALYSIS!$Y$2,DATA!$E:$E,ANALYSIS!A38)</f>
        <v>1</v>
      </c>
    </row>
    <row r="39" spans="1:25" x14ac:dyDescent="0.25">
      <c r="A39">
        <v>37</v>
      </c>
      <c r="B39">
        <f>SUMIFS(DATA!T:T,DATA!F:F,ANALYSIS!$B$2,DATA!E:E,ANALYSIS!A39)/COUNTIFS(DATA!F:F,ANALYSIS!$B$2,DATA!E:E,ANALYSIS!A39)</f>
        <v>138362</v>
      </c>
      <c r="C39" t="e">
        <f>SUMIFS(DATA!T:T,DATA!F:F,ANALYSIS!$C$2,DATA!E:E,ANALYSIS!A39)/COUNTIFS(DATA!F:F,ANALYSIS!$C$2,DATA!E:E,ANALYSIS!A39)</f>
        <v>#DIV/0!</v>
      </c>
      <c r="D39" t="e">
        <f>SUMIFS(DATA!T:T,DATA!F:F,ANALYSIS!$D$2,DATA!E:E,ANALYSIS!A39)/COUNTIFS(DATA!F:F,ANALYSIS!$D$2,DATA!E:E,ANALYSIS!A39)</f>
        <v>#DIV/0!</v>
      </c>
      <c r="E39">
        <f>SUMIFS(DATA!T:T,DATA!F:F,ANALYSIS!$E$2,DATA!E:E,ANALYSIS!A39)/COUNTIFS(DATA!F:F,ANALYSIS!$E$2,DATA!E:E,ANALYSIS!A39)</f>
        <v>89671</v>
      </c>
      <c r="G39" t="e">
        <f>SUMIFS(DATA!T:T,DATA!F:F,ANALYSIS!$G$2,DATA!A:A,ANALYSIS!G1,DATA!E:E,ANALYSIS!A39)/COUNTIFS(DATA!F:F,ANALYSIS!$G$2,DATA!A:A,ANALYSIS!G1,DATA!E:E,ANALYSIS!A39)</f>
        <v>#DIV/0!</v>
      </c>
      <c r="H39" t="e">
        <f>SUMIFS(DATA!T:T,DATA!F:F,ANALYSIS!$H$2,DATA!A:A,ANALYSIS!G1,DATA!E:E,ANALYSIS!A39)/COUNTIFS(DATA!F:F,ANALYSIS!$H$2,DATA!A:A,ANALYSIS!G1,DATA!E:E,ANALYSIS!A39)</f>
        <v>#DIV/0!</v>
      </c>
      <c r="I39" t="e">
        <f>SUMIFS(DATA!T:T,DATA!F:F,ANALYSIS!$I$2,DATA!A:A,ANALYSIS!G1,DATA!E:E,ANALYSIS!A39)/COUNTIFS(DATA!F:F,ANALYSIS!$I$2,DATA!A:A,ANALYSIS!G1,DATA!E:E,ANALYSIS!A39)</f>
        <v>#DIV/0!</v>
      </c>
      <c r="J39" t="e">
        <f>SUMIFS(DATA!T:T,DATA!F:F,ANALYSIS!$J$2,DATA!A:A,ANALYSIS!G1,DATA!E:E,ANALYSIS!A39)/COUNTIFS(DATA!F:F,ANALYSIS!$J$2,DATA!A:A,ANALYSIS!G1,DATA!E:E,ANALYSIS!A39)</f>
        <v>#DIV/0!</v>
      </c>
      <c r="L39">
        <f>SUMIFS(DATA!T:T,DATA!F:F,ANALYSIS!$L$2,DATA!A:A,ANALYSIS!L1,DATA!E:E,ANALYSIS!A39)/COUNTIFS(DATA!F:F,ANALYSIS!$L$2,DATA!A:A,ANALYSIS!L1,DATA!E:E,ANALYSIS!A39)</f>
        <v>138362</v>
      </c>
      <c r="M39" t="e">
        <f>SUMIFS(DATA!T:T,DATA!F:F,ANALYSIS!$M$2,DATA!A:A,ANALYSIS!L1,DATA!E:E,ANALYSIS!A39)/COUNTIFS(DATA!F:F,ANALYSIS!$M$2,DATA!A:A,ANALYSIS!L1,DATA!E:E,ANALYSIS!A39)</f>
        <v>#DIV/0!</v>
      </c>
      <c r="N39" t="e">
        <f>SUMIFS(DATA!T:T,DATA!F:F,ANALYSIS!$N$2,DATA!A:A,ANALYSIS!L1,DATA!E:E,ANALYSIS!A39)/COUNTIFS(DATA!F:F,ANALYSIS!$N$2,DATA!A:A,ANALYSIS!L1,DATA!E:E,ANALYSIS!A39)</f>
        <v>#DIV/0!</v>
      </c>
      <c r="O39">
        <f>SUMIFS(DATA!T:T,DATA!F:F,ANALYSIS!$O$2,DATA!A:A,ANALYSIS!L1,DATA!E:E,ANALYSIS!A39)/COUNTIFS(DATA!F:F,ANALYSIS!$O$2,DATA!A:A,ANALYSIS!L1,DATA!E:E,ANALYSIS!A39)</f>
        <v>89671</v>
      </c>
      <c r="Q39" t="e">
        <f>SUMIFS(DATA!T:T,DATA!F:F,ANALYSIS!$Q$2,DATA!A:A,ANALYSIS!Q1,DATA!E:E,ANALYSIS!A39)/COUNTIFS(DATA!F:F,ANALYSIS!$Q$2,DATA!A:A,ANALYSIS!Q1,DATA!E:E,ANALYSIS!A39)</f>
        <v>#DIV/0!</v>
      </c>
      <c r="R39" t="e">
        <f>SUMIFS(DATA!T:T,DATA!F:F,ANALYSIS!$R$2,DATA!A:A,ANALYSIS!Q1,DATA!E:E,ANALYSIS!A39)/COUNTIFS(DATA!F:F,ANALYSIS!$R$2,DATA!A:A,ANALYSIS!Q1,DATA!E:E,ANALYSIS!A39)</f>
        <v>#DIV/0!</v>
      </c>
      <c r="S39" t="e">
        <f>SUMIFS(DATA!T:T,DATA!F:F,ANALYSIS!$S$2,DATA!A:A,ANALYSIS!Q1,DATA!E:E,ANALYSIS!A39)/COUNTIFS(DATA!F:F,ANALYSIS!$S$2,DATA!A:A,ANALYSIS!Q1,DATA!E:E,ANALYSIS!A39)</f>
        <v>#DIV/0!</v>
      </c>
      <c r="T39" t="e">
        <f>SUMIFS(DATA!T:T,DATA!F:F,ANALYSIS!$T$2,DATA!A:A,ANALYSIS!Q1,DATA!E:E,ANALYSIS!A39)/COUNTIFS(DATA!F:F,ANALYSIS!$T$2,DATA!A:A,ANALYSIS!Q1,DATA!E:E,ANALYSIS!A39)</f>
        <v>#DIV/0!</v>
      </c>
      <c r="V39">
        <f>COUNTIFS(DATA!$J:$J,"success",DATA!$F:$F,ANALYSIS!$V$2,DATA!$E:$E,ANALYSIS!A39)</f>
        <v>1</v>
      </c>
      <c r="W39">
        <f>COUNTIFS(DATA!$J:$J,"success",DATA!$F:$F,ANALYSIS!$W$2,DATA!$E:$E,ANALYSIS!A39)</f>
        <v>0</v>
      </c>
      <c r="X39">
        <f>COUNTIFS(DATA!$J:$J,"success",DATA!$F:$F,ANALYSIS!$X$2,DATA!$E:$E,ANALYSIS!A39)</f>
        <v>0</v>
      </c>
      <c r="Y39">
        <f>COUNTIFS(DATA!$J:$J,"success",DATA!$F:$F,ANALYSIS!$Y$2,DATA!$E:$E,ANALYSIS!A39)</f>
        <v>1</v>
      </c>
    </row>
    <row r="40" spans="1:25" x14ac:dyDescent="0.25">
      <c r="A40">
        <v>38</v>
      </c>
      <c r="B40">
        <f>SUMIFS(DATA!T:T,DATA!F:F,ANALYSIS!$B$2,DATA!E:E,ANALYSIS!A40)/COUNTIFS(DATA!F:F,ANALYSIS!$B$2,DATA!E:E,ANALYSIS!A40)</f>
        <v>143465</v>
      </c>
      <c r="C40" t="e">
        <f>SUMIFS(DATA!T:T,DATA!F:F,ANALYSIS!$C$2,DATA!E:E,ANALYSIS!A40)/COUNTIFS(DATA!F:F,ANALYSIS!$C$2,DATA!E:E,ANALYSIS!A40)</f>
        <v>#DIV/0!</v>
      </c>
      <c r="D40" t="e">
        <f>SUMIFS(DATA!T:T,DATA!F:F,ANALYSIS!$D$2,DATA!E:E,ANALYSIS!A40)/COUNTIFS(DATA!F:F,ANALYSIS!$D$2,DATA!E:E,ANALYSIS!A40)</f>
        <v>#DIV/0!</v>
      </c>
      <c r="E40">
        <f>SUMIFS(DATA!T:T,DATA!F:F,ANALYSIS!$E$2,DATA!E:E,ANALYSIS!A40)/COUNTIFS(DATA!F:F,ANALYSIS!$E$2,DATA!E:E,ANALYSIS!A40)</f>
        <v>92933</v>
      </c>
      <c r="G40" t="e">
        <f>SUMIFS(DATA!T:T,DATA!F:F,ANALYSIS!$G$2,DATA!A:A,ANALYSIS!G1,DATA!E:E,ANALYSIS!A40)/COUNTIFS(DATA!F:F,ANALYSIS!$G$2,DATA!A:A,ANALYSIS!G1,DATA!E:E,ANALYSIS!A40)</f>
        <v>#DIV/0!</v>
      </c>
      <c r="H40" t="e">
        <f>SUMIFS(DATA!T:T,DATA!F:F,ANALYSIS!$H$2,DATA!A:A,ANALYSIS!G1,DATA!E:E,ANALYSIS!A40)/COUNTIFS(DATA!F:F,ANALYSIS!$H$2,DATA!A:A,ANALYSIS!G1,DATA!E:E,ANALYSIS!A40)</f>
        <v>#DIV/0!</v>
      </c>
      <c r="I40" t="e">
        <f>SUMIFS(DATA!T:T,DATA!F:F,ANALYSIS!$I$2,DATA!A:A,ANALYSIS!G1,DATA!E:E,ANALYSIS!A40)/COUNTIFS(DATA!F:F,ANALYSIS!$I$2,DATA!A:A,ANALYSIS!G1,DATA!E:E,ANALYSIS!A40)</f>
        <v>#DIV/0!</v>
      </c>
      <c r="J40" t="e">
        <f>SUMIFS(DATA!T:T,DATA!F:F,ANALYSIS!$J$2,DATA!A:A,ANALYSIS!G1,DATA!E:E,ANALYSIS!A40)/COUNTIFS(DATA!F:F,ANALYSIS!$J$2,DATA!A:A,ANALYSIS!G1,DATA!E:E,ANALYSIS!A40)</f>
        <v>#DIV/0!</v>
      </c>
      <c r="L40">
        <f>SUMIFS(DATA!T:T,DATA!F:F,ANALYSIS!$L$2,DATA!A:A,ANALYSIS!L1,DATA!E:E,ANALYSIS!A40)/COUNTIFS(DATA!F:F,ANALYSIS!$L$2,DATA!A:A,ANALYSIS!L1,DATA!E:E,ANALYSIS!A40)</f>
        <v>143465</v>
      </c>
      <c r="M40" t="e">
        <f>SUMIFS(DATA!T:T,DATA!F:F,ANALYSIS!$M$2,DATA!A:A,ANALYSIS!L1,DATA!E:E,ANALYSIS!A40)/COUNTIFS(DATA!F:F,ANALYSIS!$M$2,DATA!A:A,ANALYSIS!L1,DATA!E:E,ANALYSIS!A40)</f>
        <v>#DIV/0!</v>
      </c>
      <c r="N40" t="e">
        <f>SUMIFS(DATA!T:T,DATA!F:F,ANALYSIS!$N$2,DATA!A:A,ANALYSIS!L1,DATA!E:E,ANALYSIS!A40)/COUNTIFS(DATA!F:F,ANALYSIS!$N$2,DATA!A:A,ANALYSIS!L1,DATA!E:E,ANALYSIS!A40)</f>
        <v>#DIV/0!</v>
      </c>
      <c r="O40">
        <f>SUMIFS(DATA!T:T,DATA!F:F,ANALYSIS!$O$2,DATA!A:A,ANALYSIS!L1,DATA!E:E,ANALYSIS!A40)/COUNTIFS(DATA!F:F,ANALYSIS!$O$2,DATA!A:A,ANALYSIS!L1,DATA!E:E,ANALYSIS!A40)</f>
        <v>92933</v>
      </c>
      <c r="Q40" t="e">
        <f>SUMIFS(DATA!T:T,DATA!F:F,ANALYSIS!$Q$2,DATA!A:A,ANALYSIS!Q1,DATA!E:E,ANALYSIS!A40)/COUNTIFS(DATA!F:F,ANALYSIS!$Q$2,DATA!A:A,ANALYSIS!Q1,DATA!E:E,ANALYSIS!A40)</f>
        <v>#DIV/0!</v>
      </c>
      <c r="R40" t="e">
        <f>SUMIFS(DATA!T:T,DATA!F:F,ANALYSIS!$R$2,DATA!A:A,ANALYSIS!Q1,DATA!E:E,ANALYSIS!A40)/COUNTIFS(DATA!F:F,ANALYSIS!$R$2,DATA!A:A,ANALYSIS!Q1,DATA!E:E,ANALYSIS!A40)</f>
        <v>#DIV/0!</v>
      </c>
      <c r="S40" t="e">
        <f>SUMIFS(DATA!T:T,DATA!F:F,ANALYSIS!$S$2,DATA!A:A,ANALYSIS!Q1,DATA!E:E,ANALYSIS!A40)/COUNTIFS(DATA!F:F,ANALYSIS!$S$2,DATA!A:A,ANALYSIS!Q1,DATA!E:E,ANALYSIS!A40)</f>
        <v>#DIV/0!</v>
      </c>
      <c r="T40" t="e">
        <f>SUMIFS(DATA!T:T,DATA!F:F,ANALYSIS!$T$2,DATA!A:A,ANALYSIS!Q1,DATA!E:E,ANALYSIS!A40)/COUNTIFS(DATA!F:F,ANALYSIS!$T$2,DATA!A:A,ANALYSIS!Q1,DATA!E:E,ANALYSIS!A40)</f>
        <v>#DIV/0!</v>
      </c>
      <c r="V40">
        <f>COUNTIFS(DATA!$J:$J,"success",DATA!$F:$F,ANALYSIS!$V$2,DATA!$E:$E,ANALYSIS!A40)</f>
        <v>1</v>
      </c>
      <c r="W40">
        <f>COUNTIFS(DATA!$J:$J,"success",DATA!$F:$F,ANALYSIS!$W$2,DATA!$E:$E,ANALYSIS!A40)</f>
        <v>0</v>
      </c>
      <c r="X40">
        <f>COUNTIFS(DATA!$J:$J,"success",DATA!$F:$F,ANALYSIS!$X$2,DATA!$E:$E,ANALYSIS!A40)</f>
        <v>0</v>
      </c>
      <c r="Y40">
        <f>COUNTIFS(DATA!$J:$J,"success",DATA!$F:$F,ANALYSIS!$Y$2,DATA!$E:$E,ANALYSIS!A40)</f>
        <v>1</v>
      </c>
    </row>
    <row r="41" spans="1:25" x14ac:dyDescent="0.25">
      <c r="A41">
        <v>39</v>
      </c>
      <c r="B41">
        <f>SUMIFS(DATA!T:T,DATA!F:F,ANALYSIS!$B$2,DATA!E:E,ANALYSIS!A41)/COUNTIFS(DATA!F:F,ANALYSIS!$B$2,DATA!E:E,ANALYSIS!A41)</f>
        <v>239563</v>
      </c>
      <c r="C41" t="e">
        <f>SUMIFS(DATA!T:T,DATA!F:F,ANALYSIS!$C$2,DATA!E:E,ANALYSIS!A41)/COUNTIFS(DATA!F:F,ANALYSIS!$C$2,DATA!E:E,ANALYSIS!A41)</f>
        <v>#DIV/0!</v>
      </c>
      <c r="D41" t="e">
        <f>SUMIFS(DATA!T:T,DATA!F:F,ANALYSIS!$D$2,DATA!E:E,ANALYSIS!A41)/COUNTIFS(DATA!F:F,ANALYSIS!$D$2,DATA!E:E,ANALYSIS!A41)</f>
        <v>#DIV/0!</v>
      </c>
      <c r="E41">
        <f>SUMIFS(DATA!T:T,DATA!F:F,ANALYSIS!$E$2,DATA!E:E,ANALYSIS!A41)/COUNTIFS(DATA!F:F,ANALYSIS!$E$2,DATA!E:E,ANALYSIS!A41)</f>
        <v>92711</v>
      </c>
      <c r="G41" t="e">
        <f>SUMIFS(DATA!T:T,DATA!F:F,ANALYSIS!$G$2,DATA!A:A,ANALYSIS!G1,DATA!E:E,ANALYSIS!A41)/COUNTIFS(DATA!F:F,ANALYSIS!$G$2,DATA!A:A,ANALYSIS!G1,DATA!E:E,ANALYSIS!A41)</f>
        <v>#DIV/0!</v>
      </c>
      <c r="H41" t="e">
        <f>SUMIFS(DATA!T:T,DATA!F:F,ANALYSIS!$H$2,DATA!A:A,ANALYSIS!G1,DATA!E:E,ANALYSIS!A41)/COUNTIFS(DATA!F:F,ANALYSIS!$H$2,DATA!A:A,ANALYSIS!G1,DATA!E:E,ANALYSIS!A41)</f>
        <v>#DIV/0!</v>
      </c>
      <c r="I41" t="e">
        <f>SUMIFS(DATA!T:T,DATA!F:F,ANALYSIS!$I$2,DATA!A:A,ANALYSIS!G1,DATA!E:E,ANALYSIS!A41)/COUNTIFS(DATA!F:F,ANALYSIS!$I$2,DATA!A:A,ANALYSIS!G1,DATA!E:E,ANALYSIS!A41)</f>
        <v>#DIV/0!</v>
      </c>
      <c r="J41" t="e">
        <f>SUMIFS(DATA!T:T,DATA!F:F,ANALYSIS!$J$2,DATA!A:A,ANALYSIS!G1,DATA!E:E,ANALYSIS!A41)/COUNTIFS(DATA!F:F,ANALYSIS!$J$2,DATA!A:A,ANALYSIS!G1,DATA!E:E,ANALYSIS!A41)</f>
        <v>#DIV/0!</v>
      </c>
      <c r="L41">
        <f>SUMIFS(DATA!T:T,DATA!F:F,ANALYSIS!$L$2,DATA!A:A,ANALYSIS!L1,DATA!E:E,ANALYSIS!A41)/COUNTIFS(DATA!F:F,ANALYSIS!$L$2,DATA!A:A,ANALYSIS!L1,DATA!E:E,ANALYSIS!A41)</f>
        <v>239563</v>
      </c>
      <c r="M41" t="e">
        <f>SUMIFS(DATA!T:T,DATA!F:F,ANALYSIS!$M$2,DATA!A:A,ANALYSIS!L1,DATA!E:E,ANALYSIS!A41)/COUNTIFS(DATA!F:F,ANALYSIS!$M$2,DATA!A:A,ANALYSIS!L1,DATA!E:E,ANALYSIS!A41)</f>
        <v>#DIV/0!</v>
      </c>
      <c r="N41" t="e">
        <f>SUMIFS(DATA!T:T,DATA!F:F,ANALYSIS!$N$2,DATA!A:A,ANALYSIS!L1,DATA!E:E,ANALYSIS!A41)/COUNTIFS(DATA!F:F,ANALYSIS!$N$2,DATA!A:A,ANALYSIS!L1,DATA!E:E,ANALYSIS!A41)</f>
        <v>#DIV/0!</v>
      </c>
      <c r="O41">
        <f>SUMIFS(DATA!T:T,DATA!F:F,ANALYSIS!$O$2,DATA!A:A,ANALYSIS!L1,DATA!E:E,ANALYSIS!A41)/COUNTIFS(DATA!F:F,ANALYSIS!$O$2,DATA!A:A,ANALYSIS!L1,DATA!E:E,ANALYSIS!A41)</f>
        <v>92711</v>
      </c>
      <c r="Q41" t="e">
        <f>SUMIFS(DATA!T:T,DATA!F:F,ANALYSIS!$Q$2,DATA!A:A,ANALYSIS!Q1,DATA!E:E,ANALYSIS!A41)/COUNTIFS(DATA!F:F,ANALYSIS!$Q$2,DATA!A:A,ANALYSIS!Q1,DATA!E:E,ANALYSIS!A41)</f>
        <v>#DIV/0!</v>
      </c>
      <c r="R41" t="e">
        <f>SUMIFS(DATA!T:T,DATA!F:F,ANALYSIS!$R$2,DATA!A:A,ANALYSIS!Q1,DATA!E:E,ANALYSIS!A41)/COUNTIFS(DATA!F:F,ANALYSIS!$R$2,DATA!A:A,ANALYSIS!Q1,DATA!E:E,ANALYSIS!A41)</f>
        <v>#DIV/0!</v>
      </c>
      <c r="S41" t="e">
        <f>SUMIFS(DATA!T:T,DATA!F:F,ANALYSIS!$S$2,DATA!A:A,ANALYSIS!Q1,DATA!E:E,ANALYSIS!A41)/COUNTIFS(DATA!F:F,ANALYSIS!$S$2,DATA!A:A,ANALYSIS!Q1,DATA!E:E,ANALYSIS!A41)</f>
        <v>#DIV/0!</v>
      </c>
      <c r="T41" t="e">
        <f>SUMIFS(DATA!T:T,DATA!F:F,ANALYSIS!$T$2,DATA!A:A,ANALYSIS!Q1,DATA!E:E,ANALYSIS!A41)/COUNTIFS(DATA!F:F,ANALYSIS!$T$2,DATA!A:A,ANALYSIS!Q1,DATA!E:E,ANALYSIS!A41)</f>
        <v>#DIV/0!</v>
      </c>
      <c r="V41">
        <f>COUNTIFS(DATA!$J:$J,"success",DATA!$F:$F,ANALYSIS!$V$2,DATA!$E:$E,ANALYSIS!A41)</f>
        <v>1</v>
      </c>
      <c r="W41">
        <f>COUNTIFS(DATA!$J:$J,"success",DATA!$F:$F,ANALYSIS!$W$2,DATA!$E:$E,ANALYSIS!A41)</f>
        <v>0</v>
      </c>
      <c r="X41">
        <f>COUNTIFS(DATA!$J:$J,"success",DATA!$F:$F,ANALYSIS!$X$2,DATA!$E:$E,ANALYSIS!A41)</f>
        <v>0</v>
      </c>
      <c r="Y41">
        <f>COUNTIFS(DATA!$J:$J,"success",DATA!$F:$F,ANALYSIS!$Y$2,DATA!$E:$E,ANALYSIS!A41)</f>
        <v>1</v>
      </c>
    </row>
    <row r="42" spans="1:25" x14ac:dyDescent="0.25">
      <c r="A42">
        <v>40</v>
      </c>
      <c r="B42">
        <f>SUMIFS(DATA!T:T,DATA!F:F,ANALYSIS!$B$2,DATA!E:E,ANALYSIS!A42)/COUNTIFS(DATA!F:F,ANALYSIS!$B$2,DATA!E:E,ANALYSIS!A42)</f>
        <v>253899</v>
      </c>
      <c r="C42" t="e">
        <f>SUMIFS(DATA!T:T,DATA!F:F,ANALYSIS!$C$2,DATA!E:E,ANALYSIS!A42)/COUNTIFS(DATA!F:F,ANALYSIS!$C$2,DATA!E:E,ANALYSIS!A42)</f>
        <v>#DIV/0!</v>
      </c>
      <c r="D42" t="e">
        <f>SUMIFS(DATA!T:T,DATA!F:F,ANALYSIS!$D$2,DATA!E:E,ANALYSIS!A42)/COUNTIFS(DATA!F:F,ANALYSIS!$D$2,DATA!E:E,ANALYSIS!A42)</f>
        <v>#DIV/0!</v>
      </c>
      <c r="E42">
        <f>SUMIFS(DATA!T:T,DATA!F:F,ANALYSIS!$E$2,DATA!E:E,ANALYSIS!A42)/COUNTIFS(DATA!F:F,ANALYSIS!$E$2,DATA!E:E,ANALYSIS!A42)</f>
        <v>93343</v>
      </c>
      <c r="G42" t="e">
        <f>SUMIFS(DATA!T:T,DATA!F:F,ANALYSIS!$G$2,DATA!A:A,ANALYSIS!G1,DATA!E:E,ANALYSIS!A42)/COUNTIFS(DATA!F:F,ANALYSIS!$G$2,DATA!A:A,ANALYSIS!G1,DATA!E:E,ANALYSIS!A42)</f>
        <v>#DIV/0!</v>
      </c>
      <c r="H42" t="e">
        <f>SUMIFS(DATA!T:T,DATA!F:F,ANALYSIS!$H$2,DATA!A:A,ANALYSIS!G1,DATA!E:E,ANALYSIS!A42)/COUNTIFS(DATA!F:F,ANALYSIS!$H$2,DATA!A:A,ANALYSIS!G1,DATA!E:E,ANALYSIS!A42)</f>
        <v>#DIV/0!</v>
      </c>
      <c r="I42" t="e">
        <f>SUMIFS(DATA!T:T,DATA!F:F,ANALYSIS!$I$2,DATA!A:A,ANALYSIS!G1,DATA!E:E,ANALYSIS!A42)/COUNTIFS(DATA!F:F,ANALYSIS!$I$2,DATA!A:A,ANALYSIS!G1,DATA!E:E,ANALYSIS!A42)</f>
        <v>#DIV/0!</v>
      </c>
      <c r="J42" t="e">
        <f>SUMIFS(DATA!T:T,DATA!F:F,ANALYSIS!$J$2,DATA!A:A,ANALYSIS!G1,DATA!E:E,ANALYSIS!A42)/COUNTIFS(DATA!F:F,ANALYSIS!$J$2,DATA!A:A,ANALYSIS!G1,DATA!E:E,ANALYSIS!A42)</f>
        <v>#DIV/0!</v>
      </c>
      <c r="L42">
        <f>SUMIFS(DATA!T:T,DATA!F:F,ANALYSIS!$L$2,DATA!A:A,ANALYSIS!L1,DATA!E:E,ANALYSIS!A42)/COUNTIFS(DATA!F:F,ANALYSIS!$L$2,DATA!A:A,ANALYSIS!L1,DATA!E:E,ANALYSIS!A42)</f>
        <v>253899</v>
      </c>
      <c r="M42" t="e">
        <f>SUMIFS(DATA!T:T,DATA!F:F,ANALYSIS!$M$2,DATA!A:A,ANALYSIS!L1,DATA!E:E,ANALYSIS!A42)/COUNTIFS(DATA!F:F,ANALYSIS!$M$2,DATA!A:A,ANALYSIS!L1,DATA!E:E,ANALYSIS!A42)</f>
        <v>#DIV/0!</v>
      </c>
      <c r="N42" t="e">
        <f>SUMIFS(DATA!T:T,DATA!F:F,ANALYSIS!$N$2,DATA!A:A,ANALYSIS!L1,DATA!E:E,ANALYSIS!A42)/COUNTIFS(DATA!F:F,ANALYSIS!$N$2,DATA!A:A,ANALYSIS!L1,DATA!E:E,ANALYSIS!A42)</f>
        <v>#DIV/0!</v>
      </c>
      <c r="O42">
        <f>SUMIFS(DATA!T:T,DATA!F:F,ANALYSIS!$O$2,DATA!A:A,ANALYSIS!L1,DATA!E:E,ANALYSIS!A42)/COUNTIFS(DATA!F:F,ANALYSIS!$O$2,DATA!A:A,ANALYSIS!L1,DATA!E:E,ANALYSIS!A42)</f>
        <v>93343</v>
      </c>
      <c r="Q42" t="e">
        <f>SUMIFS(DATA!T:T,DATA!F:F,ANALYSIS!$Q$2,DATA!A:A,ANALYSIS!Q1,DATA!E:E,ANALYSIS!A42)/COUNTIFS(DATA!F:F,ANALYSIS!$Q$2,DATA!A:A,ANALYSIS!Q1,DATA!E:E,ANALYSIS!A42)</f>
        <v>#DIV/0!</v>
      </c>
      <c r="R42" t="e">
        <f>SUMIFS(DATA!T:T,DATA!F:F,ANALYSIS!$R$2,DATA!A:A,ANALYSIS!Q1,DATA!E:E,ANALYSIS!A42)/COUNTIFS(DATA!F:F,ANALYSIS!$R$2,DATA!A:A,ANALYSIS!Q1,DATA!E:E,ANALYSIS!A42)</f>
        <v>#DIV/0!</v>
      </c>
      <c r="S42" t="e">
        <f>SUMIFS(DATA!T:T,DATA!F:F,ANALYSIS!$S$2,DATA!A:A,ANALYSIS!Q1,DATA!E:E,ANALYSIS!A42)/COUNTIFS(DATA!F:F,ANALYSIS!$S$2,DATA!A:A,ANALYSIS!Q1,DATA!E:E,ANALYSIS!A42)</f>
        <v>#DIV/0!</v>
      </c>
      <c r="T42" t="e">
        <f>SUMIFS(DATA!T:T,DATA!F:F,ANALYSIS!$T$2,DATA!A:A,ANALYSIS!Q1,DATA!E:E,ANALYSIS!A42)/COUNTIFS(DATA!F:F,ANALYSIS!$T$2,DATA!A:A,ANALYSIS!Q1,DATA!E:E,ANALYSIS!A42)</f>
        <v>#DIV/0!</v>
      </c>
      <c r="V42">
        <f>COUNTIFS(DATA!$J:$J,"success",DATA!$F:$F,ANALYSIS!$V$2,DATA!$E:$E,ANALYSIS!A42)</f>
        <v>1</v>
      </c>
      <c r="W42">
        <f>COUNTIFS(DATA!$J:$J,"success",DATA!$F:$F,ANALYSIS!$W$2,DATA!$E:$E,ANALYSIS!A42)</f>
        <v>0</v>
      </c>
      <c r="X42">
        <f>COUNTIFS(DATA!$J:$J,"success",DATA!$F:$F,ANALYSIS!$X$2,DATA!$E:$E,ANALYSIS!A42)</f>
        <v>0</v>
      </c>
      <c r="Y42">
        <f>COUNTIFS(DATA!$J:$J,"success",DATA!$F:$F,ANALYSIS!$Y$2,DATA!$E:$E,ANALYSIS!A42)</f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R17" sqref="R17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0</v>
      </c>
      <c r="C9">
        <v>0</v>
      </c>
      <c r="D9">
        <v>0</v>
      </c>
    </row>
    <row r="10" spans="1:4" x14ac:dyDescent="0.25">
      <c r="A10">
        <v>0</v>
      </c>
      <c r="B10">
        <v>0</v>
      </c>
      <c r="C10">
        <v>0</v>
      </c>
      <c r="D10">
        <v>0</v>
      </c>
    </row>
    <row r="11" spans="1:4" x14ac:dyDescent="0.25">
      <c r="A11">
        <v>0</v>
      </c>
      <c r="B11">
        <v>0</v>
      </c>
      <c r="C11">
        <v>0</v>
      </c>
      <c r="D11">
        <v>0</v>
      </c>
    </row>
    <row r="12" spans="1:4" x14ac:dyDescent="0.25">
      <c r="A12">
        <v>0</v>
      </c>
      <c r="B12">
        <v>0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0</v>
      </c>
      <c r="D17">
        <v>0</v>
      </c>
    </row>
    <row r="18" spans="1:4" x14ac:dyDescent="0.25">
      <c r="A18">
        <v>0</v>
      </c>
      <c r="B18">
        <v>0</v>
      </c>
      <c r="C18">
        <v>0</v>
      </c>
      <c r="D18">
        <v>0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0</v>
      </c>
      <c r="B28">
        <v>0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>
        <v>0</v>
      </c>
    </row>
    <row r="32" spans="1:4" x14ac:dyDescent="0.25">
      <c r="A32">
        <v>0</v>
      </c>
      <c r="B32">
        <v>0</v>
      </c>
      <c r="C32">
        <v>0</v>
      </c>
      <c r="D32">
        <v>0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0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0</v>
      </c>
    </row>
    <row r="38" spans="1:4" x14ac:dyDescent="0.25">
      <c r="A38">
        <v>0</v>
      </c>
      <c r="B38">
        <v>0</v>
      </c>
      <c r="C38">
        <v>0</v>
      </c>
      <c r="D38">
        <v>0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0</v>
      </c>
      <c r="B40">
        <v>0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0</v>
      </c>
      <c r="C44">
        <v>0</v>
      </c>
      <c r="D44">
        <v>0</v>
      </c>
    </row>
    <row r="45" spans="1:4" x14ac:dyDescent="0.25">
      <c r="A45">
        <v>0</v>
      </c>
      <c r="B45">
        <v>0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0</v>
      </c>
      <c r="B49">
        <v>0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>
        <v>0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0</v>
      </c>
      <c r="D52">
        <v>0</v>
      </c>
    </row>
    <row r="53" spans="1:4" x14ac:dyDescent="0.25">
      <c r="A53">
        <v>0</v>
      </c>
      <c r="B53">
        <v>0</v>
      </c>
      <c r="C53">
        <v>0</v>
      </c>
      <c r="D53">
        <v>0</v>
      </c>
    </row>
    <row r="54" spans="1:4" x14ac:dyDescent="0.25">
      <c r="A54">
        <v>0</v>
      </c>
      <c r="B54">
        <v>0</v>
      </c>
      <c r="C54">
        <v>0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</v>
      </c>
      <c r="B56">
        <v>0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0</v>
      </c>
      <c r="C58">
        <v>0</v>
      </c>
      <c r="D58">
        <v>0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0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0</v>
      </c>
      <c r="B70">
        <v>0</v>
      </c>
      <c r="C70">
        <v>0</v>
      </c>
      <c r="D70">
        <v>0</v>
      </c>
    </row>
    <row r="71" spans="1:4" x14ac:dyDescent="0.25">
      <c r="A71">
        <v>0</v>
      </c>
      <c r="B71">
        <v>0</v>
      </c>
      <c r="C71">
        <v>0</v>
      </c>
      <c r="D71">
        <v>0</v>
      </c>
    </row>
    <row r="72" spans="1:4" x14ac:dyDescent="0.25">
      <c r="A72">
        <v>0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0</v>
      </c>
      <c r="D73">
        <v>0</v>
      </c>
    </row>
    <row r="74" spans="1:4" x14ac:dyDescent="0.25">
      <c r="A74">
        <v>144</v>
      </c>
      <c r="B74">
        <v>480</v>
      </c>
      <c r="C74">
        <v>108</v>
      </c>
      <c r="D74">
        <v>103</v>
      </c>
    </row>
    <row r="75" spans="1:4" x14ac:dyDescent="0.25">
      <c r="A75">
        <v>144</v>
      </c>
      <c r="B75">
        <v>500</v>
      </c>
      <c r="C75">
        <v>114</v>
      </c>
      <c r="D75">
        <v>105</v>
      </c>
    </row>
    <row r="76" spans="1:4" x14ac:dyDescent="0.25">
      <c r="A76">
        <v>145</v>
      </c>
      <c r="B76">
        <v>507</v>
      </c>
      <c r="C76">
        <v>114</v>
      </c>
      <c r="D76">
        <v>105</v>
      </c>
    </row>
    <row r="77" spans="1:4" x14ac:dyDescent="0.25">
      <c r="A77">
        <v>145</v>
      </c>
      <c r="B77">
        <v>527</v>
      </c>
      <c r="C77">
        <v>116</v>
      </c>
      <c r="D77">
        <v>107</v>
      </c>
    </row>
    <row r="78" spans="1:4" x14ac:dyDescent="0.25">
      <c r="A78">
        <v>146</v>
      </c>
      <c r="B78">
        <v>590</v>
      </c>
      <c r="C78">
        <v>118</v>
      </c>
      <c r="D78">
        <v>108</v>
      </c>
    </row>
    <row r="79" spans="1:4" x14ac:dyDescent="0.25">
      <c r="A79">
        <v>149</v>
      </c>
      <c r="B79">
        <v>603</v>
      </c>
      <c r="C79">
        <v>118</v>
      </c>
      <c r="D79">
        <v>109</v>
      </c>
    </row>
    <row r="80" spans="1:4" x14ac:dyDescent="0.25">
      <c r="A80">
        <v>150</v>
      </c>
      <c r="B80">
        <v>629</v>
      </c>
      <c r="C80">
        <v>125</v>
      </c>
      <c r="D80">
        <v>111</v>
      </c>
    </row>
    <row r="81" spans="1:4" x14ac:dyDescent="0.25">
      <c r="A81">
        <v>153</v>
      </c>
      <c r="B81">
        <v>630</v>
      </c>
      <c r="C81">
        <v>214</v>
      </c>
      <c r="D81">
        <v>210</v>
      </c>
    </row>
    <row r="82" spans="1:4" x14ac:dyDescent="0.25">
      <c r="A82">
        <v>155</v>
      </c>
      <c r="B82">
        <v>648</v>
      </c>
      <c r="C82">
        <v>217</v>
      </c>
      <c r="D82">
        <v>211</v>
      </c>
    </row>
    <row r="83" spans="1:4" x14ac:dyDescent="0.25">
      <c r="A83">
        <v>157</v>
      </c>
      <c r="B83">
        <v>653</v>
      </c>
      <c r="C83">
        <v>218</v>
      </c>
      <c r="D83">
        <v>214</v>
      </c>
    </row>
    <row r="84" spans="1:4" x14ac:dyDescent="0.25">
      <c r="A84">
        <v>158</v>
      </c>
      <c r="B84">
        <v>669</v>
      </c>
      <c r="C84">
        <v>218</v>
      </c>
      <c r="D84">
        <v>214</v>
      </c>
    </row>
    <row r="85" spans="1:4" x14ac:dyDescent="0.25">
      <c r="A85">
        <v>162</v>
      </c>
      <c r="B85">
        <v>698</v>
      </c>
      <c r="C85">
        <v>218</v>
      </c>
      <c r="D85">
        <v>214</v>
      </c>
    </row>
    <row r="86" spans="1:4" x14ac:dyDescent="0.25">
      <c r="A86">
        <v>310</v>
      </c>
      <c r="B86">
        <v>712</v>
      </c>
      <c r="C86">
        <v>218</v>
      </c>
      <c r="D86">
        <v>216</v>
      </c>
    </row>
    <row r="87" spans="1:4" x14ac:dyDescent="0.25">
      <c r="A87">
        <v>320</v>
      </c>
      <c r="B87">
        <v>1142</v>
      </c>
      <c r="C87">
        <v>219</v>
      </c>
      <c r="D87">
        <v>218</v>
      </c>
    </row>
    <row r="88" spans="1:4" x14ac:dyDescent="0.25">
      <c r="A88">
        <v>438</v>
      </c>
      <c r="B88">
        <v>1180</v>
      </c>
      <c r="C88">
        <v>221</v>
      </c>
      <c r="D88">
        <v>219</v>
      </c>
    </row>
    <row r="89" spans="1:4" x14ac:dyDescent="0.25">
      <c r="A89">
        <v>439</v>
      </c>
      <c r="B89">
        <v>1539</v>
      </c>
      <c r="C89">
        <v>221</v>
      </c>
      <c r="D89">
        <v>219</v>
      </c>
    </row>
    <row r="90" spans="1:4" x14ac:dyDescent="0.25">
      <c r="A90">
        <v>450</v>
      </c>
      <c r="B90">
        <v>1546</v>
      </c>
      <c r="C90">
        <v>223</v>
      </c>
      <c r="D90">
        <v>220</v>
      </c>
    </row>
    <row r="91" spans="1:4" x14ac:dyDescent="0.25">
      <c r="A91">
        <v>455</v>
      </c>
      <c r="B91">
        <v>1560</v>
      </c>
      <c r="C91">
        <v>223</v>
      </c>
      <c r="D91">
        <v>221</v>
      </c>
    </row>
    <row r="92" spans="1:4" x14ac:dyDescent="0.25">
      <c r="A92">
        <v>459</v>
      </c>
      <c r="B92">
        <v>2081</v>
      </c>
      <c r="C92">
        <v>224</v>
      </c>
      <c r="D92">
        <v>228</v>
      </c>
    </row>
    <row r="93" spans="1:4" x14ac:dyDescent="0.25">
      <c r="A93">
        <v>471</v>
      </c>
      <c r="B93">
        <v>2117</v>
      </c>
      <c r="C93">
        <v>235</v>
      </c>
      <c r="D93">
        <v>233</v>
      </c>
    </row>
    <row r="94" spans="1:4" x14ac:dyDescent="0.25">
      <c r="A94">
        <v>481</v>
      </c>
      <c r="B94">
        <v>2161</v>
      </c>
      <c r="C94">
        <v>235</v>
      </c>
      <c r="D94">
        <v>234</v>
      </c>
    </row>
    <row r="95" spans="1:4" x14ac:dyDescent="0.25">
      <c r="A95">
        <v>502</v>
      </c>
      <c r="B95">
        <v>2198</v>
      </c>
      <c r="C95">
        <v>238</v>
      </c>
      <c r="D95">
        <v>234</v>
      </c>
    </row>
    <row r="96" spans="1:4" x14ac:dyDescent="0.25">
      <c r="A96">
        <v>502</v>
      </c>
      <c r="B96">
        <v>2584</v>
      </c>
      <c r="C96">
        <v>243</v>
      </c>
      <c r="D96">
        <v>239</v>
      </c>
    </row>
    <row r="97" spans="1:4" x14ac:dyDescent="0.25">
      <c r="A97">
        <v>504</v>
      </c>
      <c r="B97">
        <v>2586</v>
      </c>
      <c r="C97">
        <v>337</v>
      </c>
      <c r="D97">
        <v>319</v>
      </c>
    </row>
    <row r="98" spans="1:4" x14ac:dyDescent="0.25">
      <c r="A98">
        <v>504</v>
      </c>
      <c r="B98">
        <v>2705</v>
      </c>
      <c r="C98">
        <v>344</v>
      </c>
      <c r="D98">
        <v>321</v>
      </c>
    </row>
    <row r="99" spans="1:4" x14ac:dyDescent="0.25">
      <c r="A99">
        <v>512</v>
      </c>
      <c r="B99">
        <v>2715</v>
      </c>
      <c r="C99">
        <v>360</v>
      </c>
      <c r="D99">
        <v>324</v>
      </c>
    </row>
    <row r="100" spans="1:4" x14ac:dyDescent="0.25">
      <c r="A100">
        <v>512</v>
      </c>
      <c r="B100">
        <v>2736</v>
      </c>
      <c r="C100">
        <v>370</v>
      </c>
      <c r="D100">
        <v>342</v>
      </c>
    </row>
    <row r="101" spans="1:4" x14ac:dyDescent="0.25">
      <c r="A101">
        <v>522</v>
      </c>
      <c r="B101">
        <v>3155</v>
      </c>
      <c r="C101">
        <v>376</v>
      </c>
      <c r="D101">
        <v>346</v>
      </c>
    </row>
    <row r="102" spans="1:4" x14ac:dyDescent="0.25">
      <c r="A102">
        <v>523</v>
      </c>
      <c r="B102">
        <v>3282</v>
      </c>
      <c r="C102">
        <v>378</v>
      </c>
      <c r="D102">
        <v>350</v>
      </c>
    </row>
    <row r="103" spans="1:4" x14ac:dyDescent="0.25">
      <c r="A103">
        <v>593</v>
      </c>
      <c r="B103">
        <v>3483</v>
      </c>
      <c r="C103">
        <v>381</v>
      </c>
      <c r="D103">
        <v>361</v>
      </c>
    </row>
    <row r="104" spans="1:4" x14ac:dyDescent="0.25">
      <c r="A104">
        <v>596</v>
      </c>
      <c r="B104">
        <v>3487</v>
      </c>
      <c r="C104">
        <v>428</v>
      </c>
      <c r="D104">
        <v>368</v>
      </c>
    </row>
    <row r="105" spans="1:4" x14ac:dyDescent="0.25">
      <c r="A105">
        <v>606</v>
      </c>
      <c r="B105">
        <v>4126</v>
      </c>
      <c r="C105">
        <v>435</v>
      </c>
      <c r="D105">
        <v>434</v>
      </c>
    </row>
    <row r="106" spans="1:4" x14ac:dyDescent="0.25">
      <c r="A106">
        <v>617</v>
      </c>
      <c r="B106">
        <v>4127</v>
      </c>
      <c r="C106">
        <v>439</v>
      </c>
      <c r="D106">
        <v>436</v>
      </c>
    </row>
    <row r="107" spans="1:4" x14ac:dyDescent="0.25">
      <c r="A107">
        <v>627</v>
      </c>
      <c r="B107">
        <v>4138</v>
      </c>
      <c r="C107">
        <v>441</v>
      </c>
      <c r="D107">
        <v>436</v>
      </c>
    </row>
    <row r="108" spans="1:4" x14ac:dyDescent="0.25">
      <c r="A108">
        <v>633</v>
      </c>
      <c r="B108">
        <v>4565</v>
      </c>
      <c r="C108">
        <v>444</v>
      </c>
      <c r="D108">
        <v>438</v>
      </c>
    </row>
    <row r="109" spans="1:4" x14ac:dyDescent="0.25">
      <c r="A109">
        <v>641</v>
      </c>
      <c r="B109">
        <v>4907</v>
      </c>
      <c r="C109">
        <v>446</v>
      </c>
      <c r="D109">
        <v>446</v>
      </c>
    </row>
    <row r="110" spans="1:4" x14ac:dyDescent="0.25">
      <c r="A110">
        <v>683</v>
      </c>
      <c r="B110">
        <v>5010</v>
      </c>
      <c r="C110">
        <v>448</v>
      </c>
      <c r="D110">
        <v>447</v>
      </c>
    </row>
    <row r="111" spans="1:4" x14ac:dyDescent="0.25">
      <c r="A111">
        <v>687</v>
      </c>
      <c r="B111">
        <v>5087</v>
      </c>
      <c r="C111">
        <v>450</v>
      </c>
      <c r="D111">
        <v>454</v>
      </c>
    </row>
    <row r="112" spans="1:4" x14ac:dyDescent="0.25">
      <c r="A112">
        <v>716</v>
      </c>
      <c r="B112">
        <v>5233</v>
      </c>
      <c r="C112">
        <v>452</v>
      </c>
      <c r="D112">
        <v>455</v>
      </c>
    </row>
    <row r="113" spans="1:4" x14ac:dyDescent="0.25">
      <c r="A113">
        <v>766</v>
      </c>
      <c r="B113">
        <v>5572</v>
      </c>
      <c r="C113">
        <v>456</v>
      </c>
      <c r="D113">
        <v>462</v>
      </c>
    </row>
    <row r="114" spans="1:4" x14ac:dyDescent="0.25">
      <c r="A114">
        <v>792</v>
      </c>
      <c r="B114">
        <v>6182</v>
      </c>
      <c r="C114">
        <v>468</v>
      </c>
      <c r="D114">
        <v>468</v>
      </c>
    </row>
    <row r="115" spans="1:4" x14ac:dyDescent="0.25">
      <c r="A115">
        <v>815</v>
      </c>
      <c r="B115">
        <v>6211</v>
      </c>
      <c r="C115">
        <v>471</v>
      </c>
      <c r="D115">
        <v>469</v>
      </c>
    </row>
    <row r="116" spans="1:4" x14ac:dyDescent="0.25">
      <c r="A116">
        <v>837</v>
      </c>
      <c r="B116">
        <v>6216</v>
      </c>
      <c r="C116">
        <v>479</v>
      </c>
      <c r="D116">
        <v>470</v>
      </c>
    </row>
    <row r="117" spans="1:4" x14ac:dyDescent="0.25">
      <c r="A117">
        <v>839</v>
      </c>
      <c r="B117">
        <v>6227</v>
      </c>
      <c r="C117">
        <v>479</v>
      </c>
      <c r="D117">
        <v>477</v>
      </c>
    </row>
    <row r="118" spans="1:4" x14ac:dyDescent="0.25">
      <c r="A118">
        <v>841</v>
      </c>
      <c r="B118">
        <v>6762</v>
      </c>
      <c r="C118">
        <v>481</v>
      </c>
      <c r="D118">
        <v>479</v>
      </c>
    </row>
    <row r="119" spans="1:4" x14ac:dyDescent="0.25">
      <c r="A119">
        <v>871</v>
      </c>
      <c r="B119">
        <v>7043</v>
      </c>
      <c r="C119">
        <v>495</v>
      </c>
      <c r="D119">
        <v>483</v>
      </c>
    </row>
    <row r="120" spans="1:4" x14ac:dyDescent="0.25">
      <c r="A120">
        <v>888</v>
      </c>
      <c r="B120">
        <v>7230</v>
      </c>
      <c r="C120">
        <v>512</v>
      </c>
      <c r="D120">
        <v>484</v>
      </c>
    </row>
    <row r="121" spans="1:4" x14ac:dyDescent="0.25">
      <c r="A121">
        <v>892</v>
      </c>
      <c r="B121">
        <v>7486</v>
      </c>
      <c r="C121">
        <v>512</v>
      </c>
      <c r="D121">
        <v>484</v>
      </c>
    </row>
    <row r="122" spans="1:4" x14ac:dyDescent="0.25">
      <c r="A122">
        <v>947</v>
      </c>
      <c r="B122">
        <v>8028</v>
      </c>
      <c r="C122">
        <v>519</v>
      </c>
      <c r="D122">
        <v>494</v>
      </c>
    </row>
    <row r="123" spans="1:4" x14ac:dyDescent="0.25">
      <c r="A123">
        <v>964</v>
      </c>
      <c r="B123">
        <v>8345</v>
      </c>
      <c r="C123">
        <v>533</v>
      </c>
      <c r="D123">
        <v>496</v>
      </c>
    </row>
    <row r="124" spans="1:4" x14ac:dyDescent="0.25">
      <c r="A124">
        <v>993</v>
      </c>
      <c r="B124">
        <v>9958</v>
      </c>
      <c r="C124">
        <v>625</v>
      </c>
      <c r="D124">
        <v>517</v>
      </c>
    </row>
    <row r="125" spans="1:4" x14ac:dyDescent="0.25">
      <c r="A125">
        <v>1049</v>
      </c>
      <c r="B125">
        <v>11066</v>
      </c>
      <c r="C125">
        <v>643</v>
      </c>
      <c r="D125">
        <v>590</v>
      </c>
    </row>
    <row r="126" spans="1:4" x14ac:dyDescent="0.25">
      <c r="A126">
        <v>1103</v>
      </c>
      <c r="B126">
        <v>11123</v>
      </c>
      <c r="C126">
        <v>676</v>
      </c>
      <c r="D126">
        <v>593</v>
      </c>
    </row>
    <row r="127" spans="1:4" x14ac:dyDescent="0.25">
      <c r="A127">
        <v>1114</v>
      </c>
      <c r="B127">
        <v>11130</v>
      </c>
      <c r="C127">
        <v>693</v>
      </c>
      <c r="D127">
        <v>709</v>
      </c>
    </row>
    <row r="128" spans="1:4" x14ac:dyDescent="0.25">
      <c r="A128">
        <v>1121</v>
      </c>
      <c r="B128">
        <v>11189</v>
      </c>
      <c r="C128">
        <v>698</v>
      </c>
      <c r="D128">
        <v>716</v>
      </c>
    </row>
    <row r="129" spans="1:4" x14ac:dyDescent="0.25">
      <c r="A129">
        <v>1128</v>
      </c>
      <c r="B129">
        <v>11263</v>
      </c>
      <c r="C129">
        <v>702</v>
      </c>
      <c r="D129">
        <v>717</v>
      </c>
    </row>
    <row r="130" spans="1:4" x14ac:dyDescent="0.25">
      <c r="A130">
        <v>1136</v>
      </c>
      <c r="B130">
        <v>12181</v>
      </c>
      <c r="C130">
        <v>708</v>
      </c>
      <c r="D130">
        <v>717</v>
      </c>
    </row>
    <row r="131" spans="1:4" x14ac:dyDescent="0.25">
      <c r="A131">
        <v>1139</v>
      </c>
      <c r="B131">
        <v>14255</v>
      </c>
      <c r="C131">
        <v>710</v>
      </c>
      <c r="D131">
        <v>720</v>
      </c>
    </row>
    <row r="132" spans="1:4" x14ac:dyDescent="0.25">
      <c r="A132">
        <v>1139</v>
      </c>
      <c r="B132">
        <v>14809</v>
      </c>
      <c r="C132">
        <v>722</v>
      </c>
      <c r="D132">
        <v>721</v>
      </c>
    </row>
    <row r="133" spans="1:4" x14ac:dyDescent="0.25">
      <c r="A133">
        <v>1144</v>
      </c>
      <c r="B133">
        <v>14825</v>
      </c>
      <c r="C133">
        <v>728</v>
      </c>
      <c r="D133">
        <v>727</v>
      </c>
    </row>
    <row r="134" spans="1:4" x14ac:dyDescent="0.25">
      <c r="A134">
        <v>1147</v>
      </c>
      <c r="B134">
        <v>15404</v>
      </c>
      <c r="C134">
        <v>733</v>
      </c>
      <c r="D134">
        <v>731</v>
      </c>
    </row>
    <row r="135" spans="1:4" x14ac:dyDescent="0.25">
      <c r="A135">
        <v>1175</v>
      </c>
      <c r="B135">
        <v>15409</v>
      </c>
      <c r="C135">
        <v>746</v>
      </c>
      <c r="D135">
        <v>739</v>
      </c>
    </row>
    <row r="136" spans="1:4" x14ac:dyDescent="0.25">
      <c r="A136">
        <v>1234</v>
      </c>
      <c r="B136">
        <v>15415</v>
      </c>
      <c r="C136">
        <v>776</v>
      </c>
      <c r="D136">
        <v>749</v>
      </c>
    </row>
    <row r="137" spans="1:4" x14ac:dyDescent="0.25">
      <c r="A137">
        <v>1277</v>
      </c>
      <c r="B137">
        <v>21183</v>
      </c>
      <c r="C137">
        <v>780</v>
      </c>
      <c r="D137">
        <v>768</v>
      </c>
    </row>
    <row r="138" spans="1:4" x14ac:dyDescent="0.25">
      <c r="A138">
        <v>1304</v>
      </c>
      <c r="B138">
        <v>22833</v>
      </c>
      <c r="C138">
        <v>791</v>
      </c>
      <c r="D138">
        <v>781</v>
      </c>
    </row>
    <row r="139" spans="1:4" x14ac:dyDescent="0.25">
      <c r="A139">
        <v>1306</v>
      </c>
      <c r="B139">
        <v>22952</v>
      </c>
      <c r="C139">
        <v>800</v>
      </c>
      <c r="D139">
        <v>803</v>
      </c>
    </row>
    <row r="140" spans="1:4" x14ac:dyDescent="0.25">
      <c r="A140">
        <v>1317</v>
      </c>
      <c r="B140">
        <v>22959</v>
      </c>
      <c r="C140">
        <v>812</v>
      </c>
      <c r="D140">
        <v>806</v>
      </c>
    </row>
    <row r="141" spans="1:4" x14ac:dyDescent="0.25">
      <c r="A141">
        <v>1324</v>
      </c>
      <c r="B141">
        <v>24235</v>
      </c>
      <c r="C141">
        <v>826</v>
      </c>
      <c r="D141">
        <v>809</v>
      </c>
    </row>
    <row r="142" spans="1:4" x14ac:dyDescent="0.25">
      <c r="A142">
        <v>1368</v>
      </c>
      <c r="B142">
        <v>25104</v>
      </c>
      <c r="C142">
        <v>835</v>
      </c>
      <c r="D142">
        <v>835</v>
      </c>
    </row>
    <row r="143" spans="1:4" x14ac:dyDescent="0.25">
      <c r="A143">
        <v>1373</v>
      </c>
      <c r="B143">
        <v>25291</v>
      </c>
      <c r="C143">
        <v>908</v>
      </c>
      <c r="D143">
        <v>847</v>
      </c>
    </row>
    <row r="144" spans="1:4" x14ac:dyDescent="0.25">
      <c r="A144">
        <v>1376</v>
      </c>
      <c r="B144">
        <v>25484</v>
      </c>
      <c r="C144">
        <v>936</v>
      </c>
      <c r="D144">
        <v>881</v>
      </c>
    </row>
    <row r="145" spans="1:4" x14ac:dyDescent="0.25">
      <c r="A145">
        <v>1396</v>
      </c>
      <c r="B145">
        <v>27212</v>
      </c>
      <c r="C145">
        <v>946</v>
      </c>
      <c r="D145">
        <v>947</v>
      </c>
    </row>
    <row r="146" spans="1:4" x14ac:dyDescent="0.25">
      <c r="A146">
        <v>1411</v>
      </c>
      <c r="B146">
        <v>27368</v>
      </c>
      <c r="C146">
        <v>958</v>
      </c>
      <c r="D146">
        <v>966</v>
      </c>
    </row>
    <row r="147" spans="1:4" x14ac:dyDescent="0.25">
      <c r="A147">
        <v>1451</v>
      </c>
      <c r="B147">
        <v>28377</v>
      </c>
      <c r="C147">
        <v>971</v>
      </c>
      <c r="D147">
        <v>984</v>
      </c>
    </row>
    <row r="148" spans="1:4" x14ac:dyDescent="0.25">
      <c r="A148">
        <v>1464</v>
      </c>
      <c r="B148">
        <v>28435</v>
      </c>
      <c r="C148">
        <v>1009</v>
      </c>
      <c r="D148">
        <v>993</v>
      </c>
    </row>
    <row r="149" spans="1:4" x14ac:dyDescent="0.25">
      <c r="A149">
        <v>1491</v>
      </c>
      <c r="B149">
        <v>38348</v>
      </c>
      <c r="C149">
        <v>1014</v>
      </c>
      <c r="D149">
        <v>1013</v>
      </c>
    </row>
    <row r="150" spans="1:4" x14ac:dyDescent="0.25">
      <c r="A150">
        <v>1498</v>
      </c>
      <c r="B150">
        <v>38563</v>
      </c>
      <c r="C150">
        <v>1021</v>
      </c>
      <c r="D150">
        <v>1021</v>
      </c>
    </row>
    <row r="151" spans="1:4" x14ac:dyDescent="0.25">
      <c r="A151">
        <v>1545</v>
      </c>
      <c r="B151">
        <v>41920</v>
      </c>
      <c r="C151">
        <v>1041</v>
      </c>
      <c r="D151">
        <v>1049</v>
      </c>
    </row>
    <row r="152" spans="1:4" x14ac:dyDescent="0.25">
      <c r="A152">
        <v>1566</v>
      </c>
      <c r="B152">
        <v>42247</v>
      </c>
      <c r="C152">
        <v>1043</v>
      </c>
      <c r="D152">
        <v>1059</v>
      </c>
    </row>
    <row r="153" spans="1:4" x14ac:dyDescent="0.25">
      <c r="A153">
        <v>1582</v>
      </c>
      <c r="B153">
        <v>42366</v>
      </c>
      <c r="C153">
        <v>1062</v>
      </c>
      <c r="D153">
        <v>1069</v>
      </c>
    </row>
    <row r="154" spans="1:4" x14ac:dyDescent="0.25">
      <c r="A154">
        <v>1584</v>
      </c>
      <c r="B154">
        <v>45771</v>
      </c>
      <c r="C154">
        <v>1068</v>
      </c>
      <c r="D154">
        <v>1073</v>
      </c>
    </row>
    <row r="155" spans="1:4" x14ac:dyDescent="0.25">
      <c r="A155">
        <v>1586</v>
      </c>
      <c r="B155">
        <v>51170</v>
      </c>
      <c r="C155">
        <v>1075</v>
      </c>
      <c r="D155">
        <v>1073</v>
      </c>
    </row>
    <row r="156" spans="1:4" x14ac:dyDescent="0.25">
      <c r="A156">
        <v>1596</v>
      </c>
      <c r="B156">
        <v>54609</v>
      </c>
      <c r="C156">
        <v>1081</v>
      </c>
      <c r="D156">
        <v>1079</v>
      </c>
    </row>
    <row r="157" spans="1:4" x14ac:dyDescent="0.25">
      <c r="A157">
        <v>1602</v>
      </c>
      <c r="B157">
        <v>56459</v>
      </c>
      <c r="C157">
        <v>1091</v>
      </c>
      <c r="D157">
        <v>1092</v>
      </c>
    </row>
    <row r="158" spans="1:4" x14ac:dyDescent="0.25">
      <c r="A158">
        <v>1603</v>
      </c>
      <c r="B158">
        <v>63406</v>
      </c>
      <c r="C158">
        <v>1100</v>
      </c>
      <c r="D158">
        <v>1094</v>
      </c>
    </row>
    <row r="159" spans="1:4" x14ac:dyDescent="0.25">
      <c r="A159">
        <v>1609</v>
      </c>
      <c r="B159">
        <v>63843</v>
      </c>
      <c r="C159">
        <v>1158</v>
      </c>
      <c r="D159">
        <v>1095</v>
      </c>
    </row>
    <row r="160" spans="1:4" x14ac:dyDescent="0.25">
      <c r="A160">
        <v>1618</v>
      </c>
      <c r="B160">
        <v>66047</v>
      </c>
      <c r="C160">
        <v>1164</v>
      </c>
      <c r="D160">
        <v>1097</v>
      </c>
    </row>
    <row r="161" spans="1:4" x14ac:dyDescent="0.25">
      <c r="A161">
        <v>1735</v>
      </c>
      <c r="B161">
        <v>67144</v>
      </c>
      <c r="C161">
        <v>1181</v>
      </c>
      <c r="D161">
        <v>1098</v>
      </c>
    </row>
    <row r="162" spans="1:4" x14ac:dyDescent="0.25">
      <c r="A162">
        <v>1838</v>
      </c>
      <c r="B162">
        <v>67377</v>
      </c>
      <c r="C162">
        <v>1184</v>
      </c>
      <c r="D162">
        <v>1117</v>
      </c>
    </row>
    <row r="163" spans="1:4" x14ac:dyDescent="0.25">
      <c r="A163">
        <v>1864</v>
      </c>
      <c r="B163">
        <v>79235</v>
      </c>
      <c r="C163">
        <v>1262</v>
      </c>
      <c r="D163">
        <v>1123</v>
      </c>
    </row>
    <row r="164" spans="1:4" x14ac:dyDescent="0.25">
      <c r="A164">
        <v>1875</v>
      </c>
      <c r="B164">
        <v>83169</v>
      </c>
      <c r="C164">
        <v>1285</v>
      </c>
      <c r="D164">
        <v>1197</v>
      </c>
    </row>
    <row r="165" spans="1:4" x14ac:dyDescent="0.25">
      <c r="A165">
        <v>1927</v>
      </c>
      <c r="B165">
        <v>83412</v>
      </c>
      <c r="C165">
        <v>1313</v>
      </c>
      <c r="D165">
        <v>1242</v>
      </c>
    </row>
    <row r="166" spans="1:4" x14ac:dyDescent="0.25">
      <c r="A166">
        <v>1979</v>
      </c>
      <c r="B166">
        <v>125809</v>
      </c>
      <c r="C166">
        <v>1323</v>
      </c>
      <c r="D166">
        <v>1249</v>
      </c>
    </row>
    <row r="167" spans="1:4" x14ac:dyDescent="0.25">
      <c r="A167">
        <v>1992</v>
      </c>
      <c r="B167">
        <v>248711</v>
      </c>
      <c r="C167">
        <v>1324</v>
      </c>
      <c r="D167">
        <v>1252</v>
      </c>
    </row>
    <row r="168" spans="1:4" x14ac:dyDescent="0.25">
      <c r="A168">
        <v>1997</v>
      </c>
      <c r="B168">
        <v>549472</v>
      </c>
      <c r="C168">
        <v>1342</v>
      </c>
      <c r="D168">
        <v>1303</v>
      </c>
    </row>
    <row r="169" spans="1:4" x14ac:dyDescent="0.25">
      <c r="A169">
        <v>2015</v>
      </c>
      <c r="B169">
        <v>600000</v>
      </c>
      <c r="C169">
        <v>1347</v>
      </c>
      <c r="D169">
        <v>1311</v>
      </c>
    </row>
    <row r="170" spans="1:4" x14ac:dyDescent="0.25">
      <c r="A170">
        <v>2019</v>
      </c>
      <c r="B170">
        <v>600000</v>
      </c>
      <c r="C170">
        <v>1369</v>
      </c>
      <c r="D170">
        <v>1318</v>
      </c>
    </row>
    <row r="171" spans="1:4" x14ac:dyDescent="0.25">
      <c r="A171">
        <v>2026</v>
      </c>
      <c r="B171">
        <v>600000</v>
      </c>
      <c r="C171">
        <v>1452</v>
      </c>
      <c r="D171">
        <v>1360</v>
      </c>
    </row>
    <row r="172" spans="1:4" x14ac:dyDescent="0.25">
      <c r="A172">
        <v>2104</v>
      </c>
      <c r="B172">
        <v>600000</v>
      </c>
      <c r="C172">
        <v>1469</v>
      </c>
      <c r="D172">
        <v>1404</v>
      </c>
    </row>
    <row r="173" spans="1:4" x14ac:dyDescent="0.25">
      <c r="A173">
        <v>2120</v>
      </c>
      <c r="B173">
        <v>600000</v>
      </c>
      <c r="C173">
        <v>1503</v>
      </c>
      <c r="D173">
        <v>1408</v>
      </c>
    </row>
    <row r="174" spans="1:4" x14ac:dyDescent="0.25">
      <c r="A174">
        <v>2122</v>
      </c>
      <c r="B174">
        <v>600000</v>
      </c>
      <c r="C174">
        <v>1547</v>
      </c>
      <c r="D174">
        <v>1420</v>
      </c>
    </row>
    <row r="175" spans="1:4" x14ac:dyDescent="0.25">
      <c r="A175">
        <v>2130</v>
      </c>
      <c r="B175">
        <v>600000</v>
      </c>
      <c r="C175">
        <v>1639</v>
      </c>
      <c r="D175">
        <v>1429</v>
      </c>
    </row>
    <row r="176" spans="1:4" x14ac:dyDescent="0.25">
      <c r="A176">
        <v>2141</v>
      </c>
      <c r="B176">
        <v>600000</v>
      </c>
      <c r="C176">
        <v>1652</v>
      </c>
      <c r="D176">
        <v>1451</v>
      </c>
    </row>
    <row r="177" spans="1:4" x14ac:dyDescent="0.25">
      <c r="A177">
        <v>2163</v>
      </c>
      <c r="B177">
        <v>600000</v>
      </c>
      <c r="C177">
        <v>1653</v>
      </c>
      <c r="D177">
        <v>1484</v>
      </c>
    </row>
    <row r="178" spans="1:4" x14ac:dyDescent="0.25">
      <c r="A178">
        <v>2235</v>
      </c>
      <c r="B178">
        <v>600000</v>
      </c>
      <c r="C178">
        <v>1676</v>
      </c>
      <c r="D178">
        <v>1487</v>
      </c>
    </row>
    <row r="179" spans="1:4" x14ac:dyDescent="0.25">
      <c r="A179">
        <v>2273</v>
      </c>
      <c r="B179">
        <v>600000</v>
      </c>
      <c r="C179">
        <v>1701</v>
      </c>
      <c r="D179">
        <v>1521</v>
      </c>
    </row>
    <row r="180" spans="1:4" x14ac:dyDescent="0.25">
      <c r="A180">
        <v>2333</v>
      </c>
      <c r="B180">
        <v>600000</v>
      </c>
      <c r="C180">
        <v>1708</v>
      </c>
      <c r="D180">
        <v>1544</v>
      </c>
    </row>
    <row r="181" spans="1:4" x14ac:dyDescent="0.25">
      <c r="A181">
        <v>2347</v>
      </c>
      <c r="B181">
        <v>600000</v>
      </c>
      <c r="C181">
        <v>1711</v>
      </c>
      <c r="D181">
        <v>1574</v>
      </c>
    </row>
    <row r="182" spans="1:4" x14ac:dyDescent="0.25">
      <c r="A182">
        <v>2456</v>
      </c>
      <c r="B182">
        <v>600000</v>
      </c>
      <c r="C182">
        <v>1712</v>
      </c>
      <c r="D182">
        <v>1608</v>
      </c>
    </row>
    <row r="183" spans="1:4" x14ac:dyDescent="0.25">
      <c r="A183">
        <v>2472</v>
      </c>
      <c r="B183">
        <v>600000</v>
      </c>
      <c r="C183">
        <v>1752</v>
      </c>
      <c r="D183">
        <v>1621</v>
      </c>
    </row>
    <row r="184" spans="1:4" x14ac:dyDescent="0.25">
      <c r="A184">
        <v>2498</v>
      </c>
      <c r="B184">
        <v>600000</v>
      </c>
      <c r="C184">
        <v>1780</v>
      </c>
      <c r="D184">
        <v>1648</v>
      </c>
    </row>
    <row r="185" spans="1:4" x14ac:dyDescent="0.25">
      <c r="A185">
        <v>2531</v>
      </c>
      <c r="B185">
        <v>600000</v>
      </c>
      <c r="C185">
        <v>1784</v>
      </c>
      <c r="D185">
        <v>1680</v>
      </c>
    </row>
    <row r="186" spans="1:4" x14ac:dyDescent="0.25">
      <c r="A186">
        <v>2545</v>
      </c>
      <c r="B186">
        <v>600000</v>
      </c>
      <c r="C186">
        <v>1914</v>
      </c>
      <c r="D186">
        <v>1688</v>
      </c>
    </row>
    <row r="187" spans="1:4" x14ac:dyDescent="0.25">
      <c r="A187">
        <v>2643</v>
      </c>
      <c r="B187">
        <v>600000</v>
      </c>
      <c r="C187">
        <v>1936</v>
      </c>
      <c r="D187">
        <v>1699</v>
      </c>
    </row>
    <row r="188" spans="1:4" x14ac:dyDescent="0.25">
      <c r="A188">
        <v>2651</v>
      </c>
      <c r="B188">
        <v>600000</v>
      </c>
      <c r="C188">
        <v>1948</v>
      </c>
      <c r="D188">
        <v>1709</v>
      </c>
    </row>
    <row r="189" spans="1:4" x14ac:dyDescent="0.25">
      <c r="A189">
        <v>2658</v>
      </c>
      <c r="B189">
        <v>600000</v>
      </c>
      <c r="C189">
        <v>1950</v>
      </c>
      <c r="D189">
        <v>1751</v>
      </c>
    </row>
    <row r="190" spans="1:4" x14ac:dyDescent="0.25">
      <c r="A190">
        <v>2668</v>
      </c>
      <c r="B190">
        <v>600000</v>
      </c>
      <c r="C190">
        <v>1959</v>
      </c>
      <c r="D190">
        <v>1751</v>
      </c>
    </row>
    <row r="191" spans="1:4" x14ac:dyDescent="0.25">
      <c r="A191">
        <v>2682</v>
      </c>
      <c r="B191">
        <v>600000</v>
      </c>
      <c r="C191">
        <v>1960</v>
      </c>
      <c r="D191">
        <v>1854</v>
      </c>
    </row>
    <row r="192" spans="1:4" x14ac:dyDescent="0.25">
      <c r="A192">
        <v>2683</v>
      </c>
      <c r="B192">
        <v>600000</v>
      </c>
      <c r="C192">
        <v>1962</v>
      </c>
      <c r="D192">
        <v>1885</v>
      </c>
    </row>
    <row r="193" spans="1:4" x14ac:dyDescent="0.25">
      <c r="A193">
        <v>2781</v>
      </c>
      <c r="B193">
        <v>600000</v>
      </c>
      <c r="C193">
        <v>1985</v>
      </c>
      <c r="D193">
        <v>1904</v>
      </c>
    </row>
    <row r="194" spans="1:4" x14ac:dyDescent="0.25">
      <c r="A194">
        <v>2782</v>
      </c>
      <c r="B194">
        <v>600000</v>
      </c>
      <c r="C194">
        <v>2070</v>
      </c>
      <c r="D194">
        <v>1910</v>
      </c>
    </row>
    <row r="195" spans="1:4" x14ac:dyDescent="0.25">
      <c r="A195">
        <v>2792</v>
      </c>
      <c r="B195">
        <v>600000</v>
      </c>
      <c r="C195">
        <v>2220</v>
      </c>
      <c r="D195">
        <v>1937</v>
      </c>
    </row>
    <row r="196" spans="1:4" x14ac:dyDescent="0.25">
      <c r="A196">
        <v>3024</v>
      </c>
      <c r="B196">
        <v>600000</v>
      </c>
      <c r="C196">
        <v>2226</v>
      </c>
      <c r="D196">
        <v>1953</v>
      </c>
    </row>
    <row r="197" spans="1:4" x14ac:dyDescent="0.25">
      <c r="A197">
        <v>3292</v>
      </c>
      <c r="B197">
        <v>600000</v>
      </c>
      <c r="C197">
        <v>2245</v>
      </c>
      <c r="D197">
        <v>1958</v>
      </c>
    </row>
    <row r="198" spans="1:4" x14ac:dyDescent="0.25">
      <c r="A198">
        <v>3294</v>
      </c>
      <c r="B198">
        <v>600000</v>
      </c>
      <c r="C198">
        <v>2266</v>
      </c>
      <c r="D198">
        <v>2080</v>
      </c>
    </row>
    <row r="199" spans="1:4" x14ac:dyDescent="0.25">
      <c r="A199">
        <v>3298</v>
      </c>
      <c r="B199">
        <v>600000</v>
      </c>
      <c r="C199">
        <v>2322</v>
      </c>
      <c r="D199">
        <v>2099</v>
      </c>
    </row>
    <row r="200" spans="1:4" x14ac:dyDescent="0.25">
      <c r="A200">
        <v>3316</v>
      </c>
      <c r="B200">
        <v>600000</v>
      </c>
      <c r="C200">
        <v>2603</v>
      </c>
      <c r="D200">
        <v>2174</v>
      </c>
    </row>
    <row r="201" spans="1:4" x14ac:dyDescent="0.25">
      <c r="A201">
        <v>3357</v>
      </c>
      <c r="B201">
        <v>600000</v>
      </c>
      <c r="C201">
        <v>2687</v>
      </c>
      <c r="D201">
        <v>2205</v>
      </c>
    </row>
    <row r="202" spans="1:4" x14ac:dyDescent="0.25">
      <c r="A202">
        <v>3361</v>
      </c>
      <c r="B202">
        <v>600000</v>
      </c>
      <c r="C202">
        <v>2717</v>
      </c>
      <c r="D202">
        <v>2206</v>
      </c>
    </row>
    <row r="203" spans="1:4" x14ac:dyDescent="0.25">
      <c r="A203">
        <v>3487</v>
      </c>
      <c r="B203">
        <v>600000</v>
      </c>
      <c r="C203">
        <v>2739</v>
      </c>
      <c r="D203">
        <v>2213</v>
      </c>
    </row>
    <row r="204" spans="1:4" x14ac:dyDescent="0.25">
      <c r="A204">
        <v>3596</v>
      </c>
      <c r="B204">
        <v>600000</v>
      </c>
      <c r="C204">
        <v>2837</v>
      </c>
      <c r="D204">
        <v>2294</v>
      </c>
    </row>
    <row r="205" spans="1:4" x14ac:dyDescent="0.25">
      <c r="A205">
        <v>3667</v>
      </c>
      <c r="B205">
        <v>600000</v>
      </c>
      <c r="C205">
        <v>2914</v>
      </c>
      <c r="D205">
        <v>2303</v>
      </c>
    </row>
    <row r="206" spans="1:4" x14ac:dyDescent="0.25">
      <c r="A206">
        <v>3717</v>
      </c>
      <c r="B206">
        <v>600000</v>
      </c>
      <c r="C206">
        <v>2930</v>
      </c>
      <c r="D206">
        <v>2389</v>
      </c>
    </row>
    <row r="207" spans="1:4" x14ac:dyDescent="0.25">
      <c r="A207">
        <v>3886</v>
      </c>
      <c r="B207">
        <v>600000</v>
      </c>
      <c r="C207">
        <v>2950</v>
      </c>
      <c r="D207">
        <v>2398</v>
      </c>
    </row>
    <row r="208" spans="1:4" x14ac:dyDescent="0.25">
      <c r="A208">
        <v>3982</v>
      </c>
      <c r="B208">
        <v>600000</v>
      </c>
      <c r="C208">
        <v>2992</v>
      </c>
      <c r="D208">
        <v>2468</v>
      </c>
    </row>
    <row r="209" spans="1:4" x14ac:dyDescent="0.25">
      <c r="A209">
        <v>4017</v>
      </c>
      <c r="B209">
        <v>600000</v>
      </c>
      <c r="C209">
        <v>3114</v>
      </c>
      <c r="D209">
        <v>2535</v>
      </c>
    </row>
    <row r="210" spans="1:4" x14ac:dyDescent="0.25">
      <c r="A210">
        <v>4051</v>
      </c>
      <c r="B210">
        <v>600000</v>
      </c>
      <c r="C210">
        <v>3249</v>
      </c>
      <c r="D210">
        <v>2656</v>
      </c>
    </row>
    <row r="211" spans="1:4" x14ac:dyDescent="0.25">
      <c r="A211">
        <v>4070</v>
      </c>
      <c r="B211">
        <v>600000</v>
      </c>
      <c r="C211">
        <v>3310</v>
      </c>
      <c r="D211">
        <v>2690</v>
      </c>
    </row>
    <row r="212" spans="1:4" x14ac:dyDescent="0.25">
      <c r="A212">
        <v>4077</v>
      </c>
      <c r="B212">
        <v>600000</v>
      </c>
      <c r="C212">
        <v>3331</v>
      </c>
      <c r="D212">
        <v>2701</v>
      </c>
    </row>
    <row r="213" spans="1:4" x14ac:dyDescent="0.25">
      <c r="A213">
        <v>4089</v>
      </c>
      <c r="B213">
        <v>600000</v>
      </c>
      <c r="C213">
        <v>3338</v>
      </c>
      <c r="D213">
        <v>2708</v>
      </c>
    </row>
    <row r="214" spans="1:4" x14ac:dyDescent="0.25">
      <c r="A214">
        <v>4130</v>
      </c>
      <c r="B214">
        <v>600000</v>
      </c>
      <c r="C214">
        <v>3793</v>
      </c>
      <c r="D214">
        <v>2711</v>
      </c>
    </row>
    <row r="215" spans="1:4" x14ac:dyDescent="0.25">
      <c r="A215">
        <v>4584</v>
      </c>
      <c r="B215">
        <v>600000</v>
      </c>
      <c r="C215">
        <v>3849</v>
      </c>
      <c r="D215">
        <v>2768</v>
      </c>
    </row>
    <row r="216" spans="1:4" x14ac:dyDescent="0.25">
      <c r="A216">
        <v>4611</v>
      </c>
      <c r="B216">
        <v>600000</v>
      </c>
      <c r="C216">
        <v>3914</v>
      </c>
      <c r="D216">
        <v>2798</v>
      </c>
    </row>
    <row r="217" spans="1:4" x14ac:dyDescent="0.25">
      <c r="A217">
        <v>4649</v>
      </c>
      <c r="B217">
        <v>600000</v>
      </c>
      <c r="C217">
        <v>4116</v>
      </c>
      <c r="D217">
        <v>2828</v>
      </c>
    </row>
    <row r="218" spans="1:4" x14ac:dyDescent="0.25">
      <c r="A218">
        <v>4679</v>
      </c>
      <c r="B218">
        <v>600000</v>
      </c>
      <c r="C218">
        <v>4120</v>
      </c>
      <c r="D218">
        <v>2916</v>
      </c>
    </row>
    <row r="219" spans="1:4" x14ac:dyDescent="0.25">
      <c r="A219">
        <v>4756</v>
      </c>
      <c r="B219">
        <v>600000</v>
      </c>
      <c r="C219">
        <v>4158</v>
      </c>
      <c r="D219">
        <v>3080</v>
      </c>
    </row>
    <row r="220" spans="1:4" x14ac:dyDescent="0.25">
      <c r="A220">
        <v>4791</v>
      </c>
      <c r="B220">
        <v>600000</v>
      </c>
      <c r="C220">
        <v>4168</v>
      </c>
      <c r="D220">
        <v>3138</v>
      </c>
    </row>
    <row r="221" spans="1:4" x14ac:dyDescent="0.25">
      <c r="A221">
        <v>4796</v>
      </c>
      <c r="B221">
        <v>600000</v>
      </c>
      <c r="C221">
        <v>4392</v>
      </c>
      <c r="D221">
        <v>3169</v>
      </c>
    </row>
    <row r="222" spans="1:4" x14ac:dyDescent="0.25">
      <c r="A222">
        <v>4803</v>
      </c>
      <c r="B222">
        <v>600000</v>
      </c>
      <c r="C222">
        <v>4564</v>
      </c>
      <c r="D222">
        <v>3185</v>
      </c>
    </row>
    <row r="223" spans="1:4" x14ac:dyDescent="0.25">
      <c r="A223">
        <v>4815</v>
      </c>
      <c r="B223">
        <v>600000</v>
      </c>
      <c r="C223">
        <v>5120</v>
      </c>
      <c r="D223">
        <v>3200</v>
      </c>
    </row>
    <row r="224" spans="1:4" x14ac:dyDescent="0.25">
      <c r="A224">
        <v>4836</v>
      </c>
      <c r="B224">
        <v>600000</v>
      </c>
      <c r="C224">
        <v>5199</v>
      </c>
      <c r="D224">
        <v>3323</v>
      </c>
    </row>
    <row r="225" spans="1:4" x14ac:dyDescent="0.25">
      <c r="A225">
        <v>5023</v>
      </c>
      <c r="B225">
        <v>600000</v>
      </c>
      <c r="C225">
        <v>5266</v>
      </c>
      <c r="D225">
        <v>3324</v>
      </c>
    </row>
    <row r="226" spans="1:4" x14ac:dyDescent="0.25">
      <c r="A226">
        <v>5103</v>
      </c>
      <c r="B226">
        <v>600000</v>
      </c>
      <c r="C226">
        <v>5267</v>
      </c>
      <c r="D226">
        <v>3414</v>
      </c>
    </row>
    <row r="227" spans="1:4" x14ac:dyDescent="0.25">
      <c r="A227">
        <v>5171</v>
      </c>
      <c r="B227">
        <v>600000</v>
      </c>
      <c r="C227">
        <v>5434</v>
      </c>
      <c r="D227">
        <v>3498</v>
      </c>
    </row>
    <row r="228" spans="1:4" x14ac:dyDescent="0.25">
      <c r="A228">
        <v>5178</v>
      </c>
      <c r="B228">
        <v>600000</v>
      </c>
      <c r="C228">
        <v>5872</v>
      </c>
      <c r="D228">
        <v>3711</v>
      </c>
    </row>
    <row r="229" spans="1:4" x14ac:dyDescent="0.25">
      <c r="A229">
        <v>5198</v>
      </c>
      <c r="B229">
        <v>600000</v>
      </c>
      <c r="C229">
        <v>7689</v>
      </c>
      <c r="D229">
        <v>3814</v>
      </c>
    </row>
    <row r="230" spans="1:4" x14ac:dyDescent="0.25">
      <c r="A230">
        <v>5635</v>
      </c>
      <c r="B230">
        <v>600000</v>
      </c>
      <c r="C230">
        <v>10372</v>
      </c>
      <c r="D230">
        <v>3819</v>
      </c>
    </row>
    <row r="231" spans="1:4" x14ac:dyDescent="0.25">
      <c r="A231">
        <v>5726</v>
      </c>
      <c r="B231">
        <v>600000</v>
      </c>
      <c r="C231">
        <v>10548</v>
      </c>
      <c r="D231">
        <v>3923</v>
      </c>
    </row>
    <row r="232" spans="1:4" x14ac:dyDescent="0.25">
      <c r="A232">
        <v>5752</v>
      </c>
      <c r="B232">
        <v>600000</v>
      </c>
      <c r="C232">
        <v>16298</v>
      </c>
      <c r="D232">
        <v>3943</v>
      </c>
    </row>
    <row r="233" spans="1:4" x14ac:dyDescent="0.25">
      <c r="A233">
        <v>5869</v>
      </c>
      <c r="B233">
        <v>600000</v>
      </c>
      <c r="C233">
        <v>16354</v>
      </c>
      <c r="D233">
        <v>3985</v>
      </c>
    </row>
    <row r="234" spans="1:4" x14ac:dyDescent="0.25">
      <c r="A234">
        <v>5898</v>
      </c>
      <c r="B234">
        <v>600000</v>
      </c>
      <c r="C234">
        <v>16360</v>
      </c>
      <c r="D234">
        <v>4022</v>
      </c>
    </row>
    <row r="235" spans="1:4" x14ac:dyDescent="0.25">
      <c r="A235">
        <v>5976</v>
      </c>
      <c r="B235">
        <v>600000</v>
      </c>
      <c r="C235">
        <v>16563</v>
      </c>
      <c r="D235">
        <v>4026</v>
      </c>
    </row>
    <row r="236" spans="1:4" x14ac:dyDescent="0.25">
      <c r="A236">
        <v>6052</v>
      </c>
      <c r="B236">
        <v>600000</v>
      </c>
      <c r="C236">
        <v>23088</v>
      </c>
      <c r="D236">
        <v>4080</v>
      </c>
    </row>
    <row r="237" spans="1:4" x14ac:dyDescent="0.25">
      <c r="A237">
        <v>6072</v>
      </c>
      <c r="B237">
        <v>600000</v>
      </c>
      <c r="C237">
        <v>24120</v>
      </c>
      <c r="D237">
        <v>4114</v>
      </c>
    </row>
    <row r="238" spans="1:4" x14ac:dyDescent="0.25">
      <c r="A238">
        <v>6094</v>
      </c>
      <c r="B238">
        <v>600000</v>
      </c>
      <c r="C238">
        <v>31160</v>
      </c>
      <c r="D238">
        <v>4127</v>
      </c>
    </row>
    <row r="239" spans="1:4" x14ac:dyDescent="0.25">
      <c r="A239">
        <v>6281</v>
      </c>
      <c r="B239">
        <v>600000</v>
      </c>
      <c r="C239">
        <v>31404</v>
      </c>
      <c r="D239">
        <v>4200</v>
      </c>
    </row>
    <row r="240" spans="1:4" x14ac:dyDescent="0.25">
      <c r="A240">
        <v>6390</v>
      </c>
      <c r="B240">
        <v>600000</v>
      </c>
      <c r="C240">
        <v>31441</v>
      </c>
      <c r="D240">
        <v>4249</v>
      </c>
    </row>
    <row r="241" spans="1:4" x14ac:dyDescent="0.25">
      <c r="A241">
        <v>6483</v>
      </c>
      <c r="B241">
        <v>600000</v>
      </c>
      <c r="C241">
        <v>33725</v>
      </c>
      <c r="D241">
        <v>4296</v>
      </c>
    </row>
    <row r="242" spans="1:4" x14ac:dyDescent="0.25">
      <c r="A242">
        <v>6505</v>
      </c>
      <c r="B242">
        <v>600000</v>
      </c>
      <c r="C242">
        <v>33862</v>
      </c>
      <c r="D242">
        <v>4490</v>
      </c>
    </row>
    <row r="243" spans="1:4" x14ac:dyDescent="0.25">
      <c r="A243">
        <v>6523</v>
      </c>
      <c r="B243">
        <v>600000</v>
      </c>
      <c r="C243">
        <v>37337</v>
      </c>
      <c r="D243">
        <v>4543</v>
      </c>
    </row>
    <row r="244" spans="1:4" x14ac:dyDescent="0.25">
      <c r="A244">
        <v>6534</v>
      </c>
      <c r="B244">
        <v>600000</v>
      </c>
      <c r="C244">
        <v>38807</v>
      </c>
      <c r="D244">
        <v>4564</v>
      </c>
    </row>
    <row r="245" spans="1:4" x14ac:dyDescent="0.25">
      <c r="A245">
        <v>6573</v>
      </c>
      <c r="B245">
        <v>600000</v>
      </c>
      <c r="C245">
        <v>39043</v>
      </c>
      <c r="D245">
        <v>4582</v>
      </c>
    </row>
    <row r="246" spans="1:4" x14ac:dyDescent="0.25">
      <c r="A246">
        <v>6631</v>
      </c>
      <c r="B246">
        <v>600000</v>
      </c>
      <c r="C246">
        <v>45069</v>
      </c>
      <c r="D246">
        <v>4582</v>
      </c>
    </row>
    <row r="247" spans="1:4" x14ac:dyDescent="0.25">
      <c r="A247">
        <v>6740</v>
      </c>
      <c r="B247">
        <v>600000</v>
      </c>
      <c r="C247">
        <v>59173</v>
      </c>
      <c r="D247">
        <v>4748</v>
      </c>
    </row>
    <row r="248" spans="1:4" x14ac:dyDescent="0.25">
      <c r="A248">
        <v>6786</v>
      </c>
      <c r="B248">
        <v>600000</v>
      </c>
      <c r="C248">
        <v>61422</v>
      </c>
      <c r="D248">
        <v>4823</v>
      </c>
    </row>
    <row r="249" spans="1:4" x14ac:dyDescent="0.25">
      <c r="A249">
        <v>7016</v>
      </c>
      <c r="B249">
        <v>600000</v>
      </c>
      <c r="C249">
        <v>61669</v>
      </c>
      <c r="D249">
        <v>4832</v>
      </c>
    </row>
    <row r="250" spans="1:4" x14ac:dyDescent="0.25">
      <c r="A250">
        <v>7022</v>
      </c>
      <c r="B250">
        <v>600000</v>
      </c>
      <c r="C250">
        <v>62741</v>
      </c>
      <c r="D250">
        <v>4848</v>
      </c>
    </row>
    <row r="251" spans="1:4" x14ac:dyDescent="0.25">
      <c r="A251">
        <v>7058</v>
      </c>
      <c r="B251">
        <v>600000</v>
      </c>
      <c r="C251">
        <v>62878</v>
      </c>
      <c r="D251">
        <v>4948</v>
      </c>
    </row>
    <row r="252" spans="1:4" x14ac:dyDescent="0.25">
      <c r="A252">
        <v>7130</v>
      </c>
      <c r="B252">
        <v>600000</v>
      </c>
      <c r="C252">
        <v>69776</v>
      </c>
      <c r="D252">
        <v>5191</v>
      </c>
    </row>
    <row r="253" spans="1:4" x14ac:dyDescent="0.25">
      <c r="A253">
        <v>7243</v>
      </c>
      <c r="B253">
        <v>600000</v>
      </c>
      <c r="C253">
        <v>82297</v>
      </c>
      <c r="D253">
        <v>5353</v>
      </c>
    </row>
    <row r="254" spans="1:4" x14ac:dyDescent="0.25">
      <c r="A254">
        <v>7276</v>
      </c>
      <c r="B254">
        <v>600000</v>
      </c>
      <c r="C254">
        <v>82336</v>
      </c>
      <c r="D254">
        <v>5431</v>
      </c>
    </row>
    <row r="255" spans="1:4" x14ac:dyDescent="0.25">
      <c r="A255">
        <v>7456</v>
      </c>
      <c r="B255">
        <v>600000</v>
      </c>
      <c r="C255">
        <v>95229</v>
      </c>
      <c r="D255">
        <v>5438</v>
      </c>
    </row>
    <row r="256" spans="1:4" x14ac:dyDescent="0.25">
      <c r="A256">
        <v>7568</v>
      </c>
      <c r="B256">
        <v>600000</v>
      </c>
      <c r="C256">
        <v>115152</v>
      </c>
      <c r="D256">
        <v>5687</v>
      </c>
    </row>
    <row r="257" spans="1:4" x14ac:dyDescent="0.25">
      <c r="A257">
        <v>7611</v>
      </c>
      <c r="B257">
        <v>600000</v>
      </c>
      <c r="C257">
        <v>115179</v>
      </c>
      <c r="D257">
        <v>5739</v>
      </c>
    </row>
    <row r="258" spans="1:4" x14ac:dyDescent="0.25">
      <c r="A258">
        <v>7631</v>
      </c>
      <c r="B258">
        <v>600000</v>
      </c>
      <c r="C258">
        <v>121367</v>
      </c>
      <c r="D258">
        <v>5802</v>
      </c>
    </row>
    <row r="259" spans="1:4" x14ac:dyDescent="0.25">
      <c r="A259">
        <v>7651</v>
      </c>
      <c r="B259">
        <v>600000</v>
      </c>
      <c r="C259">
        <v>122590</v>
      </c>
      <c r="D259">
        <v>5804</v>
      </c>
    </row>
    <row r="260" spans="1:4" x14ac:dyDescent="0.25">
      <c r="A260">
        <v>7695</v>
      </c>
      <c r="B260">
        <v>600000</v>
      </c>
      <c r="C260">
        <v>129904</v>
      </c>
      <c r="D260">
        <v>5883</v>
      </c>
    </row>
    <row r="261" spans="1:4" x14ac:dyDescent="0.25">
      <c r="A261">
        <v>7810</v>
      </c>
      <c r="B261">
        <v>600000</v>
      </c>
      <c r="C261">
        <v>182071</v>
      </c>
      <c r="D261">
        <v>6004</v>
      </c>
    </row>
    <row r="262" spans="1:4" x14ac:dyDescent="0.25">
      <c r="A262">
        <v>8168</v>
      </c>
      <c r="B262">
        <v>600000</v>
      </c>
      <c r="C262">
        <v>183033</v>
      </c>
      <c r="D262">
        <v>6216</v>
      </c>
    </row>
    <row r="263" spans="1:4" x14ac:dyDescent="0.25">
      <c r="A263">
        <v>8175</v>
      </c>
      <c r="B263">
        <v>600000</v>
      </c>
      <c r="C263">
        <v>185221</v>
      </c>
      <c r="D263">
        <v>6238</v>
      </c>
    </row>
    <row r="264" spans="1:4" x14ac:dyDescent="0.25">
      <c r="A264">
        <v>8256</v>
      </c>
      <c r="B264">
        <v>600000</v>
      </c>
      <c r="C264">
        <v>185964</v>
      </c>
      <c r="D264">
        <v>6585</v>
      </c>
    </row>
    <row r="265" spans="1:4" x14ac:dyDescent="0.25">
      <c r="A265">
        <v>9656</v>
      </c>
      <c r="B265">
        <v>600000</v>
      </c>
      <c r="C265">
        <v>186849</v>
      </c>
      <c r="D265">
        <v>6624</v>
      </c>
    </row>
    <row r="266" spans="1:4" x14ac:dyDescent="0.25">
      <c r="A266">
        <v>9724</v>
      </c>
      <c r="B266">
        <v>600000</v>
      </c>
      <c r="C266">
        <v>219650</v>
      </c>
      <c r="D266">
        <v>6723</v>
      </c>
    </row>
    <row r="267" spans="1:4" x14ac:dyDescent="0.25">
      <c r="A267">
        <v>9760</v>
      </c>
      <c r="B267">
        <v>600000</v>
      </c>
      <c r="C267">
        <v>249337</v>
      </c>
      <c r="D267">
        <v>6886</v>
      </c>
    </row>
    <row r="268" spans="1:4" x14ac:dyDescent="0.25">
      <c r="A268">
        <v>10158</v>
      </c>
      <c r="B268">
        <v>600000</v>
      </c>
      <c r="C268">
        <v>255701</v>
      </c>
      <c r="D268">
        <v>7237</v>
      </c>
    </row>
    <row r="269" spans="1:4" x14ac:dyDescent="0.25">
      <c r="A269">
        <v>10257</v>
      </c>
      <c r="B269">
        <v>600000</v>
      </c>
      <c r="C269">
        <v>262037</v>
      </c>
      <c r="D269">
        <v>7971</v>
      </c>
    </row>
    <row r="270" spans="1:4" x14ac:dyDescent="0.25">
      <c r="A270">
        <v>10877</v>
      </c>
      <c r="B270">
        <v>600000</v>
      </c>
      <c r="C270">
        <v>265234</v>
      </c>
      <c r="D270">
        <v>8074</v>
      </c>
    </row>
    <row r="271" spans="1:4" x14ac:dyDescent="0.25">
      <c r="A271">
        <v>11288</v>
      </c>
      <c r="B271">
        <v>600000</v>
      </c>
      <c r="C271">
        <v>279144</v>
      </c>
      <c r="D271">
        <v>8097</v>
      </c>
    </row>
    <row r="272" spans="1:4" x14ac:dyDescent="0.25">
      <c r="A272">
        <v>11291</v>
      </c>
      <c r="B272">
        <v>600000</v>
      </c>
      <c r="C272">
        <v>279372</v>
      </c>
      <c r="D272">
        <v>8795</v>
      </c>
    </row>
    <row r="273" spans="1:4" x14ac:dyDescent="0.25">
      <c r="A273">
        <v>11379</v>
      </c>
      <c r="B273">
        <v>600000</v>
      </c>
      <c r="C273">
        <v>288248</v>
      </c>
      <c r="D273">
        <v>9030</v>
      </c>
    </row>
    <row r="274" spans="1:4" x14ac:dyDescent="0.25">
      <c r="A274">
        <v>11998</v>
      </c>
      <c r="B274">
        <v>600000</v>
      </c>
      <c r="C274">
        <v>357073</v>
      </c>
      <c r="D274">
        <v>9077</v>
      </c>
    </row>
    <row r="275" spans="1:4" x14ac:dyDescent="0.25">
      <c r="A275">
        <v>12272</v>
      </c>
      <c r="B275">
        <v>600000</v>
      </c>
      <c r="C275">
        <v>468173</v>
      </c>
      <c r="D275">
        <v>9119</v>
      </c>
    </row>
    <row r="276" spans="1:4" x14ac:dyDescent="0.25">
      <c r="A276">
        <v>12322</v>
      </c>
      <c r="B276">
        <v>600000</v>
      </c>
      <c r="C276">
        <v>471680</v>
      </c>
      <c r="D276">
        <v>10262</v>
      </c>
    </row>
    <row r="277" spans="1:4" x14ac:dyDescent="0.25">
      <c r="A277">
        <v>12380</v>
      </c>
      <c r="B277">
        <v>600000</v>
      </c>
      <c r="C277">
        <v>581282</v>
      </c>
      <c r="D277">
        <v>10358</v>
      </c>
    </row>
    <row r="278" spans="1:4" x14ac:dyDescent="0.25">
      <c r="A278">
        <v>13102</v>
      </c>
      <c r="B278">
        <v>600000</v>
      </c>
      <c r="C278">
        <v>583793</v>
      </c>
      <c r="D278">
        <v>10702</v>
      </c>
    </row>
    <row r="279" spans="1:4" x14ac:dyDescent="0.25">
      <c r="A279">
        <v>13194</v>
      </c>
      <c r="B279">
        <v>600000</v>
      </c>
      <c r="C279">
        <v>600000</v>
      </c>
      <c r="D279">
        <v>10966</v>
      </c>
    </row>
    <row r="280" spans="1:4" x14ac:dyDescent="0.25">
      <c r="A280">
        <v>13206</v>
      </c>
      <c r="B280">
        <v>600000</v>
      </c>
      <c r="C280">
        <v>600000</v>
      </c>
      <c r="D280">
        <v>11014</v>
      </c>
    </row>
    <row r="281" spans="1:4" x14ac:dyDescent="0.25">
      <c r="A281">
        <v>13222</v>
      </c>
      <c r="B281">
        <v>600000</v>
      </c>
      <c r="C281">
        <v>600000</v>
      </c>
      <c r="D281">
        <v>12143</v>
      </c>
    </row>
    <row r="282" spans="1:4" x14ac:dyDescent="0.25">
      <c r="A282">
        <v>13666</v>
      </c>
      <c r="B282">
        <v>600000</v>
      </c>
      <c r="C282">
        <v>600000</v>
      </c>
      <c r="D282">
        <v>14510</v>
      </c>
    </row>
    <row r="283" spans="1:4" x14ac:dyDescent="0.25">
      <c r="A283">
        <v>13966</v>
      </c>
      <c r="B283">
        <v>600000</v>
      </c>
      <c r="C283">
        <v>600000</v>
      </c>
      <c r="D283">
        <v>15824</v>
      </c>
    </row>
    <row r="284" spans="1:4" x14ac:dyDescent="0.25">
      <c r="A284">
        <v>14112</v>
      </c>
      <c r="B284">
        <v>600000</v>
      </c>
      <c r="C284">
        <v>600000</v>
      </c>
      <c r="D284">
        <v>16213</v>
      </c>
    </row>
    <row r="285" spans="1:4" x14ac:dyDescent="0.25">
      <c r="A285">
        <v>16428</v>
      </c>
      <c r="B285">
        <v>600000</v>
      </c>
      <c r="C285">
        <v>600000</v>
      </c>
      <c r="D285">
        <v>16315</v>
      </c>
    </row>
    <row r="286" spans="1:4" x14ac:dyDescent="0.25">
      <c r="A286">
        <v>16582</v>
      </c>
      <c r="B286">
        <v>600000</v>
      </c>
      <c r="C286">
        <v>600000</v>
      </c>
      <c r="D286">
        <v>16502</v>
      </c>
    </row>
    <row r="287" spans="1:4" x14ac:dyDescent="0.25">
      <c r="A287">
        <v>16618</v>
      </c>
      <c r="B287">
        <v>600000</v>
      </c>
      <c r="C287">
        <v>600000</v>
      </c>
      <c r="D287">
        <v>16594</v>
      </c>
    </row>
    <row r="288" spans="1:4" x14ac:dyDescent="0.25">
      <c r="A288">
        <v>18191</v>
      </c>
      <c r="B288">
        <v>600000</v>
      </c>
      <c r="C288">
        <v>600000</v>
      </c>
      <c r="D288">
        <v>16709</v>
      </c>
    </row>
    <row r="289" spans="1:4" x14ac:dyDescent="0.25">
      <c r="A289">
        <v>18987</v>
      </c>
      <c r="B289">
        <v>600000</v>
      </c>
      <c r="C289">
        <v>600000</v>
      </c>
      <c r="D289">
        <v>16768</v>
      </c>
    </row>
    <row r="290" spans="1:4" x14ac:dyDescent="0.25">
      <c r="A290">
        <v>19943</v>
      </c>
      <c r="B290">
        <v>600000</v>
      </c>
      <c r="C290">
        <v>600000</v>
      </c>
      <c r="D290">
        <v>20190</v>
      </c>
    </row>
    <row r="291" spans="1:4" x14ac:dyDescent="0.25">
      <c r="A291">
        <v>20409</v>
      </c>
      <c r="B291">
        <v>600000</v>
      </c>
      <c r="C291">
        <v>600000</v>
      </c>
      <c r="D291">
        <v>20734</v>
      </c>
    </row>
    <row r="292" spans="1:4" x14ac:dyDescent="0.25">
      <c r="A292">
        <v>22643</v>
      </c>
      <c r="B292">
        <v>600000</v>
      </c>
      <c r="C292">
        <v>600000</v>
      </c>
      <c r="D292">
        <v>23872</v>
      </c>
    </row>
    <row r="293" spans="1:4" x14ac:dyDescent="0.25">
      <c r="A293">
        <v>25692</v>
      </c>
      <c r="B293">
        <v>600000</v>
      </c>
      <c r="C293">
        <v>600000</v>
      </c>
      <c r="D293">
        <v>23876</v>
      </c>
    </row>
    <row r="294" spans="1:4" x14ac:dyDescent="0.25">
      <c r="A294">
        <v>25833</v>
      </c>
      <c r="B294">
        <v>600000</v>
      </c>
      <c r="C294">
        <v>600000</v>
      </c>
      <c r="D294">
        <v>25798</v>
      </c>
    </row>
    <row r="295" spans="1:4" x14ac:dyDescent="0.25">
      <c r="A295">
        <v>27523</v>
      </c>
      <c r="B295">
        <v>600000</v>
      </c>
      <c r="C295">
        <v>600000</v>
      </c>
      <c r="D295">
        <v>25995</v>
      </c>
    </row>
    <row r="296" spans="1:4" x14ac:dyDescent="0.25">
      <c r="A296">
        <v>28557</v>
      </c>
      <c r="B296">
        <v>600000</v>
      </c>
      <c r="C296">
        <v>600000</v>
      </c>
      <c r="D296">
        <v>27347</v>
      </c>
    </row>
    <row r="297" spans="1:4" x14ac:dyDescent="0.25">
      <c r="A297">
        <v>34890</v>
      </c>
      <c r="B297">
        <v>600000</v>
      </c>
      <c r="C297">
        <v>600000</v>
      </c>
      <c r="D297">
        <v>28572</v>
      </c>
    </row>
    <row r="298" spans="1:4" x14ac:dyDescent="0.25">
      <c r="A298">
        <v>35472</v>
      </c>
      <c r="B298">
        <v>600000</v>
      </c>
      <c r="C298">
        <v>600000</v>
      </c>
      <c r="D298">
        <v>31300</v>
      </c>
    </row>
    <row r="299" spans="1:4" x14ac:dyDescent="0.25">
      <c r="A299">
        <v>36238</v>
      </c>
      <c r="B299">
        <v>600000</v>
      </c>
      <c r="C299">
        <v>600000</v>
      </c>
      <c r="D299">
        <v>31382</v>
      </c>
    </row>
    <row r="300" spans="1:4" x14ac:dyDescent="0.25">
      <c r="A300">
        <v>37716</v>
      </c>
      <c r="B300">
        <v>600000</v>
      </c>
      <c r="C300">
        <v>600000</v>
      </c>
      <c r="D300">
        <v>31834</v>
      </c>
    </row>
    <row r="301" spans="1:4" x14ac:dyDescent="0.25">
      <c r="A301">
        <v>39262</v>
      </c>
      <c r="B301">
        <v>600000</v>
      </c>
      <c r="C301">
        <v>600000</v>
      </c>
      <c r="D301">
        <v>31992</v>
      </c>
    </row>
    <row r="302" spans="1:4" x14ac:dyDescent="0.25">
      <c r="A302">
        <v>40380</v>
      </c>
      <c r="B302">
        <v>600000</v>
      </c>
      <c r="C302">
        <v>600000</v>
      </c>
      <c r="D302">
        <v>33039</v>
      </c>
    </row>
    <row r="303" spans="1:4" x14ac:dyDescent="0.25">
      <c r="A303">
        <v>40665</v>
      </c>
      <c r="B303">
        <v>600000</v>
      </c>
      <c r="C303">
        <v>600000</v>
      </c>
      <c r="D303">
        <v>34041</v>
      </c>
    </row>
    <row r="304" spans="1:4" x14ac:dyDescent="0.25">
      <c r="A304">
        <v>40728</v>
      </c>
      <c r="B304">
        <v>600000</v>
      </c>
      <c r="C304">
        <v>600000</v>
      </c>
      <c r="D304">
        <v>38215</v>
      </c>
    </row>
    <row r="305" spans="1:4" x14ac:dyDescent="0.25">
      <c r="A305">
        <v>41894</v>
      </c>
      <c r="B305">
        <v>600000</v>
      </c>
      <c r="C305">
        <v>600000</v>
      </c>
      <c r="D305">
        <v>43756</v>
      </c>
    </row>
    <row r="306" spans="1:4" x14ac:dyDescent="0.25">
      <c r="A306">
        <v>42166</v>
      </c>
      <c r="B306">
        <v>600000</v>
      </c>
      <c r="C306">
        <v>600000</v>
      </c>
      <c r="D306">
        <v>43777</v>
      </c>
    </row>
    <row r="307" spans="1:4" x14ac:dyDescent="0.25">
      <c r="A307">
        <v>48046</v>
      </c>
      <c r="B307">
        <v>600000</v>
      </c>
      <c r="C307">
        <v>600000</v>
      </c>
      <c r="D307">
        <v>44219</v>
      </c>
    </row>
    <row r="308" spans="1:4" x14ac:dyDescent="0.25">
      <c r="A308">
        <v>75500</v>
      </c>
      <c r="B308">
        <v>600000</v>
      </c>
      <c r="C308">
        <v>600000</v>
      </c>
      <c r="D308">
        <v>71974</v>
      </c>
    </row>
    <row r="309" spans="1:4" x14ac:dyDescent="0.25">
      <c r="A309">
        <v>75914</v>
      </c>
      <c r="B309">
        <v>600000</v>
      </c>
      <c r="C309">
        <v>600000</v>
      </c>
      <c r="D309">
        <v>72452</v>
      </c>
    </row>
    <row r="310" spans="1:4" x14ac:dyDescent="0.25">
      <c r="A310">
        <v>109730</v>
      </c>
      <c r="B310">
        <v>600000</v>
      </c>
      <c r="C310">
        <v>600000</v>
      </c>
      <c r="D310">
        <v>74126</v>
      </c>
    </row>
    <row r="311" spans="1:4" x14ac:dyDescent="0.25">
      <c r="A311">
        <v>110754</v>
      </c>
      <c r="B311">
        <v>600000</v>
      </c>
      <c r="C311">
        <v>600000</v>
      </c>
      <c r="D311">
        <v>74975</v>
      </c>
    </row>
    <row r="312" spans="1:4" x14ac:dyDescent="0.25">
      <c r="A312">
        <v>133876</v>
      </c>
      <c r="B312">
        <v>600000</v>
      </c>
      <c r="C312">
        <v>600000</v>
      </c>
      <c r="D312">
        <v>78390</v>
      </c>
    </row>
    <row r="313" spans="1:4" x14ac:dyDescent="0.25">
      <c r="A313">
        <v>135887</v>
      </c>
      <c r="B313">
        <v>600000</v>
      </c>
      <c r="C313">
        <v>600000</v>
      </c>
      <c r="D313">
        <v>83009</v>
      </c>
    </row>
    <row r="314" spans="1:4" x14ac:dyDescent="0.25">
      <c r="A314">
        <v>137612</v>
      </c>
      <c r="B314">
        <v>600000</v>
      </c>
      <c r="C314">
        <v>600000</v>
      </c>
      <c r="D314">
        <v>83063</v>
      </c>
    </row>
    <row r="315" spans="1:4" x14ac:dyDescent="0.25">
      <c r="A315">
        <v>138362</v>
      </c>
      <c r="B315">
        <v>600000</v>
      </c>
      <c r="C315">
        <v>600000</v>
      </c>
      <c r="D315">
        <v>83108</v>
      </c>
    </row>
    <row r="316" spans="1:4" x14ac:dyDescent="0.25">
      <c r="A316">
        <v>143465</v>
      </c>
      <c r="B316">
        <v>600000</v>
      </c>
      <c r="C316">
        <v>600000</v>
      </c>
      <c r="D316">
        <v>84160</v>
      </c>
    </row>
    <row r="317" spans="1:4" x14ac:dyDescent="0.25">
      <c r="A317">
        <v>177337</v>
      </c>
      <c r="B317">
        <v>600000</v>
      </c>
      <c r="C317">
        <v>600000</v>
      </c>
      <c r="D317">
        <v>89671</v>
      </c>
    </row>
    <row r="318" spans="1:4" x14ac:dyDescent="0.25">
      <c r="A318">
        <v>179038</v>
      </c>
      <c r="B318">
        <v>600000</v>
      </c>
      <c r="C318">
        <v>600000</v>
      </c>
      <c r="D318">
        <v>89970</v>
      </c>
    </row>
    <row r="319" spans="1:4" x14ac:dyDescent="0.25">
      <c r="A319">
        <v>231063</v>
      </c>
      <c r="B319">
        <v>600000</v>
      </c>
      <c r="C319">
        <v>600000</v>
      </c>
      <c r="D319">
        <v>90440</v>
      </c>
    </row>
    <row r="320" spans="1:4" x14ac:dyDescent="0.25">
      <c r="A320">
        <v>239563</v>
      </c>
      <c r="B320">
        <v>600000</v>
      </c>
      <c r="C320">
        <v>600000</v>
      </c>
      <c r="D320">
        <v>92711</v>
      </c>
    </row>
    <row r="321" spans="1:4" x14ac:dyDescent="0.25">
      <c r="A321">
        <v>253899</v>
      </c>
      <c r="B321">
        <v>600000</v>
      </c>
      <c r="C321">
        <v>600000</v>
      </c>
      <c r="D321">
        <v>92933</v>
      </c>
    </row>
    <row r="322" spans="1:4" x14ac:dyDescent="0.25">
      <c r="A322">
        <v>346390</v>
      </c>
      <c r="B322">
        <v>600000</v>
      </c>
      <c r="C322">
        <v>600000</v>
      </c>
      <c r="D322">
        <v>93343</v>
      </c>
    </row>
    <row r="323" spans="1:4" x14ac:dyDescent="0.25">
      <c r="A323">
        <v>600000</v>
      </c>
      <c r="B323">
        <v>600000</v>
      </c>
      <c r="C323">
        <v>600000</v>
      </c>
      <c r="D323">
        <v>104498</v>
      </c>
    </row>
    <row r="324" spans="1:4" x14ac:dyDescent="0.25">
      <c r="A324">
        <v>600000</v>
      </c>
      <c r="B324">
        <v>600000</v>
      </c>
      <c r="C324">
        <v>600000</v>
      </c>
      <c r="D324">
        <v>105934</v>
      </c>
    </row>
    <row r="325" spans="1:4" x14ac:dyDescent="0.25">
      <c r="A325">
        <v>600000</v>
      </c>
      <c r="B325">
        <v>600000</v>
      </c>
      <c r="C325">
        <v>600000</v>
      </c>
      <c r="D325">
        <v>163463</v>
      </c>
    </row>
    <row r="326" spans="1:4" x14ac:dyDescent="0.25">
      <c r="A326">
        <v>600000</v>
      </c>
      <c r="B326">
        <v>600000</v>
      </c>
      <c r="C326">
        <v>600000</v>
      </c>
      <c r="D326">
        <v>163596</v>
      </c>
    </row>
    <row r="327" spans="1:4" x14ac:dyDescent="0.25">
      <c r="A327">
        <v>600000</v>
      </c>
      <c r="B327">
        <v>600000</v>
      </c>
      <c r="C327">
        <v>600000</v>
      </c>
      <c r="D327">
        <v>171932</v>
      </c>
    </row>
    <row r="328" spans="1:4" x14ac:dyDescent="0.25">
      <c r="A328">
        <v>600000</v>
      </c>
      <c r="B328">
        <v>600000</v>
      </c>
      <c r="C328">
        <v>600000</v>
      </c>
      <c r="D328">
        <v>172269</v>
      </c>
    </row>
    <row r="329" spans="1:4" x14ac:dyDescent="0.25">
      <c r="A329">
        <v>600000</v>
      </c>
      <c r="B329">
        <v>600000</v>
      </c>
      <c r="C329">
        <v>600000</v>
      </c>
      <c r="D329">
        <v>195786</v>
      </c>
    </row>
    <row r="330" spans="1:4" x14ac:dyDescent="0.25">
      <c r="A330">
        <v>600000</v>
      </c>
      <c r="B330">
        <v>600000</v>
      </c>
      <c r="C330">
        <v>600000</v>
      </c>
      <c r="D330">
        <v>197818</v>
      </c>
    </row>
    <row r="331" spans="1:4" x14ac:dyDescent="0.25">
      <c r="A331">
        <v>600000</v>
      </c>
      <c r="B331">
        <v>600000</v>
      </c>
      <c r="C331">
        <v>600000</v>
      </c>
      <c r="D331">
        <v>283863</v>
      </c>
    </row>
    <row r="332" spans="1:4" x14ac:dyDescent="0.25">
      <c r="A332">
        <v>600000</v>
      </c>
      <c r="B332">
        <v>600000</v>
      </c>
      <c r="C332">
        <v>600000</v>
      </c>
      <c r="D332">
        <v>285373</v>
      </c>
    </row>
    <row r="333" spans="1:4" x14ac:dyDescent="0.25">
      <c r="A333">
        <v>600000</v>
      </c>
      <c r="B333">
        <v>600000</v>
      </c>
      <c r="C333">
        <v>600000</v>
      </c>
      <c r="D333">
        <v>298239</v>
      </c>
    </row>
    <row r="334" spans="1:4" x14ac:dyDescent="0.25">
      <c r="A334">
        <v>600000</v>
      </c>
      <c r="B334">
        <v>600000</v>
      </c>
      <c r="C334">
        <v>600000</v>
      </c>
      <c r="D334">
        <v>298327</v>
      </c>
    </row>
    <row r="335" spans="1:4" x14ac:dyDescent="0.25">
      <c r="A335">
        <v>600000</v>
      </c>
      <c r="B335">
        <v>600000</v>
      </c>
      <c r="C335">
        <v>600000</v>
      </c>
      <c r="D335">
        <v>331256</v>
      </c>
    </row>
    <row r="336" spans="1:4" x14ac:dyDescent="0.25">
      <c r="A336">
        <v>600000</v>
      </c>
      <c r="B336">
        <v>600000</v>
      </c>
      <c r="C336">
        <v>600000</v>
      </c>
      <c r="D336">
        <v>333634</v>
      </c>
    </row>
    <row r="337" spans="1:4" x14ac:dyDescent="0.25">
      <c r="A337">
        <v>600000</v>
      </c>
      <c r="B337">
        <v>600000</v>
      </c>
      <c r="C337">
        <v>600000</v>
      </c>
      <c r="D337">
        <v>343677</v>
      </c>
    </row>
    <row r="338" spans="1:4" x14ac:dyDescent="0.25">
      <c r="A338">
        <v>600000</v>
      </c>
      <c r="B338">
        <v>600000</v>
      </c>
      <c r="C338">
        <v>600000</v>
      </c>
      <c r="D338">
        <v>353100</v>
      </c>
    </row>
    <row r="339" spans="1:4" x14ac:dyDescent="0.25">
      <c r="A339">
        <v>600000</v>
      </c>
      <c r="B339">
        <v>600000</v>
      </c>
      <c r="C339">
        <v>600000</v>
      </c>
      <c r="D339">
        <v>353762</v>
      </c>
    </row>
    <row r="340" spans="1:4" x14ac:dyDescent="0.25">
      <c r="A340">
        <v>600000</v>
      </c>
      <c r="B340">
        <v>600000</v>
      </c>
      <c r="C340">
        <v>600000</v>
      </c>
      <c r="D340">
        <v>371918</v>
      </c>
    </row>
    <row r="341" spans="1:4" x14ac:dyDescent="0.25">
      <c r="A341">
        <v>600000</v>
      </c>
      <c r="B341">
        <v>600000</v>
      </c>
      <c r="C341">
        <v>600000</v>
      </c>
      <c r="D341">
        <v>372231</v>
      </c>
    </row>
    <row r="342" spans="1:4" x14ac:dyDescent="0.25">
      <c r="A342">
        <v>600000</v>
      </c>
      <c r="B342">
        <v>600000</v>
      </c>
      <c r="C342">
        <v>600000</v>
      </c>
      <c r="D342">
        <v>398486</v>
      </c>
    </row>
    <row r="343" spans="1:4" x14ac:dyDescent="0.25">
      <c r="A343">
        <v>600000</v>
      </c>
      <c r="B343">
        <v>600000</v>
      </c>
      <c r="C343">
        <v>600000</v>
      </c>
      <c r="D343">
        <v>400332</v>
      </c>
    </row>
    <row r="344" spans="1:4" x14ac:dyDescent="0.25">
      <c r="A344">
        <v>600000</v>
      </c>
      <c r="B344">
        <v>600000</v>
      </c>
      <c r="C344">
        <v>600000</v>
      </c>
      <c r="D344">
        <v>403051</v>
      </c>
    </row>
    <row r="345" spans="1:4" x14ac:dyDescent="0.25">
      <c r="A345">
        <v>600000</v>
      </c>
      <c r="B345">
        <v>600000</v>
      </c>
      <c r="C345">
        <v>600000</v>
      </c>
      <c r="D345">
        <v>514083</v>
      </c>
    </row>
    <row r="346" spans="1:4" x14ac:dyDescent="0.25">
      <c r="A346">
        <v>600000</v>
      </c>
      <c r="B346">
        <v>600000</v>
      </c>
      <c r="C346">
        <v>600000</v>
      </c>
      <c r="D346">
        <v>518902</v>
      </c>
    </row>
    <row r="347" spans="1:4" x14ac:dyDescent="0.25">
      <c r="A347">
        <v>600000</v>
      </c>
      <c r="B347">
        <v>600000</v>
      </c>
      <c r="C347">
        <v>600000</v>
      </c>
      <c r="D347">
        <v>574965</v>
      </c>
    </row>
    <row r="348" spans="1:4" x14ac:dyDescent="0.25">
      <c r="A348">
        <v>600000</v>
      </c>
      <c r="B348">
        <v>600000</v>
      </c>
      <c r="C348">
        <v>600000</v>
      </c>
      <c r="D348">
        <v>580743</v>
      </c>
    </row>
    <row r="349" spans="1:4" x14ac:dyDescent="0.25">
      <c r="A349">
        <v>600000</v>
      </c>
      <c r="B349">
        <v>600000</v>
      </c>
      <c r="C349">
        <v>600000</v>
      </c>
      <c r="D349">
        <v>580895</v>
      </c>
    </row>
    <row r="350" spans="1:4" x14ac:dyDescent="0.25">
      <c r="A350">
        <v>600000</v>
      </c>
      <c r="B350">
        <v>600000</v>
      </c>
      <c r="C350">
        <v>600000</v>
      </c>
      <c r="D350">
        <v>585435</v>
      </c>
    </row>
    <row r="351" spans="1:4" x14ac:dyDescent="0.25">
      <c r="A351">
        <v>600000</v>
      </c>
      <c r="B351">
        <v>600000</v>
      </c>
      <c r="C351">
        <v>600000</v>
      </c>
      <c r="D351">
        <v>585637</v>
      </c>
    </row>
    <row r="352" spans="1:4" x14ac:dyDescent="0.25">
      <c r="A352">
        <v>600000</v>
      </c>
      <c r="B352">
        <v>600000</v>
      </c>
      <c r="C352">
        <v>600000</v>
      </c>
      <c r="D352">
        <v>586159</v>
      </c>
    </row>
    <row r="353" spans="1:4" x14ac:dyDescent="0.25">
      <c r="A353">
        <v>600000</v>
      </c>
      <c r="B353">
        <v>600000</v>
      </c>
      <c r="C353">
        <v>600000</v>
      </c>
      <c r="D353">
        <v>600000</v>
      </c>
    </row>
    <row r="354" spans="1:4" x14ac:dyDescent="0.25">
      <c r="A354">
        <v>600000</v>
      </c>
      <c r="B354">
        <v>600000</v>
      </c>
      <c r="C354">
        <v>600000</v>
      </c>
      <c r="D354">
        <v>600000</v>
      </c>
    </row>
    <row r="355" spans="1:4" x14ac:dyDescent="0.25">
      <c r="A355">
        <v>600000</v>
      </c>
      <c r="B355">
        <v>600000</v>
      </c>
      <c r="C355">
        <v>600000</v>
      </c>
      <c r="D355">
        <v>600000</v>
      </c>
    </row>
    <row r="356" spans="1:4" x14ac:dyDescent="0.25">
      <c r="A356">
        <v>600000</v>
      </c>
      <c r="B356">
        <v>600000</v>
      </c>
      <c r="C356">
        <v>600000</v>
      </c>
      <c r="D356">
        <v>600000</v>
      </c>
    </row>
    <row r="357" spans="1:4" x14ac:dyDescent="0.25">
      <c r="A357">
        <v>600000</v>
      </c>
      <c r="B357">
        <v>600000</v>
      </c>
      <c r="C357">
        <v>600000</v>
      </c>
      <c r="D357">
        <v>600000</v>
      </c>
    </row>
    <row r="358" spans="1:4" x14ac:dyDescent="0.25">
      <c r="A358">
        <v>600000</v>
      </c>
      <c r="B358">
        <v>600000</v>
      </c>
      <c r="C358">
        <v>600000</v>
      </c>
      <c r="D358">
        <v>600000</v>
      </c>
    </row>
    <row r="359" spans="1:4" x14ac:dyDescent="0.25">
      <c r="A359">
        <v>600000</v>
      </c>
      <c r="B359">
        <v>600000</v>
      </c>
      <c r="C359">
        <v>600000</v>
      </c>
      <c r="D359">
        <v>600000</v>
      </c>
    </row>
    <row r="360" spans="1:4" x14ac:dyDescent="0.25">
      <c r="A360">
        <v>600000</v>
      </c>
      <c r="B360">
        <v>600000</v>
      </c>
      <c r="C360">
        <v>600000</v>
      </c>
      <c r="D360">
        <v>600000</v>
      </c>
    </row>
    <row r="361" spans="1:4" x14ac:dyDescent="0.25">
      <c r="A361">
        <v>600000</v>
      </c>
      <c r="B361">
        <v>600000</v>
      </c>
      <c r="C361">
        <v>600000</v>
      </c>
      <c r="D361">
        <v>600000</v>
      </c>
    </row>
    <row r="362" spans="1:4" x14ac:dyDescent="0.25">
      <c r="A362">
        <v>600000</v>
      </c>
      <c r="B362">
        <v>600000</v>
      </c>
      <c r="C362">
        <v>600000</v>
      </c>
      <c r="D362">
        <v>600000</v>
      </c>
    </row>
    <row r="363" spans="1:4" x14ac:dyDescent="0.25">
      <c r="A363">
        <v>600000</v>
      </c>
      <c r="B363">
        <v>600000</v>
      </c>
      <c r="C363">
        <v>600000</v>
      </c>
      <c r="D363">
        <v>600000</v>
      </c>
    </row>
    <row r="364" spans="1:4" x14ac:dyDescent="0.25">
      <c r="A364">
        <v>600000</v>
      </c>
      <c r="B364">
        <v>600000</v>
      </c>
      <c r="C364">
        <v>600000</v>
      </c>
      <c r="D364">
        <v>600000</v>
      </c>
    </row>
    <row r="365" spans="1:4" x14ac:dyDescent="0.25">
      <c r="A365">
        <v>600000</v>
      </c>
      <c r="B365">
        <v>600000</v>
      </c>
      <c r="C365">
        <v>600000</v>
      </c>
      <c r="D365">
        <v>600000</v>
      </c>
    </row>
    <row r="366" spans="1:4" x14ac:dyDescent="0.25">
      <c r="A366">
        <v>600000</v>
      </c>
      <c r="B366">
        <v>600000</v>
      </c>
      <c r="C366">
        <v>600000</v>
      </c>
      <c r="D366">
        <v>600000</v>
      </c>
    </row>
  </sheetData>
  <sortState ref="D2:D366">
    <sortCondition ref="D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Q14" sqref="Q14"/>
    </sheetView>
  </sheetViews>
  <sheetFormatPr defaultRowHeight="15" x14ac:dyDescent="0.25"/>
  <sheetData>
    <row r="1" spans="1:4" x14ac:dyDescent="0.25">
      <c r="B1" t="s">
        <v>4</v>
      </c>
      <c r="C1" t="s">
        <v>0</v>
      </c>
      <c r="D1" t="s">
        <v>5</v>
      </c>
    </row>
    <row r="2" spans="1:4" x14ac:dyDescent="0.25">
      <c r="A2">
        <v>1</v>
      </c>
      <c r="B2">
        <f>SUMIFS(DATA!N:N,DATA!F:F,"Hybrid",DATA!E:E,'SOLVERS USED'!A2,DATA!J:J,"success")/COUNTIFS(DATA!F:F,"Hybrid",DATA!E:E,'SOLVERS USED'!A2,DATA!J:J,"success")</f>
        <v>0</v>
      </c>
      <c r="C2">
        <f>SUMIFS(DATA!O:O,DATA!F:F,"Hybrid",DATA!E:E,'SOLVERS USED'!A2,DATA!J:J,"success")/COUNTIFS(DATA!F:F,"Hybrid",DATA!E:E,'SOLVERS USED'!A2,DATA!J:J,"success")</f>
        <v>0</v>
      </c>
      <c r="D2">
        <f>SUMIFS(DATA!P:P,DATA!F:F,"Hybrid",DATA!E:E,'SOLVERS USED'!A2,DATA!J:J,"success")/COUNTIFS(DATA!F:F,"Hybrid",DATA!E:E,'SOLVERS USED'!A2,DATA!J:J,"success")</f>
        <v>0</v>
      </c>
    </row>
    <row r="3" spans="1:4" x14ac:dyDescent="0.25">
      <c r="A3">
        <v>2</v>
      </c>
      <c r="B3">
        <f>SUMIFS(DATA!N:N,DATA!F:F,"Hybrid",DATA!E:E,'SOLVERS USED'!A3,DATA!J:J,"success")/COUNTIFS(DATA!F:F,"Hybrid",DATA!E:E,'SOLVERS USED'!A3,DATA!J:J,"success")</f>
        <v>0</v>
      </c>
      <c r="C3">
        <f>SUMIFS(DATA!O:O,DATA!F:F,"Hybrid",DATA!E:E,'SOLVERS USED'!A3,DATA!J:J,"success")/COUNTIFS(DATA!F:F,"Hybrid",DATA!E:E,'SOLVERS USED'!A3,DATA!J:J,"success")</f>
        <v>0</v>
      </c>
      <c r="D3">
        <f>SUMIFS(DATA!P:P,DATA!F:F,"Hybrid",DATA!E:E,'SOLVERS USED'!A3,DATA!J:J,"success")/COUNTIFS(DATA!F:F,"Hybrid",DATA!E:E,'SOLVERS USED'!A3,DATA!J:J,"success")</f>
        <v>0</v>
      </c>
    </row>
    <row r="4" spans="1:4" x14ac:dyDescent="0.25">
      <c r="A4">
        <v>3</v>
      </c>
      <c r="B4">
        <f>SUMIFS(DATA!N:N,DATA!F:F,"Hybrid",DATA!E:E,'SOLVERS USED'!A4,DATA!J:J,"success")/COUNTIFS(DATA!F:F,"Hybrid",DATA!E:E,'SOLVERS USED'!A4,DATA!J:J,"success")</f>
        <v>0</v>
      </c>
      <c r="C4">
        <f>SUMIFS(DATA!O:O,DATA!F:F,"Hybrid",DATA!E:E,'SOLVERS USED'!A4,DATA!J:J,"success")/COUNTIFS(DATA!F:F,"Hybrid",DATA!E:E,'SOLVERS USED'!A4,DATA!J:J,"success")</f>
        <v>0</v>
      </c>
      <c r="D4">
        <f>SUMIFS(DATA!P:P,DATA!F:F,"Hybrid",DATA!E:E,'SOLVERS USED'!A4,DATA!J:J,"success")/COUNTIFS(DATA!F:F,"Hybrid",DATA!E:E,'SOLVERS USED'!A4,DATA!J:J,"success")</f>
        <v>0.46666666666666667</v>
      </c>
    </row>
    <row r="5" spans="1:4" x14ac:dyDescent="0.25">
      <c r="A5">
        <v>4</v>
      </c>
      <c r="B5">
        <f>SUMIFS(DATA!N:N,DATA!F:F,"Hybrid",DATA!E:E,'SOLVERS USED'!A5,DATA!J:J,"success")/COUNTIFS(DATA!F:F,"Hybrid",DATA!E:E,'SOLVERS USED'!A5,DATA!J:J,"success")</f>
        <v>0</v>
      </c>
      <c r="C5">
        <f>SUMIFS(DATA!O:O,DATA!F:F,"Hybrid",DATA!E:E,'SOLVERS USED'!A5,DATA!J:J,"success")/COUNTIFS(DATA!F:F,"Hybrid",DATA!E:E,'SOLVERS USED'!A5,DATA!J:J,"success")</f>
        <v>0</v>
      </c>
      <c r="D5">
        <f>SUMIFS(DATA!P:P,DATA!F:F,"Hybrid",DATA!E:E,'SOLVERS USED'!A5,DATA!J:J,"success")/COUNTIFS(DATA!F:F,"Hybrid",DATA!E:E,'SOLVERS USED'!A5,DATA!J:J,"success")</f>
        <v>0.6</v>
      </c>
    </row>
    <row r="6" spans="1:4" x14ac:dyDescent="0.25">
      <c r="A6">
        <v>5</v>
      </c>
      <c r="B6">
        <f>SUMIFS(DATA!N:N,DATA!F:F,"Hybrid",DATA!E:E,'SOLVERS USED'!A6,DATA!J:J,"success")/COUNTIFS(DATA!F:F,"Hybrid",DATA!E:E,'SOLVERS USED'!A6,DATA!J:J,"success")</f>
        <v>0</v>
      </c>
      <c r="C6">
        <f>SUMIFS(DATA!O:O,DATA!F:F,"Hybrid",DATA!E:E,'SOLVERS USED'!A6,DATA!J:J,"success")/COUNTIFS(DATA!F:F,"Hybrid",DATA!E:E,'SOLVERS USED'!A6,DATA!J:J,"success")</f>
        <v>0</v>
      </c>
      <c r="D6">
        <f>SUMIFS(DATA!P:P,DATA!F:F,"Hybrid",DATA!E:E,'SOLVERS USED'!A6,DATA!J:J,"success")/COUNTIFS(DATA!F:F,"Hybrid",DATA!E:E,'SOLVERS USED'!A6,DATA!J:J,"success")</f>
        <v>1.7333333333333334</v>
      </c>
    </row>
    <row r="7" spans="1:4" x14ac:dyDescent="0.25">
      <c r="A7">
        <v>6</v>
      </c>
      <c r="B7">
        <f>SUMIFS(DATA!N:N,DATA!F:F,"Hybrid",DATA!E:E,'SOLVERS USED'!A7,DATA!J:J,"success")/COUNTIFS(DATA!F:F,"Hybrid",DATA!E:E,'SOLVERS USED'!A7,DATA!J:J,"success")</f>
        <v>0</v>
      </c>
      <c r="C7">
        <f>SUMIFS(DATA!O:O,DATA!F:F,"Hybrid",DATA!E:E,'SOLVERS USED'!A7,DATA!J:J,"success")/COUNTIFS(DATA!F:F,"Hybrid",DATA!E:E,'SOLVERS USED'!A7,DATA!J:J,"success")</f>
        <v>0</v>
      </c>
      <c r="D7">
        <f>SUMIFS(DATA!P:P,DATA!F:F,"Hybrid",DATA!E:E,'SOLVERS USED'!A7,DATA!J:J,"success")/COUNTIFS(DATA!F:F,"Hybrid",DATA!E:E,'SOLVERS USED'!A7,DATA!J:J,"success")</f>
        <v>2.4666666666666668</v>
      </c>
    </row>
    <row r="8" spans="1:4" x14ac:dyDescent="0.25">
      <c r="A8">
        <v>7</v>
      </c>
      <c r="B8">
        <f>SUMIFS(DATA!N:N,DATA!F:F,"Hybrid",DATA!E:E,'SOLVERS USED'!A8,DATA!J:J,"success")/COUNTIFS(DATA!F:F,"Hybrid",DATA!E:E,'SOLVERS USED'!A8,DATA!J:J,"success")</f>
        <v>6.6666666666666666E-2</v>
      </c>
      <c r="C8">
        <f>SUMIFS(DATA!O:O,DATA!F:F,"Hybrid",DATA!E:E,'SOLVERS USED'!A8,DATA!J:J,"success")/COUNTIFS(DATA!F:F,"Hybrid",DATA!E:E,'SOLVERS USED'!A8,DATA!J:J,"success")</f>
        <v>0</v>
      </c>
      <c r="D8">
        <f>SUMIFS(DATA!P:P,DATA!F:F,"Hybrid",DATA!E:E,'SOLVERS USED'!A8,DATA!J:J,"success")/COUNTIFS(DATA!F:F,"Hybrid",DATA!E:E,'SOLVERS USED'!A8,DATA!J:J,"success")</f>
        <v>3.7333333333333334</v>
      </c>
    </row>
    <row r="9" spans="1:4" x14ac:dyDescent="0.25">
      <c r="A9">
        <v>8</v>
      </c>
      <c r="B9">
        <f>SUMIFS(DATA!N:N,DATA!F:F,"Hybrid",DATA!E:E,'SOLVERS USED'!A9,DATA!J:J,"success")/COUNTIFS(DATA!F:F,"Hybrid",DATA!E:E,'SOLVERS USED'!A9,DATA!J:J,"success")</f>
        <v>6.6666666666666666E-2</v>
      </c>
      <c r="C9">
        <f>SUMIFS(DATA!O:O,DATA!F:F,"Hybrid",DATA!E:E,'SOLVERS USED'!A9,DATA!J:J,"success")/COUNTIFS(DATA!F:F,"Hybrid",DATA!E:E,'SOLVERS USED'!A9,DATA!J:J,"success")</f>
        <v>0</v>
      </c>
      <c r="D9">
        <f>SUMIFS(DATA!P:P,DATA!F:F,"Hybrid",DATA!E:E,'SOLVERS USED'!A9,DATA!J:J,"success")/COUNTIFS(DATA!F:F,"Hybrid",DATA!E:E,'SOLVERS USED'!A9,DATA!J:J,"success")</f>
        <v>4.4666666666666668</v>
      </c>
    </row>
    <row r="10" spans="1:4" x14ac:dyDescent="0.25">
      <c r="A10">
        <v>9</v>
      </c>
      <c r="B10">
        <f>SUMIFS(DATA!N:N,DATA!F:F,"Hybrid",DATA!E:E,'SOLVERS USED'!A10,DATA!J:J,"success")/COUNTIFS(DATA!F:F,"Hybrid",DATA!E:E,'SOLVERS USED'!A10,DATA!J:J,"success")</f>
        <v>0.14285714285714285</v>
      </c>
      <c r="C10">
        <f>SUMIFS(DATA!O:O,DATA!F:F,"Hybrid",DATA!E:E,'SOLVERS USED'!A10,DATA!J:J,"success")/COUNTIFS(DATA!F:F,"Hybrid",DATA!E:E,'SOLVERS USED'!A10,DATA!J:J,"success")</f>
        <v>0</v>
      </c>
      <c r="D10">
        <f>SUMIFS(DATA!P:P,DATA!F:F,"Hybrid",DATA!E:E,'SOLVERS USED'!A10,DATA!J:J,"success")/COUNTIFS(DATA!F:F,"Hybrid",DATA!E:E,'SOLVERS USED'!A10,DATA!J:J,"success")</f>
        <v>4.7857142857142856</v>
      </c>
    </row>
    <row r="11" spans="1:4" x14ac:dyDescent="0.25">
      <c r="A11">
        <v>10</v>
      </c>
      <c r="B11">
        <f>SUMIFS(DATA!N:N,DATA!F:F,"Hybrid",DATA!E:E,'SOLVERS USED'!A11,DATA!J:J,"success")/COUNTIFS(DATA!F:F,"Hybrid",DATA!E:E,'SOLVERS USED'!A11,DATA!J:J,"success")</f>
        <v>0.14285714285714285</v>
      </c>
      <c r="C11">
        <f>SUMIFS(DATA!O:O,DATA!F:F,"Hybrid",DATA!E:E,'SOLVERS USED'!A11,DATA!J:J,"success")/COUNTIFS(DATA!F:F,"Hybrid",DATA!E:E,'SOLVERS USED'!A11,DATA!J:J,"success")</f>
        <v>0</v>
      </c>
      <c r="D11">
        <f>SUMIFS(DATA!P:P,DATA!F:F,"Hybrid",DATA!E:E,'SOLVERS USED'!A11,DATA!J:J,"success")/COUNTIFS(DATA!F:F,"Hybrid",DATA!E:E,'SOLVERS USED'!A11,DATA!J:J,"success")</f>
        <v>6.5714285714285712</v>
      </c>
    </row>
    <row r="12" spans="1:4" x14ac:dyDescent="0.25">
      <c r="A12">
        <v>11</v>
      </c>
      <c r="B12">
        <f>SUMIFS(DATA!N:N,DATA!F:F,"Hybrid",DATA!E:E,'SOLVERS USED'!A12,DATA!J:J,"success")/COUNTIFS(DATA!F:F,"Hybrid",DATA!E:E,'SOLVERS USED'!A12,DATA!J:J,"success")</f>
        <v>0.7142857142857143</v>
      </c>
      <c r="C12">
        <f>SUMIFS(DATA!O:O,DATA!F:F,"Hybrid",DATA!E:E,'SOLVERS USED'!A12,DATA!J:J,"success")/COUNTIFS(DATA!F:F,"Hybrid",DATA!E:E,'SOLVERS USED'!A12,DATA!J:J,"success")</f>
        <v>0</v>
      </c>
      <c r="D12">
        <f>SUMIFS(DATA!P:P,DATA!F:F,"Hybrid",DATA!E:E,'SOLVERS USED'!A12,DATA!J:J,"success")/COUNTIFS(DATA!F:F,"Hybrid",DATA!E:E,'SOLVERS USED'!A12,DATA!J:J,"success")</f>
        <v>7.9285714285714288</v>
      </c>
    </row>
    <row r="13" spans="1:4" x14ac:dyDescent="0.25">
      <c r="A13">
        <v>12</v>
      </c>
      <c r="B13">
        <f>SUMIFS(DATA!N:N,DATA!F:F,"Hybrid",DATA!E:E,'SOLVERS USED'!A13,DATA!J:J,"success")/COUNTIFS(DATA!F:F,"Hybrid",DATA!E:E,'SOLVERS USED'!A13,DATA!J:J,"success")</f>
        <v>0.7142857142857143</v>
      </c>
      <c r="C13">
        <f>SUMIFS(DATA!O:O,DATA!F:F,"Hybrid",DATA!E:E,'SOLVERS USED'!A13,DATA!J:J,"success")/COUNTIFS(DATA!F:F,"Hybrid",DATA!E:E,'SOLVERS USED'!A13,DATA!J:J,"success")</f>
        <v>0</v>
      </c>
      <c r="D13">
        <f>SUMIFS(DATA!P:P,DATA!F:F,"Hybrid",DATA!E:E,'SOLVERS USED'!A13,DATA!J:J,"success")/COUNTIFS(DATA!F:F,"Hybrid",DATA!E:E,'SOLVERS USED'!A13,DATA!J:J,"success")</f>
        <v>8.7142857142857135</v>
      </c>
    </row>
    <row r="14" spans="1:4" x14ac:dyDescent="0.25">
      <c r="A14">
        <v>13</v>
      </c>
      <c r="B14">
        <f>SUMIFS(DATA!N:N,DATA!F:F,"Hybrid",DATA!E:E,'SOLVERS USED'!A14,DATA!J:J,"success")/COUNTIFS(DATA!F:F,"Hybrid",DATA!E:E,'SOLVERS USED'!A14,DATA!J:J,"success")</f>
        <v>0.7857142857142857</v>
      </c>
      <c r="C14">
        <f>SUMIFS(DATA!O:O,DATA!F:F,"Hybrid",DATA!E:E,'SOLVERS USED'!A14,DATA!J:J,"success")/COUNTIFS(DATA!F:F,"Hybrid",DATA!E:E,'SOLVERS USED'!A14,DATA!J:J,"success")</f>
        <v>7.1428571428571425E-2</v>
      </c>
      <c r="D14">
        <f>SUMIFS(DATA!P:P,DATA!F:F,"Hybrid",DATA!E:E,'SOLVERS USED'!A14,DATA!J:J,"success")/COUNTIFS(DATA!F:F,"Hybrid",DATA!E:E,'SOLVERS USED'!A14,DATA!J:J,"success")</f>
        <v>10.857142857142858</v>
      </c>
    </row>
    <row r="15" spans="1:4" x14ac:dyDescent="0.25">
      <c r="A15">
        <v>14</v>
      </c>
      <c r="B15">
        <f>SUMIFS(DATA!N:N,DATA!F:F,"Hybrid",DATA!E:E,'SOLVERS USED'!A15,DATA!J:J,"success")/COUNTIFS(DATA!F:F,"Hybrid",DATA!E:E,'SOLVERS USED'!A15,DATA!J:J,"success")</f>
        <v>0.8571428571428571</v>
      </c>
      <c r="C15">
        <f>SUMIFS(DATA!O:O,DATA!F:F,"Hybrid",DATA!E:E,'SOLVERS USED'!A15,DATA!J:J,"success")/COUNTIFS(DATA!F:F,"Hybrid",DATA!E:E,'SOLVERS USED'!A15,DATA!J:J,"success")</f>
        <v>7.1428571428571425E-2</v>
      </c>
      <c r="D15">
        <f>SUMIFS(DATA!P:P,DATA!F:F,"Hybrid",DATA!E:E,'SOLVERS USED'!A15,DATA!J:J,"success")/COUNTIFS(DATA!F:F,"Hybrid",DATA!E:E,'SOLVERS USED'!A15,DATA!J:J,"success")</f>
        <v>12.285714285714286</v>
      </c>
    </row>
    <row r="16" spans="1:4" x14ac:dyDescent="0.25">
      <c r="A16">
        <v>15</v>
      </c>
      <c r="B16">
        <f>SUMIFS(DATA!N:N,DATA!F:F,"Hybrid",DATA!E:E,'SOLVERS USED'!A16,DATA!J:J,"success")/COUNTIFS(DATA!F:F,"Hybrid",DATA!E:E,'SOLVERS USED'!A16,DATA!J:J,"success")</f>
        <v>1.3571428571428572</v>
      </c>
      <c r="C16">
        <f>SUMIFS(DATA!O:O,DATA!F:F,"Hybrid",DATA!E:E,'SOLVERS USED'!A16,DATA!J:J,"success")/COUNTIFS(DATA!F:F,"Hybrid",DATA!E:E,'SOLVERS USED'!A16,DATA!J:J,"success")</f>
        <v>0.14285714285714285</v>
      </c>
      <c r="D16">
        <f>SUMIFS(DATA!P:P,DATA!F:F,"Hybrid",DATA!E:E,'SOLVERS USED'!A16,DATA!J:J,"success")/COUNTIFS(DATA!F:F,"Hybrid",DATA!E:E,'SOLVERS USED'!A16,DATA!J:J,"success")</f>
        <v>14.142857142857142</v>
      </c>
    </row>
    <row r="17" spans="1:4" x14ac:dyDescent="0.25">
      <c r="A17">
        <v>16</v>
      </c>
      <c r="B17">
        <f>SUMIFS(DATA!N:N,DATA!F:F,"Hybrid",DATA!E:E,'SOLVERS USED'!A17,DATA!J:J,"success")/COUNTIFS(DATA!F:F,"Hybrid",DATA!E:E,'SOLVERS USED'!A17,DATA!J:J,"success")</f>
        <v>1.5714285714285714</v>
      </c>
      <c r="C17">
        <f>SUMIFS(DATA!O:O,DATA!F:F,"Hybrid",DATA!E:E,'SOLVERS USED'!A17,DATA!J:J,"success")/COUNTIFS(DATA!F:F,"Hybrid",DATA!E:E,'SOLVERS USED'!A17,DATA!J:J,"success")</f>
        <v>0.2857142857142857</v>
      </c>
      <c r="D17">
        <f>SUMIFS(DATA!P:P,DATA!F:F,"Hybrid",DATA!E:E,'SOLVERS USED'!A17,DATA!J:J,"success")/COUNTIFS(DATA!F:F,"Hybrid",DATA!E:E,'SOLVERS USED'!A17,DATA!J:J,"success")</f>
        <v>15.5</v>
      </c>
    </row>
    <row r="18" spans="1:4" x14ac:dyDescent="0.25">
      <c r="A18">
        <v>17</v>
      </c>
      <c r="B18">
        <f>SUMIFS(DATA!N:N,DATA!F:F,"Hybrid",DATA!E:E,'SOLVERS USED'!A18,DATA!J:J,"success")/COUNTIFS(DATA!F:F,"Hybrid",DATA!E:E,'SOLVERS USED'!A18,DATA!J:J,"success")</f>
        <v>2.1428571428571428</v>
      </c>
      <c r="C18">
        <f>SUMIFS(DATA!O:O,DATA!F:F,"Hybrid",DATA!E:E,'SOLVERS USED'!A18,DATA!J:J,"success")/COUNTIFS(DATA!F:F,"Hybrid",DATA!E:E,'SOLVERS USED'!A18,DATA!J:J,"success")</f>
        <v>0.5714285714285714</v>
      </c>
      <c r="D18">
        <f>SUMIFS(DATA!P:P,DATA!F:F,"Hybrid",DATA!E:E,'SOLVERS USED'!A18,DATA!J:J,"success")/COUNTIFS(DATA!F:F,"Hybrid",DATA!E:E,'SOLVERS USED'!A18,DATA!J:J,"success")</f>
        <v>17.357142857142858</v>
      </c>
    </row>
    <row r="19" spans="1:4" x14ac:dyDescent="0.25">
      <c r="A19">
        <v>18</v>
      </c>
      <c r="B19">
        <f>SUMIFS(DATA!N:N,DATA!F:F,"Hybrid",DATA!E:E,'SOLVERS USED'!A19,DATA!J:J,"success")/COUNTIFS(DATA!F:F,"Hybrid",DATA!E:E,'SOLVERS USED'!A19,DATA!J:J,"success")</f>
        <v>2.4615384615384617</v>
      </c>
      <c r="C19">
        <f>SUMIFS(DATA!O:O,DATA!F:F,"Hybrid",DATA!E:E,'SOLVERS USED'!A19,DATA!J:J,"success")/COUNTIFS(DATA!F:F,"Hybrid",DATA!E:E,'SOLVERS USED'!A19,DATA!J:J,"success")</f>
        <v>0.46153846153846156</v>
      </c>
      <c r="D19">
        <f>SUMIFS(DATA!P:P,DATA!F:F,"Hybrid",DATA!E:E,'SOLVERS USED'!A19,DATA!J:J,"success")/COUNTIFS(DATA!F:F,"Hybrid",DATA!E:E,'SOLVERS USED'!A19,DATA!J:J,"success")</f>
        <v>18.846153846153847</v>
      </c>
    </row>
    <row r="20" spans="1:4" x14ac:dyDescent="0.25">
      <c r="A20">
        <v>19</v>
      </c>
      <c r="B20">
        <f>SUMIFS(DATA!N:N,DATA!F:F,"Hybrid",DATA!E:E,'SOLVERS USED'!A20,DATA!J:J,"success")/COUNTIFS(DATA!F:F,"Hybrid",DATA!E:E,'SOLVERS USED'!A20,DATA!J:J,"success")</f>
        <v>3.2727272727272729</v>
      </c>
      <c r="C20">
        <f>SUMIFS(DATA!O:O,DATA!F:F,"Hybrid",DATA!E:E,'SOLVERS USED'!A20,DATA!J:J,"success")/COUNTIFS(DATA!F:F,"Hybrid",DATA!E:E,'SOLVERS USED'!A20,DATA!J:J,"success")</f>
        <v>0.27272727272727271</v>
      </c>
      <c r="D20">
        <f>SUMIFS(DATA!P:P,DATA!F:F,"Hybrid",DATA!E:E,'SOLVERS USED'!A20,DATA!J:J,"success")/COUNTIFS(DATA!F:F,"Hybrid",DATA!E:E,'SOLVERS USED'!A20,DATA!J:J,"success")</f>
        <v>20.545454545454547</v>
      </c>
    </row>
    <row r="21" spans="1:4" x14ac:dyDescent="0.25">
      <c r="A21">
        <v>20</v>
      </c>
      <c r="B21">
        <f>SUMIFS(DATA!N:N,DATA!F:F,"Hybrid",DATA!E:E,'SOLVERS USED'!A21,DATA!J:J,"success")/COUNTIFS(DATA!F:F,"Hybrid",DATA!E:E,'SOLVERS USED'!A21,DATA!J:J,"success")</f>
        <v>3.8</v>
      </c>
      <c r="C21">
        <f>SUMIFS(DATA!O:O,DATA!F:F,"Hybrid",DATA!E:E,'SOLVERS USED'!A21,DATA!J:J,"success")/COUNTIFS(DATA!F:F,"Hybrid",DATA!E:E,'SOLVERS USED'!A21,DATA!J:J,"success")</f>
        <v>0.1</v>
      </c>
      <c r="D21">
        <f>SUMIFS(DATA!P:P,DATA!F:F,"Hybrid",DATA!E:E,'SOLVERS USED'!A21,DATA!J:J,"success")/COUNTIFS(DATA!F:F,"Hybrid",DATA!E:E,'SOLVERS USED'!A21,DATA!J:J,"success")</f>
        <v>21.6</v>
      </c>
    </row>
    <row r="22" spans="1:4" x14ac:dyDescent="0.25">
      <c r="A22">
        <v>21</v>
      </c>
      <c r="B22">
        <f>SUMIFS(DATA!N:N,DATA!F:F,"Hybrid",DATA!E:E,'SOLVERS USED'!A22,DATA!J:J,"success")/COUNTIFS(DATA!F:F,"Hybrid",DATA!E:E,'SOLVERS USED'!A22,DATA!J:J,"success")</f>
        <v>3.8888888888888888</v>
      </c>
      <c r="C22">
        <f>SUMIFS(DATA!O:O,DATA!F:F,"Hybrid",DATA!E:E,'SOLVERS USED'!A22,DATA!J:J,"success")/COUNTIFS(DATA!F:F,"Hybrid",DATA!E:E,'SOLVERS USED'!A22,DATA!J:J,"success")</f>
        <v>0.33333333333333331</v>
      </c>
      <c r="D22">
        <f>SUMIFS(DATA!P:P,DATA!F:F,"Hybrid",DATA!E:E,'SOLVERS USED'!A22,DATA!J:J,"success")/COUNTIFS(DATA!F:F,"Hybrid",DATA!E:E,'SOLVERS USED'!A22,DATA!J:J,"success")</f>
        <v>22.333333333333332</v>
      </c>
    </row>
    <row r="23" spans="1:4" x14ac:dyDescent="0.25">
      <c r="A23">
        <v>22</v>
      </c>
      <c r="B23">
        <f>SUMIFS(DATA!N:N,DATA!F:F,"Hybrid",DATA!E:E,'SOLVERS USED'!A23,DATA!J:J,"success")/COUNTIFS(DATA!F:F,"Hybrid",DATA!E:E,'SOLVERS USED'!A23,DATA!J:J,"success")</f>
        <v>4</v>
      </c>
      <c r="C23">
        <f>SUMIFS(DATA!O:O,DATA!F:F,"Hybrid",DATA!E:E,'SOLVERS USED'!A23,DATA!J:J,"success")/COUNTIFS(DATA!F:F,"Hybrid",DATA!E:E,'SOLVERS USED'!A23,DATA!J:J,"success")</f>
        <v>0.33333333333333331</v>
      </c>
      <c r="D23">
        <f>SUMIFS(DATA!P:P,DATA!F:F,"Hybrid",DATA!E:E,'SOLVERS USED'!A23,DATA!J:J,"success")/COUNTIFS(DATA!F:F,"Hybrid",DATA!E:E,'SOLVERS USED'!A23,DATA!J:J,"success")</f>
        <v>24.111111111111111</v>
      </c>
    </row>
    <row r="24" spans="1:4" x14ac:dyDescent="0.25">
      <c r="A24">
        <v>23</v>
      </c>
      <c r="B24">
        <f>SUMIFS(DATA!N:N,DATA!F:F,"Hybrid",DATA!E:E,'SOLVERS USED'!A24,DATA!J:J,"success")/COUNTIFS(DATA!F:F,"Hybrid",DATA!E:E,'SOLVERS USED'!A24,DATA!J:J,"success")</f>
        <v>5.25</v>
      </c>
      <c r="C24">
        <f>SUMIFS(DATA!O:O,DATA!F:F,"Hybrid",DATA!E:E,'SOLVERS USED'!A24,DATA!J:J,"success")/COUNTIFS(DATA!F:F,"Hybrid",DATA!E:E,'SOLVERS USED'!A24,DATA!J:J,"success")</f>
        <v>0.625</v>
      </c>
      <c r="D24">
        <f>SUMIFS(DATA!P:P,DATA!F:F,"Hybrid",DATA!E:E,'SOLVERS USED'!A24,DATA!J:J,"success")/COUNTIFS(DATA!F:F,"Hybrid",DATA!E:E,'SOLVERS USED'!A24,DATA!J:J,"success")</f>
        <v>24.75</v>
      </c>
    </row>
    <row r="25" spans="1:4" x14ac:dyDescent="0.25">
      <c r="A25">
        <v>24</v>
      </c>
      <c r="B25">
        <f>SUMIFS(DATA!N:N,DATA!F:F,"Hybrid",DATA!E:E,'SOLVERS USED'!A25,DATA!J:J,"success")/COUNTIFS(DATA!F:F,"Hybrid",DATA!E:E,'SOLVERS USED'!A25,DATA!J:J,"success")</f>
        <v>5.125</v>
      </c>
      <c r="C25">
        <f>SUMIFS(DATA!O:O,DATA!F:F,"Hybrid",DATA!E:E,'SOLVERS USED'!A25,DATA!J:J,"success")/COUNTIFS(DATA!F:F,"Hybrid",DATA!E:E,'SOLVERS USED'!A25,DATA!J:J,"success")</f>
        <v>0.625</v>
      </c>
      <c r="D25">
        <f>SUMIFS(DATA!P:P,DATA!F:F,"Hybrid",DATA!E:E,'SOLVERS USED'!A25,DATA!J:J,"success")/COUNTIFS(DATA!F:F,"Hybrid",DATA!E:E,'SOLVERS USED'!A25,DATA!J:J,"success")</f>
        <v>26.125</v>
      </c>
    </row>
    <row r="26" spans="1:4" x14ac:dyDescent="0.25">
      <c r="A26">
        <v>25</v>
      </c>
      <c r="B26">
        <f>SUMIFS(DATA!N:N,DATA!F:F,"Hybrid",DATA!E:E,'SOLVERS USED'!A26,DATA!J:J,"success")/COUNTIFS(DATA!F:F,"Hybrid",DATA!E:E,'SOLVERS USED'!A26,DATA!J:J,"success")</f>
        <v>3.8333333333333335</v>
      </c>
      <c r="C26">
        <f>SUMIFS(DATA!O:O,DATA!F:F,"Hybrid",DATA!E:E,'SOLVERS USED'!A26,DATA!J:J,"success")/COUNTIFS(DATA!F:F,"Hybrid",DATA!E:E,'SOLVERS USED'!A26,DATA!J:J,"success")</f>
        <v>0.83333333333333337</v>
      </c>
      <c r="D26">
        <f>SUMIFS(DATA!P:P,DATA!F:F,"Hybrid",DATA!E:E,'SOLVERS USED'!A26,DATA!J:J,"success")/COUNTIFS(DATA!F:F,"Hybrid",DATA!E:E,'SOLVERS USED'!A26,DATA!J:J,"success")</f>
        <v>25.5</v>
      </c>
    </row>
    <row r="27" spans="1:4" x14ac:dyDescent="0.25">
      <c r="A27">
        <v>26</v>
      </c>
      <c r="B27">
        <f>SUMIFS(DATA!N:N,DATA!F:F,"Hybrid",DATA!E:E,'SOLVERS USED'!A27,DATA!J:J,"success")/COUNTIFS(DATA!F:F,"Hybrid",DATA!E:E,'SOLVERS USED'!A27,DATA!J:J,"success")</f>
        <v>4.4000000000000004</v>
      </c>
      <c r="C27">
        <f>SUMIFS(DATA!O:O,DATA!F:F,"Hybrid",DATA!E:E,'SOLVERS USED'!A27,DATA!J:J,"success")/COUNTIFS(DATA!F:F,"Hybrid",DATA!E:E,'SOLVERS USED'!A27,DATA!J:J,"success")</f>
        <v>1</v>
      </c>
      <c r="D27">
        <f>SUMIFS(DATA!P:P,DATA!F:F,"Hybrid",DATA!E:E,'SOLVERS USED'!A27,DATA!J:J,"success")/COUNTIFS(DATA!F:F,"Hybrid",DATA!E:E,'SOLVERS USED'!A27,DATA!J:J,"success")</f>
        <v>24.4</v>
      </c>
    </row>
    <row r="28" spans="1:4" x14ac:dyDescent="0.25">
      <c r="A28">
        <v>27</v>
      </c>
      <c r="B28">
        <f>SUMIFS(DATA!N:N,DATA!F:F,"Hybrid",DATA!E:E,'SOLVERS USED'!A28,DATA!J:J,"success")/COUNTIFS(DATA!F:F,"Hybrid",DATA!E:E,'SOLVERS USED'!A28,DATA!J:J,"success")</f>
        <v>5.4</v>
      </c>
      <c r="C28">
        <f>SUMIFS(DATA!O:O,DATA!F:F,"Hybrid",DATA!E:E,'SOLVERS USED'!A28,DATA!J:J,"success")/COUNTIFS(DATA!F:F,"Hybrid",DATA!E:E,'SOLVERS USED'!A28,DATA!J:J,"success")</f>
        <v>1.2</v>
      </c>
      <c r="D28">
        <f>SUMIFS(DATA!P:P,DATA!F:F,"Hybrid",DATA!E:E,'SOLVERS USED'!A28,DATA!J:J,"success")/COUNTIFS(DATA!F:F,"Hybrid",DATA!E:E,'SOLVERS USED'!A28,DATA!J:J,"success")</f>
        <v>25.4</v>
      </c>
    </row>
    <row r="29" spans="1:4" x14ac:dyDescent="0.25">
      <c r="A29">
        <v>28</v>
      </c>
      <c r="B29">
        <f>SUMIFS(DATA!N:N,DATA!F:F,"Hybrid",DATA!E:E,'SOLVERS USED'!A29,DATA!J:J,"success")/COUNTIFS(DATA!F:F,"Hybrid",DATA!E:E,'SOLVERS USED'!A29,DATA!J:J,"success")</f>
        <v>5.8</v>
      </c>
      <c r="C29">
        <f>SUMIFS(DATA!O:O,DATA!F:F,"Hybrid",DATA!E:E,'SOLVERS USED'!A29,DATA!J:J,"success")/COUNTIFS(DATA!F:F,"Hybrid",DATA!E:E,'SOLVERS USED'!A29,DATA!J:J,"success")</f>
        <v>1.4</v>
      </c>
      <c r="D29">
        <f>SUMIFS(DATA!P:P,DATA!F:F,"Hybrid",DATA!E:E,'SOLVERS USED'!A29,DATA!J:J,"success")/COUNTIFS(DATA!F:F,"Hybrid",DATA!E:E,'SOLVERS USED'!A29,DATA!J:J,"success")</f>
        <v>27.6</v>
      </c>
    </row>
    <row r="30" spans="1:4" x14ac:dyDescent="0.25">
      <c r="A30">
        <v>29</v>
      </c>
      <c r="B30">
        <f>SUMIFS(DATA!N:N,DATA!F:F,"Hybrid",DATA!E:E,'SOLVERS USED'!A30,DATA!J:J,"success")/COUNTIFS(DATA!F:F,"Hybrid",DATA!E:E,'SOLVERS USED'!A30,DATA!J:J,"success")</f>
        <v>6</v>
      </c>
      <c r="C30">
        <f>SUMIFS(DATA!O:O,DATA!F:F,"Hybrid",DATA!E:E,'SOLVERS USED'!A30,DATA!J:J,"success")/COUNTIFS(DATA!F:F,"Hybrid",DATA!E:E,'SOLVERS USED'!A30,DATA!J:J,"success")</f>
        <v>0.5</v>
      </c>
      <c r="D30">
        <f>SUMIFS(DATA!P:P,DATA!F:F,"Hybrid",DATA!E:E,'SOLVERS USED'!A30,DATA!J:J,"success")/COUNTIFS(DATA!F:F,"Hybrid",DATA!E:E,'SOLVERS USED'!A30,DATA!J:J,"success")</f>
        <v>31.5</v>
      </c>
    </row>
    <row r="31" spans="1:4" x14ac:dyDescent="0.25">
      <c r="A31">
        <v>30</v>
      </c>
      <c r="B31">
        <f>SUMIFS(DATA!N:N,DATA!F:F,"Hybrid",DATA!E:E,'SOLVERS USED'!A31,DATA!J:J,"success")/COUNTIFS(DATA!F:F,"Hybrid",DATA!E:E,'SOLVERS USED'!A31,DATA!J:J,"success")</f>
        <v>6</v>
      </c>
      <c r="C31">
        <f>SUMIFS(DATA!O:O,DATA!F:F,"Hybrid",DATA!E:E,'SOLVERS USED'!A31,DATA!J:J,"success")/COUNTIFS(DATA!F:F,"Hybrid",DATA!E:E,'SOLVERS USED'!A31,DATA!J:J,"success")</f>
        <v>0.5</v>
      </c>
      <c r="D31">
        <f>SUMIFS(DATA!P:P,DATA!F:F,"Hybrid",DATA!E:E,'SOLVERS USED'!A31,DATA!J:J,"success")/COUNTIFS(DATA!F:F,"Hybrid",DATA!E:E,'SOLVERS USED'!A31,DATA!J:J,"success")</f>
        <v>31</v>
      </c>
    </row>
    <row r="32" spans="1:4" x14ac:dyDescent="0.25">
      <c r="A32">
        <v>31</v>
      </c>
      <c r="B32">
        <f>SUMIFS(DATA!N:N,DATA!F:F,"Hybrid",DATA!E:E,'SOLVERS USED'!A32,DATA!J:J,"success")/COUNTIFS(DATA!F:F,"Hybrid",DATA!E:E,'SOLVERS USED'!A32,DATA!J:J,"success")</f>
        <v>6.5</v>
      </c>
      <c r="C32">
        <f>SUMIFS(DATA!O:O,DATA!F:F,"Hybrid",DATA!E:E,'SOLVERS USED'!A32,DATA!J:J,"success")/COUNTIFS(DATA!F:F,"Hybrid",DATA!E:E,'SOLVERS USED'!A32,DATA!J:J,"success")</f>
        <v>0.5</v>
      </c>
      <c r="D32">
        <f>SUMIFS(DATA!P:P,DATA!F:F,"Hybrid",DATA!E:E,'SOLVERS USED'!A32,DATA!J:J,"success")/COUNTIFS(DATA!F:F,"Hybrid",DATA!E:E,'SOLVERS USED'!A32,DATA!J:J,"success")</f>
        <v>31.5</v>
      </c>
    </row>
    <row r="33" spans="1:4" x14ac:dyDescent="0.25">
      <c r="A33">
        <v>32</v>
      </c>
      <c r="B33">
        <f>SUMIFS(DATA!N:N,DATA!F:F,"Hybrid",DATA!E:E,'SOLVERS USED'!A33,DATA!J:J,"success")/COUNTIFS(DATA!F:F,"Hybrid",DATA!E:E,'SOLVERS USED'!A33,DATA!J:J,"success")</f>
        <v>6.5</v>
      </c>
      <c r="C33">
        <f>SUMIFS(DATA!O:O,DATA!F:F,"Hybrid",DATA!E:E,'SOLVERS USED'!A33,DATA!J:J,"success")/COUNTIFS(DATA!F:F,"Hybrid",DATA!E:E,'SOLVERS USED'!A33,DATA!J:J,"success")</f>
        <v>0.5</v>
      </c>
      <c r="D33">
        <f>SUMIFS(DATA!P:P,DATA!F:F,"Hybrid",DATA!E:E,'SOLVERS USED'!A33,DATA!J:J,"success")/COUNTIFS(DATA!F:F,"Hybrid",DATA!E:E,'SOLVERS USED'!A33,DATA!J:J,"success")</f>
        <v>32.5</v>
      </c>
    </row>
    <row r="34" spans="1:4" x14ac:dyDescent="0.25">
      <c r="A34">
        <v>33</v>
      </c>
      <c r="B34">
        <f>SUMIFS(DATA!N:N,DATA!F:F,"Hybrid",DATA!E:E,'SOLVERS USED'!A34,DATA!J:J,"success")/COUNTIFS(DATA!F:F,"Hybrid",DATA!E:E,'SOLVERS USED'!A34,DATA!J:J,"success")</f>
        <v>9</v>
      </c>
      <c r="C34">
        <f>SUMIFS(DATA!O:O,DATA!F:F,"Hybrid",DATA!E:E,'SOLVERS USED'!A34,DATA!J:J,"success")/COUNTIFS(DATA!F:F,"Hybrid",DATA!E:E,'SOLVERS USED'!A34,DATA!J:J,"success")</f>
        <v>0</v>
      </c>
      <c r="D34">
        <f>SUMIFS(DATA!P:P,DATA!F:F,"Hybrid",DATA!E:E,'SOLVERS USED'!A34,DATA!J:J,"success")/COUNTIFS(DATA!F:F,"Hybrid",DATA!E:E,'SOLVERS USED'!A34,DATA!J:J,"success")</f>
        <v>39</v>
      </c>
    </row>
    <row r="35" spans="1:4" x14ac:dyDescent="0.25">
      <c r="A35">
        <v>34</v>
      </c>
      <c r="B35">
        <f>SUMIFS(DATA!N:N,DATA!F:F,"Hybrid",DATA!E:E,'SOLVERS USED'!A35,DATA!J:J,"success")/COUNTIFS(DATA!F:F,"Hybrid",DATA!E:E,'SOLVERS USED'!A35,DATA!J:J,"success")</f>
        <v>9</v>
      </c>
      <c r="C35">
        <f>SUMIFS(DATA!O:O,DATA!F:F,"Hybrid",DATA!E:E,'SOLVERS USED'!A35,DATA!J:J,"success")/COUNTIFS(DATA!F:F,"Hybrid",DATA!E:E,'SOLVERS USED'!A35,DATA!J:J,"success")</f>
        <v>0</v>
      </c>
      <c r="D35">
        <f>SUMIFS(DATA!P:P,DATA!F:F,"Hybrid",DATA!E:E,'SOLVERS USED'!A35,DATA!J:J,"success")/COUNTIFS(DATA!F:F,"Hybrid",DATA!E:E,'SOLVERS USED'!A35,DATA!J:J,"success")</f>
        <v>39</v>
      </c>
    </row>
    <row r="36" spans="1:4" x14ac:dyDescent="0.25">
      <c r="A36">
        <v>35</v>
      </c>
      <c r="B36">
        <f>SUMIFS(DATA!N:N,DATA!F:F,"Hybrid",DATA!E:E,'SOLVERS USED'!A36,DATA!J:J,"success")/COUNTIFS(DATA!F:F,"Hybrid",DATA!E:E,'SOLVERS USED'!A36,DATA!J:J,"success")</f>
        <v>14</v>
      </c>
      <c r="C36">
        <f>SUMIFS(DATA!O:O,DATA!F:F,"Hybrid",DATA!E:E,'SOLVERS USED'!A36,DATA!J:J,"success")/COUNTIFS(DATA!F:F,"Hybrid",DATA!E:E,'SOLVERS USED'!A36,DATA!J:J,"success")</f>
        <v>0</v>
      </c>
      <c r="D36">
        <f>SUMIFS(DATA!P:P,DATA!F:F,"Hybrid",DATA!E:E,'SOLVERS USED'!A36,DATA!J:J,"success")/COUNTIFS(DATA!F:F,"Hybrid",DATA!E:E,'SOLVERS USED'!A36,DATA!J:J,"success")</f>
        <v>41</v>
      </c>
    </row>
    <row r="37" spans="1:4" x14ac:dyDescent="0.25">
      <c r="A37">
        <v>36</v>
      </c>
      <c r="B37">
        <f>SUMIFS(DATA!N:N,DATA!F:F,"Hybrid",DATA!E:E,'SOLVERS USED'!A37,DATA!J:J,"success")/COUNTIFS(DATA!F:F,"Hybrid",DATA!E:E,'SOLVERS USED'!A37,DATA!J:J,"success")</f>
        <v>14</v>
      </c>
      <c r="C37">
        <f>SUMIFS(DATA!O:O,DATA!F:F,"Hybrid",DATA!E:E,'SOLVERS USED'!A37,DATA!J:J,"success")/COUNTIFS(DATA!F:F,"Hybrid",DATA!E:E,'SOLVERS USED'!A37,DATA!J:J,"success")</f>
        <v>0</v>
      </c>
      <c r="D37">
        <f>SUMIFS(DATA!P:P,DATA!F:F,"Hybrid",DATA!E:E,'SOLVERS USED'!A37,DATA!J:J,"success")/COUNTIFS(DATA!F:F,"Hybrid",DATA!E:E,'SOLVERS USED'!A37,DATA!J:J,"success")</f>
        <v>43</v>
      </c>
    </row>
    <row r="38" spans="1:4" x14ac:dyDescent="0.25">
      <c r="A38">
        <v>37</v>
      </c>
      <c r="B38">
        <f>SUMIFS(DATA!N:N,DATA!F:F,"Hybrid",DATA!E:E,'SOLVERS USED'!A38,DATA!J:J,"success")/COUNTIFS(DATA!F:F,"Hybrid",DATA!E:E,'SOLVERS USED'!A38,DATA!J:J,"success")</f>
        <v>14</v>
      </c>
      <c r="C38">
        <f>SUMIFS(DATA!O:O,DATA!F:F,"Hybrid",DATA!E:E,'SOLVERS USED'!A38,DATA!J:J,"success")/COUNTIFS(DATA!F:F,"Hybrid",DATA!E:E,'SOLVERS USED'!A38,DATA!J:J,"success")</f>
        <v>0</v>
      </c>
      <c r="D38">
        <f>SUMIFS(DATA!P:P,DATA!F:F,"Hybrid",DATA!E:E,'SOLVERS USED'!A38,DATA!J:J,"success")/COUNTIFS(DATA!F:F,"Hybrid",DATA!E:E,'SOLVERS USED'!A38,DATA!J:J,"success")</f>
        <v>45</v>
      </c>
    </row>
    <row r="39" spans="1:4" x14ac:dyDescent="0.25">
      <c r="A39">
        <v>38</v>
      </c>
      <c r="B39">
        <f>SUMIFS(DATA!N:N,DATA!F:F,"Hybrid",DATA!E:E,'SOLVERS USED'!A39,DATA!J:J,"success")/COUNTIFS(DATA!F:F,"Hybrid",DATA!E:E,'SOLVERS USED'!A39,DATA!J:J,"success")</f>
        <v>16</v>
      </c>
      <c r="C39">
        <f>SUMIFS(DATA!O:O,DATA!F:F,"Hybrid",DATA!E:E,'SOLVERS USED'!A39,DATA!J:J,"success")/COUNTIFS(DATA!F:F,"Hybrid",DATA!E:E,'SOLVERS USED'!A39,DATA!J:J,"success")</f>
        <v>0</v>
      </c>
      <c r="D39">
        <f>SUMIFS(DATA!P:P,DATA!F:F,"Hybrid",DATA!E:E,'SOLVERS USED'!A39,DATA!J:J,"success")/COUNTIFS(DATA!F:F,"Hybrid",DATA!E:E,'SOLVERS USED'!A39,DATA!J:J,"success")</f>
        <v>45</v>
      </c>
    </row>
    <row r="40" spans="1:4" x14ac:dyDescent="0.25">
      <c r="A40">
        <v>39</v>
      </c>
      <c r="B40">
        <f>SUMIFS(DATA!N:N,DATA!F:F,"Hybrid",DATA!E:E,'SOLVERS USED'!A40,DATA!J:J,"success")/COUNTIFS(DATA!F:F,"Hybrid",DATA!E:E,'SOLVERS USED'!A40,DATA!J:J,"success")</f>
        <v>16</v>
      </c>
      <c r="C40">
        <f>SUMIFS(DATA!O:O,DATA!F:F,"Hybrid",DATA!E:E,'SOLVERS USED'!A40,DATA!J:J,"success")/COUNTIFS(DATA!F:F,"Hybrid",DATA!E:E,'SOLVERS USED'!A40,DATA!J:J,"success")</f>
        <v>0</v>
      </c>
      <c r="D40">
        <f>SUMIFS(DATA!P:P,DATA!F:F,"Hybrid",DATA!E:E,'SOLVERS USED'!A40,DATA!J:J,"success")/COUNTIFS(DATA!F:F,"Hybrid",DATA!E:E,'SOLVERS USED'!A40,DATA!J:J,"success")</f>
        <v>46</v>
      </c>
    </row>
    <row r="41" spans="1:4" x14ac:dyDescent="0.25">
      <c r="A41">
        <v>40</v>
      </c>
      <c r="B41">
        <f>SUMIFS(DATA!N:N,DATA!F:F,"Hybrid",DATA!E:E,'SOLVERS USED'!A41,DATA!J:J,"success")/COUNTIFS(DATA!F:F,"Hybrid",DATA!E:E,'SOLVERS USED'!A41,DATA!J:J,"success")</f>
        <v>16</v>
      </c>
      <c r="C41">
        <f>SUMIFS(DATA!O:O,DATA!F:F,"Hybrid",DATA!E:E,'SOLVERS USED'!A41,DATA!J:J,"success")/COUNTIFS(DATA!F:F,"Hybrid",DATA!E:E,'SOLVERS USED'!A41,DATA!J:J,"success")</f>
        <v>0</v>
      </c>
      <c r="D41">
        <f>SUMIFS(DATA!P:P,DATA!F:F,"Hybrid",DATA!E:E,'SOLVERS USED'!A41,DATA!J:J,"success")/COUNTIFS(DATA!F:F,"Hybrid",DATA!E:E,'SOLVERS USED'!A41,DATA!J:J,"success")</f>
        <v>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ANALYSIS</vt:lpstr>
      <vt:lpstr>GRAPH</vt:lpstr>
      <vt:lpstr>SOLVERS 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2019-09-23T09:44:17Z</dcterms:created>
  <dcterms:modified xsi:type="dcterms:W3CDTF">2019-09-24T16:11:48Z</dcterms:modified>
</cp:coreProperties>
</file>