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svo\Diff in Diff Paper\"/>
    </mc:Choice>
  </mc:AlternateContent>
  <xr:revisionPtr revIDLastSave="0" documentId="13_ncr:1_{1CE7AFAD-27E8-43E1-A746-B7D366B84A03}" xr6:coauthVersionLast="47" xr6:coauthVersionMax="47" xr10:uidLastSave="{00000000-0000-0000-0000-000000000000}"/>
  <bookViews>
    <workbookView xWindow="15495" yWindow="-15870" windowWidth="25440" windowHeight="15390" xr2:uid="{00000000-000D-0000-FFFF-FFFF00000000}"/>
  </bookViews>
  <sheets>
    <sheet name="Table" sheetId="2" r:id="rId1"/>
    <sheet name="Stata 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</calcChain>
</file>

<file path=xl/sharedStrings.xml><?xml version="1.0" encoding="utf-8"?>
<sst xmlns="http://schemas.openxmlformats.org/spreadsheetml/2006/main" count="461" uniqueCount="108">
  <si>
    <t>name</t>
  </si>
  <si>
    <t>TWFE, No Control</t>
  </si>
  <si>
    <t/>
  </si>
  <si>
    <t>TWFE, Control</t>
  </si>
  <si>
    <t>Sun/Abraham, No Control</t>
  </si>
  <si>
    <t>Wooldridge, Control</t>
  </si>
  <si>
    <t>Gardner, No Control</t>
  </si>
  <si>
    <t>Gardner, Control</t>
  </si>
  <si>
    <t>Borusyak et al., No Control</t>
  </si>
  <si>
    <t>Borusyak et al., Control</t>
  </si>
  <si>
    <t>b_format_1</t>
  </si>
  <si>
    <t>b_format_2</t>
  </si>
  <si>
    <t>b_format_3</t>
  </si>
  <si>
    <t>b_format_4</t>
  </si>
  <si>
    <t>b_1</t>
  </si>
  <si>
    <t>b_2</t>
  </si>
  <si>
    <t>b_3</t>
  </si>
  <si>
    <t>b_4</t>
  </si>
  <si>
    <t>t_1</t>
  </si>
  <si>
    <t>stars_1</t>
  </si>
  <si>
    <t>***</t>
  </si>
  <si>
    <t>t_2</t>
  </si>
  <si>
    <t>stars_2</t>
  </si>
  <si>
    <t>t_3</t>
  </si>
  <si>
    <t>stars_3</t>
  </si>
  <si>
    <t>t_4</t>
  </si>
  <si>
    <t>stars_4</t>
  </si>
  <si>
    <t>Model</t>
  </si>
  <si>
    <t>1: Homogenous, Static</t>
  </si>
  <si>
    <t>2: Heterogeneous, Static</t>
  </si>
  <si>
    <t>4: Heterogeneous, Dynamic</t>
  </si>
  <si>
    <t>Notes:</t>
  </si>
  <si>
    <t>[1]</t>
  </si>
  <si>
    <t>[2]</t>
  </si>
  <si>
    <t>[3]</t>
  </si>
  <si>
    <t>***: p&lt;0.01, **: p&lt;0.05, *: p&lt;0.1.</t>
  </si>
  <si>
    <t>[4]</t>
  </si>
  <si>
    <t>[5]</t>
  </si>
  <si>
    <t>[6]</t>
  </si>
  <si>
    <t>Wooldridge model estimated is from his equation 6.33 on p. 44, which interacts control variables with treatment effects.</t>
  </si>
  <si>
    <t>[7]</t>
  </si>
  <si>
    <t>True Average Effect</t>
  </si>
  <si>
    <t>Statistical significance is with respect to the true effect, so stars indicate difference from the ATT.</t>
  </si>
  <si>
    <t>4.999</t>
  </si>
  <si>
    <t>(0.040)</t>
  </si>
  <si>
    <t>(0.028)</t>
  </si>
  <si>
    <t>(0.029)</t>
  </si>
  <si>
    <t>5.231***</t>
  </si>
  <si>
    <t>5.232***</t>
  </si>
  <si>
    <t>(0.039)</t>
  </si>
  <si>
    <t>sd_format_1</t>
  </si>
  <si>
    <t>sd_format_2</t>
  </si>
  <si>
    <t>sd_format_3</t>
  </si>
  <si>
    <t>sd_format_4</t>
  </si>
  <si>
    <t>sd_1</t>
  </si>
  <si>
    <t>sd_2</t>
  </si>
  <si>
    <t>sd_3</t>
  </si>
  <si>
    <t>sd_4</t>
  </si>
  <si>
    <t>se_1</t>
  </si>
  <si>
    <t>se_2</t>
  </si>
  <si>
    <t>se_3</t>
  </si>
  <si>
    <t>se_4</t>
  </si>
  <si>
    <t>Estimates are averaged across simulations; standard deviation of the estimates are reported as standard errors.</t>
  </si>
  <si>
    <t>n = 1000 iterations. Simulations affect the cohorts, control variable, and random error in the model. Each dataset has 20,000 observations.</t>
  </si>
  <si>
    <t>Sun/Abraham model estimates are weighted by observed probabilities.</t>
  </si>
  <si>
    <t>Borusyak et al. models implemented with the did_imputation Stata package.</t>
  </si>
  <si>
    <t>Gardner models implemented with the did2s Stata package.</t>
  </si>
  <si>
    <t>5.000</t>
  </si>
  <si>
    <t>Callaway/Sant'Anna, No Control</t>
  </si>
  <si>
    <t>Callaway/Sant'Anna, Control</t>
  </si>
  <si>
    <t>"No Control" estimates omit a standard normal variable that is part of the data generating process.</t>
  </si>
  <si>
    <t>[8]</t>
  </si>
  <si>
    <t>[9]</t>
  </si>
  <si>
    <t>Callaway and Sant'Anna models use the never-treated group as a control and regression adjustment for calculation.</t>
  </si>
  <si>
    <t>4.996</t>
  </si>
  <si>
    <t>(0.082)</t>
  </si>
  <si>
    <t>4.995</t>
  </si>
  <si>
    <t>(0.061)</t>
  </si>
  <si>
    <t>(0.041)</t>
  </si>
  <si>
    <t>(0.030)</t>
  </si>
  <si>
    <t>4.453***</t>
  </si>
  <si>
    <t>(0.048)</t>
  </si>
  <si>
    <t>4.454***</t>
  </si>
  <si>
    <t>5.269***</t>
  </si>
  <si>
    <t>(0.044)</t>
  </si>
  <si>
    <t>5.270***</t>
  </si>
  <si>
    <t>(0.035)</t>
  </si>
  <si>
    <t>b_format_5</t>
  </si>
  <si>
    <t>5.545***</t>
  </si>
  <si>
    <t>5.546***</t>
  </si>
  <si>
    <t>b_format_6</t>
  </si>
  <si>
    <t>4.729***</t>
  </si>
  <si>
    <t>(0.034)</t>
  </si>
  <si>
    <t>b_5</t>
  </si>
  <si>
    <t>b_6</t>
  </si>
  <si>
    <t>sd_format_5</t>
  </si>
  <si>
    <t>sd_format_6</t>
  </si>
  <si>
    <t>sd_5</t>
  </si>
  <si>
    <t>sd_6</t>
  </si>
  <si>
    <t>se_5</t>
  </si>
  <si>
    <t>se_6</t>
  </si>
  <si>
    <t>t_5</t>
  </si>
  <si>
    <t>t_6</t>
  </si>
  <si>
    <t>stars_5</t>
  </si>
  <si>
    <t>stars_6</t>
  </si>
  <si>
    <t>3: Homogenous,
Dynamic</t>
  </si>
  <si>
    <t>5: Homogenous,
Dynamic (Decreasing)</t>
  </si>
  <si>
    <t>6: Heterogeneous, Dynamic (Decreasing)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</si>
</sst>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0" fontId="3" fillId="2" borderId="2" xfId="0" applyFont="1" applyFill="1" applyBorder="1"/>
    <xf numFmtId="0" fontId="1" fillId="2" borderId="0" xfId="0" applyFont="1" applyFill="1"/>
    <xf numFmtId="0" fontId="3" fillId="2" borderId="2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2" borderId="2" xfId="0" quotePrefix="1" applyFont="1" applyFill="1" applyBorder="1" applyAlignment="1">
      <alignment horizontal="center" wrapText="1"/>
    </xf>
    <xf numFmtId="0" fontId="3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1A79-0179-4952-A4AB-1463C550FFAB}">
  <dimension ref="A2:I92"/>
  <sheetViews>
    <sheetView showGridLines="0" tabSelected="1" zoomScale="102" zoomScaleNormal="100" workbookViewId="0"/>
  </sheetViews>
  <sheetFormatPr defaultColWidth="8.7265625" defaultRowHeight="14" x14ac:dyDescent="0.3"/>
  <cols>
    <col min="1" max="2" width="3.54296875" style="3" customWidth="1"/>
    <col min="3" max="3" width="27.26953125" style="3" bestFit="1" customWidth="1"/>
    <col min="4" max="4" width="15.6328125" style="3" customWidth="1"/>
    <col min="5" max="5" width="17.6328125" style="3" customWidth="1"/>
    <col min="6" max="6" width="15.54296875" style="3" bestFit="1" customWidth="1"/>
    <col min="7" max="7" width="17.6328125" style="3" customWidth="1"/>
    <col min="8" max="9" width="20.6328125" style="3" customWidth="1"/>
    <col min="10" max="10" width="3.54296875" style="3" customWidth="1"/>
    <col min="11" max="16384" width="8.7265625" style="3"/>
  </cols>
  <sheetData>
    <row r="2" spans="1:9" ht="28" x14ac:dyDescent="0.3">
      <c r="C2" s="16" t="s">
        <v>27</v>
      </c>
      <c r="D2" s="15" t="s">
        <v>28</v>
      </c>
      <c r="E2" s="15" t="s">
        <v>29</v>
      </c>
      <c r="F2" s="15" t="s">
        <v>105</v>
      </c>
      <c r="G2" s="15" t="s">
        <v>30</v>
      </c>
      <c r="H2" s="15" t="s">
        <v>106</v>
      </c>
      <c r="I2" s="15" t="s">
        <v>107</v>
      </c>
    </row>
    <row r="3" spans="1:9" x14ac:dyDescent="0.3">
      <c r="C3" s="2" t="s">
        <v>41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</row>
    <row r="4" spans="1:9" ht="14.5" x14ac:dyDescent="0.35">
      <c r="A4"/>
      <c r="C4" s="12" t="s">
        <v>1</v>
      </c>
      <c r="D4" s="5" t="str">
        <f>'Stata Output'!B2</f>
        <v>4.999</v>
      </c>
      <c r="E4" s="5" t="str">
        <f>'Stata Output'!C2</f>
        <v>5.231***</v>
      </c>
      <c r="F4" s="5" t="str">
        <f>'Stata Output'!D2</f>
        <v>4.453***</v>
      </c>
      <c r="G4" s="5" t="str">
        <f>'Stata Output'!E2</f>
        <v>5.269***</v>
      </c>
      <c r="H4" s="5" t="str">
        <f>'Stata Output'!F2</f>
        <v>5.545***</v>
      </c>
      <c r="I4" s="5" t="str">
        <f>'Stata Output'!G2</f>
        <v>4.729***</v>
      </c>
    </row>
    <row r="5" spans="1:9" ht="14.5" x14ac:dyDescent="0.35">
      <c r="A5"/>
      <c r="C5" s="13"/>
      <c r="D5" s="6" t="str">
        <f>'Stata Output'!B3</f>
        <v>(0.039)</v>
      </c>
      <c r="E5" s="6" t="str">
        <f>'Stata Output'!C3</f>
        <v>(0.041)</v>
      </c>
      <c r="F5" s="6" t="str">
        <f>'Stata Output'!D3</f>
        <v>(0.048)</v>
      </c>
      <c r="G5" s="6" t="str">
        <f>'Stata Output'!E3</f>
        <v>(0.044)</v>
      </c>
      <c r="H5" s="6" t="str">
        <f>'Stata Output'!F3</f>
        <v>(0.048)</v>
      </c>
      <c r="I5" s="6" t="str">
        <f>'Stata Output'!G3</f>
        <v>(0.044)</v>
      </c>
    </row>
    <row r="6" spans="1:9" ht="14.5" x14ac:dyDescent="0.35">
      <c r="A6"/>
      <c r="C6" s="14" t="s">
        <v>4</v>
      </c>
      <c r="D6" s="7" t="str">
        <f>'Stata Output'!B4</f>
        <v>4.996</v>
      </c>
      <c r="E6" s="7" t="str">
        <f>'Stata Output'!C4</f>
        <v>4.996</v>
      </c>
      <c r="F6" s="7" t="str">
        <f>'Stata Output'!D4</f>
        <v>4.996</v>
      </c>
      <c r="G6" s="7" t="str">
        <f>'Stata Output'!E4</f>
        <v>4.996</v>
      </c>
      <c r="H6" s="7" t="str">
        <f>'Stata Output'!F4</f>
        <v>4.996</v>
      </c>
      <c r="I6" s="7" t="str">
        <f>'Stata Output'!G4</f>
        <v>4.996</v>
      </c>
    </row>
    <row r="7" spans="1:9" ht="14.5" x14ac:dyDescent="0.35">
      <c r="A7"/>
      <c r="C7" s="14"/>
      <c r="D7" s="7" t="str">
        <f>'Stata Output'!B5</f>
        <v>(0.082)</v>
      </c>
      <c r="E7" s="7" t="str">
        <f>'Stata Output'!C5</f>
        <v>(0.082)</v>
      </c>
      <c r="F7" s="7" t="str">
        <f>'Stata Output'!D5</f>
        <v>(0.082)</v>
      </c>
      <c r="G7" s="7" t="str">
        <f>'Stata Output'!E5</f>
        <v>(0.082)</v>
      </c>
      <c r="H7" s="7" t="str">
        <f>'Stata Output'!F5</f>
        <v>(0.082)</v>
      </c>
      <c r="I7" s="7" t="str">
        <f>'Stata Output'!G5</f>
        <v>(0.082)</v>
      </c>
    </row>
    <row r="8" spans="1:9" ht="14.5" x14ac:dyDescent="0.35">
      <c r="A8"/>
      <c r="C8" s="12" t="s">
        <v>6</v>
      </c>
      <c r="D8" s="5" t="str">
        <f>'Stata Output'!B6</f>
        <v>4.999</v>
      </c>
      <c r="E8" s="5" t="str">
        <f>'Stata Output'!C6</f>
        <v>4.999</v>
      </c>
      <c r="F8" s="5" t="str">
        <f>'Stata Output'!D6</f>
        <v>4.999</v>
      </c>
      <c r="G8" s="5" t="str">
        <f>'Stata Output'!E6</f>
        <v>4.999</v>
      </c>
      <c r="H8" s="5" t="str">
        <f>'Stata Output'!F6</f>
        <v>4.999</v>
      </c>
      <c r="I8" s="5" t="str">
        <f>'Stata Output'!G6</f>
        <v>4.999</v>
      </c>
    </row>
    <row r="9" spans="1:9" ht="14.5" x14ac:dyDescent="0.35">
      <c r="A9"/>
      <c r="C9" s="13"/>
      <c r="D9" s="6" t="str">
        <f>'Stata Output'!B7</f>
        <v>(0.040)</v>
      </c>
      <c r="E9" s="6" t="str">
        <f>'Stata Output'!C7</f>
        <v>(0.040)</v>
      </c>
      <c r="F9" s="6" t="str">
        <f>'Stata Output'!D7</f>
        <v>(0.040)</v>
      </c>
      <c r="G9" s="6" t="str">
        <f>'Stata Output'!E7</f>
        <v>(0.040)</v>
      </c>
      <c r="H9" s="6" t="str">
        <f>'Stata Output'!F7</f>
        <v>(0.040)</v>
      </c>
      <c r="I9" s="6" t="str">
        <f>'Stata Output'!G7</f>
        <v>(0.040)</v>
      </c>
    </row>
    <row r="10" spans="1:9" ht="14.5" x14ac:dyDescent="0.35">
      <c r="A10"/>
      <c r="C10" s="12" t="s">
        <v>8</v>
      </c>
      <c r="D10" s="5" t="str">
        <f>'Stata Output'!B8</f>
        <v>4.999</v>
      </c>
      <c r="E10" s="5" t="str">
        <f>'Stata Output'!C8</f>
        <v>4.999</v>
      </c>
      <c r="F10" s="5" t="str">
        <f>'Stata Output'!D8</f>
        <v>4.999</v>
      </c>
      <c r="G10" s="5" t="str">
        <f>'Stata Output'!E8</f>
        <v>4.999</v>
      </c>
      <c r="H10" s="5" t="str">
        <f>'Stata Output'!F8</f>
        <v>4.999</v>
      </c>
      <c r="I10" s="5" t="str">
        <f>'Stata Output'!G8</f>
        <v>4.999</v>
      </c>
    </row>
    <row r="11" spans="1:9" ht="14.5" x14ac:dyDescent="0.35">
      <c r="A11"/>
      <c r="C11" s="13"/>
      <c r="D11" s="6" t="str">
        <f>'Stata Output'!B9</f>
        <v>(0.040)</v>
      </c>
      <c r="E11" s="6" t="str">
        <f>'Stata Output'!C9</f>
        <v>(0.040)</v>
      </c>
      <c r="F11" s="6" t="str">
        <f>'Stata Output'!D9</f>
        <v>(0.040)</v>
      </c>
      <c r="G11" s="6" t="str">
        <f>'Stata Output'!E9</f>
        <v>(0.040)</v>
      </c>
      <c r="H11" s="6" t="str">
        <f>'Stata Output'!F9</f>
        <v>(0.040)</v>
      </c>
      <c r="I11" s="6" t="str">
        <f>'Stata Output'!G9</f>
        <v>(0.040)</v>
      </c>
    </row>
    <row r="12" spans="1:9" ht="14.5" x14ac:dyDescent="0.35">
      <c r="A12"/>
      <c r="C12" s="14" t="s">
        <v>68</v>
      </c>
      <c r="D12" s="7" t="str">
        <f>'Stata Output'!B10</f>
        <v>4.996</v>
      </c>
      <c r="E12" s="7" t="str">
        <f>'Stata Output'!C10</f>
        <v>4.996</v>
      </c>
      <c r="F12" s="7" t="str">
        <f>'Stata Output'!D10</f>
        <v>4.996</v>
      </c>
      <c r="G12" s="7" t="str">
        <f>'Stata Output'!E10</f>
        <v>4.996</v>
      </c>
      <c r="H12" s="7" t="str">
        <f>'Stata Output'!F10</f>
        <v>4.996</v>
      </c>
      <c r="I12" s="7" t="str">
        <f>'Stata Output'!G10</f>
        <v>4.996</v>
      </c>
    </row>
    <row r="13" spans="1:9" ht="14.5" x14ac:dyDescent="0.35">
      <c r="A13"/>
      <c r="C13" s="13"/>
      <c r="D13" s="7" t="str">
        <f>'Stata Output'!B11</f>
        <v>(0.082)</v>
      </c>
      <c r="E13" s="7" t="str">
        <f>'Stata Output'!C11</f>
        <v>(0.082)</v>
      </c>
      <c r="F13" s="7" t="str">
        <f>'Stata Output'!D11</f>
        <v>(0.082)</v>
      </c>
      <c r="G13" s="7" t="str">
        <f>'Stata Output'!E11</f>
        <v>(0.082)</v>
      </c>
      <c r="H13" s="7" t="str">
        <f>'Stata Output'!F11</f>
        <v>(0.082)</v>
      </c>
      <c r="I13" s="7" t="str">
        <f>'Stata Output'!G11</f>
        <v>(0.082)</v>
      </c>
    </row>
    <row r="14" spans="1:9" ht="14.5" x14ac:dyDescent="0.35">
      <c r="A14"/>
      <c r="C14" s="12" t="s">
        <v>3</v>
      </c>
      <c r="D14" s="5" t="str">
        <f>'Stata Output'!B12</f>
        <v>5.000</v>
      </c>
      <c r="E14" s="5" t="str">
        <f>'Stata Output'!C12</f>
        <v>5.232***</v>
      </c>
      <c r="F14" s="5" t="str">
        <f>'Stata Output'!D12</f>
        <v>4.454***</v>
      </c>
      <c r="G14" s="5" t="str">
        <f>'Stata Output'!E12</f>
        <v>5.270***</v>
      </c>
      <c r="H14" s="5" t="str">
        <f>'Stata Output'!F12</f>
        <v>5.546***</v>
      </c>
      <c r="I14" s="5" t="str">
        <f>'Stata Output'!G12</f>
        <v>4.729***</v>
      </c>
    </row>
    <row r="15" spans="1:9" ht="14.5" x14ac:dyDescent="0.35">
      <c r="A15"/>
      <c r="C15" s="13"/>
      <c r="D15" s="6" t="str">
        <f>'Stata Output'!B13</f>
        <v>(0.028)</v>
      </c>
      <c r="E15" s="6" t="str">
        <f>'Stata Output'!C13</f>
        <v>(0.030)</v>
      </c>
      <c r="F15" s="6" t="str">
        <f>'Stata Output'!D13</f>
        <v>(0.040)</v>
      </c>
      <c r="G15" s="6" t="str">
        <f>'Stata Output'!E13</f>
        <v>(0.035)</v>
      </c>
      <c r="H15" s="6" t="str">
        <f>'Stata Output'!F13</f>
        <v>(0.039)</v>
      </c>
      <c r="I15" s="6" t="str">
        <f>'Stata Output'!G13</f>
        <v>(0.034)</v>
      </c>
    </row>
    <row r="16" spans="1:9" ht="14.5" x14ac:dyDescent="0.35">
      <c r="A16"/>
      <c r="C16" s="14" t="s">
        <v>5</v>
      </c>
      <c r="D16" s="7" t="str">
        <f>'Stata Output'!B14</f>
        <v>4.999</v>
      </c>
      <c r="E16" s="7" t="str">
        <f>'Stata Output'!C14</f>
        <v>4.999</v>
      </c>
      <c r="F16" s="7" t="str">
        <f>'Stata Output'!D14</f>
        <v>4.999</v>
      </c>
      <c r="G16" s="7" t="str">
        <f>'Stata Output'!E14</f>
        <v>4.999</v>
      </c>
      <c r="H16" s="7" t="str">
        <f>'Stata Output'!F14</f>
        <v>4.999</v>
      </c>
      <c r="I16" s="7" t="str">
        <f>'Stata Output'!G14</f>
        <v>4.999</v>
      </c>
    </row>
    <row r="17" spans="1:9" ht="14.5" x14ac:dyDescent="0.35">
      <c r="A17"/>
      <c r="C17" s="14"/>
      <c r="D17" s="7" t="str">
        <f>'Stata Output'!B15</f>
        <v>(0.029)</v>
      </c>
      <c r="E17" s="7" t="str">
        <f>'Stata Output'!C15</f>
        <v>(0.029)</v>
      </c>
      <c r="F17" s="7" t="str">
        <f>'Stata Output'!D15</f>
        <v>(0.029)</v>
      </c>
      <c r="G17" s="7" t="str">
        <f>'Stata Output'!E15</f>
        <v>(0.029)</v>
      </c>
      <c r="H17" s="7" t="str">
        <f>'Stata Output'!F15</f>
        <v>(0.029)</v>
      </c>
      <c r="I17" s="7" t="str">
        <f>'Stata Output'!G15</f>
        <v>(0.029)</v>
      </c>
    </row>
    <row r="18" spans="1:9" ht="14.5" x14ac:dyDescent="0.35">
      <c r="A18"/>
      <c r="C18" s="12" t="s">
        <v>7</v>
      </c>
      <c r="D18" s="5" t="str">
        <f>'Stata Output'!B16</f>
        <v>4.999</v>
      </c>
      <c r="E18" s="5" t="str">
        <f>'Stata Output'!C16</f>
        <v>4.999</v>
      </c>
      <c r="F18" s="5" t="str">
        <f>'Stata Output'!D16</f>
        <v>4.999</v>
      </c>
      <c r="G18" s="5" t="str">
        <f>'Stata Output'!E16</f>
        <v>4.999</v>
      </c>
      <c r="H18" s="5" t="str">
        <f>'Stata Output'!F16</f>
        <v>4.999</v>
      </c>
      <c r="I18" s="5" t="str">
        <f>'Stata Output'!G16</f>
        <v>4.999</v>
      </c>
    </row>
    <row r="19" spans="1:9" ht="14.5" x14ac:dyDescent="0.35">
      <c r="A19"/>
      <c r="C19" s="13"/>
      <c r="D19" s="6" t="str">
        <f>'Stata Output'!B17</f>
        <v>(0.029)</v>
      </c>
      <c r="E19" s="6" t="str">
        <f>'Stata Output'!C17</f>
        <v>(0.029)</v>
      </c>
      <c r="F19" s="6" t="str">
        <f>'Stata Output'!D17</f>
        <v>(0.029)</v>
      </c>
      <c r="G19" s="6" t="str">
        <f>'Stata Output'!E17</f>
        <v>(0.029)</v>
      </c>
      <c r="H19" s="6" t="str">
        <f>'Stata Output'!F17</f>
        <v>(0.029)</v>
      </c>
      <c r="I19" s="6" t="str">
        <f>'Stata Output'!G17</f>
        <v>(0.029)</v>
      </c>
    </row>
    <row r="20" spans="1:9" ht="14.5" x14ac:dyDescent="0.35">
      <c r="A20"/>
      <c r="C20" s="14" t="s">
        <v>9</v>
      </c>
      <c r="D20" s="7" t="str">
        <f>'Stata Output'!B18</f>
        <v>4.999</v>
      </c>
      <c r="E20" s="7" t="str">
        <f>'Stata Output'!C18</f>
        <v>4.999</v>
      </c>
      <c r="F20" s="7" t="str">
        <f>'Stata Output'!D18</f>
        <v>4.999</v>
      </c>
      <c r="G20" s="7" t="str">
        <f>'Stata Output'!E18</f>
        <v>4.999</v>
      </c>
      <c r="H20" s="7" t="str">
        <f>'Stata Output'!F18</f>
        <v>4.999</v>
      </c>
      <c r="I20" s="7" t="str">
        <f>'Stata Output'!G18</f>
        <v>4.999</v>
      </c>
    </row>
    <row r="21" spans="1:9" ht="14.5" x14ac:dyDescent="0.35">
      <c r="A21"/>
      <c r="C21" s="13"/>
      <c r="D21" s="6" t="str">
        <f>'Stata Output'!B19</f>
        <v>(0.029)</v>
      </c>
      <c r="E21" s="6" t="str">
        <f>'Stata Output'!C19</f>
        <v>(0.029)</v>
      </c>
      <c r="F21" s="6" t="str">
        <f>'Stata Output'!D19</f>
        <v>(0.029)</v>
      </c>
      <c r="G21" s="6" t="str">
        <f>'Stata Output'!E19</f>
        <v>(0.029)</v>
      </c>
      <c r="H21" s="6" t="str">
        <f>'Stata Output'!F19</f>
        <v>(0.029)</v>
      </c>
      <c r="I21" s="6" t="str">
        <f>'Stata Output'!G19</f>
        <v>(0.029)</v>
      </c>
    </row>
    <row r="22" spans="1:9" ht="14.5" x14ac:dyDescent="0.35">
      <c r="A22"/>
      <c r="C22" s="12" t="s">
        <v>69</v>
      </c>
      <c r="D22" s="5" t="str">
        <f>'Stata Output'!B20</f>
        <v>4.995</v>
      </c>
      <c r="E22" s="5" t="str">
        <f>'Stata Output'!C20</f>
        <v>4.995</v>
      </c>
      <c r="F22" s="5" t="str">
        <f>'Stata Output'!D20</f>
        <v>4.995</v>
      </c>
      <c r="G22" s="5" t="str">
        <f>'Stata Output'!E20</f>
        <v>4.995</v>
      </c>
      <c r="H22" s="5" t="str">
        <f>'Stata Output'!F20</f>
        <v>4.995</v>
      </c>
      <c r="I22" s="5" t="str">
        <f>'Stata Output'!G20</f>
        <v>4.995</v>
      </c>
    </row>
    <row r="23" spans="1:9" ht="14.5" x14ac:dyDescent="0.35">
      <c r="A23"/>
      <c r="C23" s="13"/>
      <c r="D23" s="6" t="str">
        <f>'Stata Output'!B21</f>
        <v>(0.061)</v>
      </c>
      <c r="E23" s="6" t="str">
        <f>'Stata Output'!C21</f>
        <v>(0.061)</v>
      </c>
      <c r="F23" s="6" t="str">
        <f>'Stata Output'!D21</f>
        <v>(0.061)</v>
      </c>
      <c r="G23" s="6" t="str">
        <f>'Stata Output'!E21</f>
        <v>(0.061)</v>
      </c>
      <c r="H23" s="6" t="str">
        <f>'Stata Output'!F21</f>
        <v>(0.061)</v>
      </c>
      <c r="I23" s="6" t="str">
        <f>'Stata Output'!G21</f>
        <v>(0.061)</v>
      </c>
    </row>
    <row r="24" spans="1:9" x14ac:dyDescent="0.3">
      <c r="C24" s="8" t="s">
        <v>35</v>
      </c>
      <c r="D24" s="9"/>
      <c r="E24" s="9"/>
      <c r="F24" s="9"/>
      <c r="G24" s="9"/>
      <c r="H24" s="9"/>
      <c r="I24" s="9"/>
    </row>
    <row r="26" spans="1:9" x14ac:dyDescent="0.3">
      <c r="C26" s="10" t="s">
        <v>31</v>
      </c>
    </row>
    <row r="27" spans="1:9" x14ac:dyDescent="0.3">
      <c r="B27" s="11" t="s">
        <v>32</v>
      </c>
      <c r="C27" s="3" t="s">
        <v>42</v>
      </c>
    </row>
    <row r="28" spans="1:9" x14ac:dyDescent="0.3">
      <c r="B28" s="11" t="s">
        <v>33</v>
      </c>
      <c r="C28" s="3" t="s">
        <v>63</v>
      </c>
    </row>
    <row r="29" spans="1:9" x14ac:dyDescent="0.3">
      <c r="B29" s="11" t="s">
        <v>34</v>
      </c>
      <c r="C29" s="3" t="s">
        <v>62</v>
      </c>
    </row>
    <row r="30" spans="1:9" x14ac:dyDescent="0.3">
      <c r="B30" s="11" t="s">
        <v>36</v>
      </c>
      <c r="C30" s="3" t="s">
        <v>70</v>
      </c>
    </row>
    <row r="31" spans="1:9" x14ac:dyDescent="0.3">
      <c r="B31" s="11" t="s">
        <v>37</v>
      </c>
      <c r="C31" s="3" t="s">
        <v>64</v>
      </c>
    </row>
    <row r="32" spans="1:9" x14ac:dyDescent="0.3">
      <c r="B32" s="11" t="s">
        <v>38</v>
      </c>
      <c r="C32" s="3" t="s">
        <v>39</v>
      </c>
    </row>
    <row r="33" spans="2:3" x14ac:dyDescent="0.3">
      <c r="B33" s="11" t="s">
        <v>40</v>
      </c>
      <c r="C33" s="3" t="s">
        <v>66</v>
      </c>
    </row>
    <row r="34" spans="2:3" x14ac:dyDescent="0.3">
      <c r="B34" s="11" t="s">
        <v>71</v>
      </c>
      <c r="C34" s="3" t="s">
        <v>65</v>
      </c>
    </row>
    <row r="35" spans="2:3" x14ac:dyDescent="0.3">
      <c r="B35" s="11" t="s">
        <v>72</v>
      </c>
      <c r="C35" s="3" t="s">
        <v>73</v>
      </c>
    </row>
    <row r="36" spans="2:3" x14ac:dyDescent="0.3">
      <c r="B36" s="11"/>
    </row>
    <row r="37" spans="2:3" x14ac:dyDescent="0.3">
      <c r="B37" s="11"/>
    </row>
    <row r="38" spans="2:3" x14ac:dyDescent="0.3">
      <c r="B38" s="11"/>
    </row>
    <row r="39" spans="2:3" x14ac:dyDescent="0.3">
      <c r="B39" s="11"/>
    </row>
    <row r="40" spans="2:3" x14ac:dyDescent="0.3">
      <c r="B40" s="11"/>
    </row>
    <row r="41" spans="2:3" x14ac:dyDescent="0.3">
      <c r="B41" s="11"/>
    </row>
    <row r="42" spans="2:3" x14ac:dyDescent="0.3">
      <c r="B42" s="11"/>
    </row>
    <row r="43" spans="2:3" x14ac:dyDescent="0.3">
      <c r="B43" s="11"/>
    </row>
    <row r="44" spans="2:3" x14ac:dyDescent="0.3">
      <c r="B44" s="11"/>
    </row>
    <row r="45" spans="2:3" x14ac:dyDescent="0.3">
      <c r="B45" s="11"/>
    </row>
    <row r="46" spans="2:3" x14ac:dyDescent="0.3">
      <c r="B46" s="11"/>
    </row>
    <row r="47" spans="2:3" x14ac:dyDescent="0.3">
      <c r="B47" s="11"/>
    </row>
    <row r="48" spans="2:3" x14ac:dyDescent="0.3">
      <c r="B48" s="11"/>
    </row>
    <row r="49" spans="2:2" x14ac:dyDescent="0.3">
      <c r="B49" s="11"/>
    </row>
    <row r="50" spans="2:2" x14ac:dyDescent="0.3">
      <c r="B50" s="11"/>
    </row>
    <row r="51" spans="2:2" x14ac:dyDescent="0.3">
      <c r="B51" s="11"/>
    </row>
    <row r="52" spans="2:2" x14ac:dyDescent="0.3">
      <c r="B52" s="11"/>
    </row>
    <row r="53" spans="2:2" x14ac:dyDescent="0.3">
      <c r="B53" s="11"/>
    </row>
    <row r="54" spans="2:2" x14ac:dyDescent="0.3">
      <c r="B54" s="11"/>
    </row>
    <row r="55" spans="2:2" x14ac:dyDescent="0.3">
      <c r="B55" s="11"/>
    </row>
    <row r="56" spans="2:2" x14ac:dyDescent="0.3">
      <c r="B56" s="11"/>
    </row>
    <row r="57" spans="2:2" x14ac:dyDescent="0.3">
      <c r="B57" s="11"/>
    </row>
    <row r="58" spans="2:2" x14ac:dyDescent="0.3">
      <c r="B58" s="11"/>
    </row>
    <row r="59" spans="2:2" x14ac:dyDescent="0.3">
      <c r="B59" s="11"/>
    </row>
    <row r="60" spans="2:2" x14ac:dyDescent="0.3">
      <c r="B60" s="11"/>
    </row>
    <row r="61" spans="2:2" x14ac:dyDescent="0.3">
      <c r="B61" s="11"/>
    </row>
    <row r="62" spans="2:2" x14ac:dyDescent="0.3">
      <c r="B62" s="11"/>
    </row>
    <row r="63" spans="2:2" x14ac:dyDescent="0.3">
      <c r="B63" s="11"/>
    </row>
    <row r="64" spans="2:2" x14ac:dyDescent="0.3">
      <c r="B64" s="11"/>
    </row>
    <row r="65" spans="2:2" x14ac:dyDescent="0.3">
      <c r="B65" s="11"/>
    </row>
    <row r="66" spans="2:2" x14ac:dyDescent="0.3">
      <c r="B66" s="11"/>
    </row>
    <row r="67" spans="2:2" x14ac:dyDescent="0.3">
      <c r="B67" s="11"/>
    </row>
    <row r="68" spans="2:2" x14ac:dyDescent="0.3">
      <c r="B68" s="11"/>
    </row>
    <row r="69" spans="2:2" x14ac:dyDescent="0.3">
      <c r="B69" s="11"/>
    </row>
    <row r="70" spans="2:2" x14ac:dyDescent="0.3">
      <c r="B70" s="11"/>
    </row>
    <row r="71" spans="2:2" x14ac:dyDescent="0.3">
      <c r="B71" s="11"/>
    </row>
    <row r="72" spans="2:2" x14ac:dyDescent="0.3">
      <c r="B72" s="11"/>
    </row>
    <row r="73" spans="2:2" x14ac:dyDescent="0.3">
      <c r="B73" s="11"/>
    </row>
    <row r="74" spans="2:2" x14ac:dyDescent="0.3">
      <c r="B74" s="11"/>
    </row>
    <row r="75" spans="2:2" x14ac:dyDescent="0.3">
      <c r="B75" s="11"/>
    </row>
    <row r="76" spans="2:2" x14ac:dyDescent="0.3">
      <c r="B76" s="11"/>
    </row>
    <row r="77" spans="2:2" x14ac:dyDescent="0.3">
      <c r="B77" s="11"/>
    </row>
    <row r="78" spans="2:2" x14ac:dyDescent="0.3">
      <c r="B78" s="11"/>
    </row>
    <row r="79" spans="2:2" x14ac:dyDescent="0.3">
      <c r="B79" s="11"/>
    </row>
    <row r="80" spans="2:2" x14ac:dyDescent="0.3">
      <c r="B80" s="11"/>
    </row>
    <row r="81" spans="2:2" x14ac:dyDescent="0.3">
      <c r="B81" s="11"/>
    </row>
    <row r="82" spans="2:2" x14ac:dyDescent="0.3">
      <c r="B82" s="11"/>
    </row>
    <row r="83" spans="2:2" x14ac:dyDescent="0.3">
      <c r="B83" s="11"/>
    </row>
    <row r="84" spans="2:2" x14ac:dyDescent="0.3">
      <c r="B84" s="11"/>
    </row>
    <row r="85" spans="2:2" x14ac:dyDescent="0.3">
      <c r="B85" s="11"/>
    </row>
    <row r="86" spans="2:2" x14ac:dyDescent="0.3">
      <c r="B86" s="11"/>
    </row>
    <row r="87" spans="2:2" x14ac:dyDescent="0.3">
      <c r="B87" s="11"/>
    </row>
    <row r="88" spans="2:2" x14ac:dyDescent="0.3">
      <c r="B88" s="11"/>
    </row>
    <row r="89" spans="2:2" x14ac:dyDescent="0.3">
      <c r="B89" s="11"/>
    </row>
    <row r="90" spans="2:2" x14ac:dyDescent="0.3">
      <c r="B90" s="11"/>
    </row>
    <row r="91" spans="2:2" x14ac:dyDescent="0.3">
      <c r="B91" s="11"/>
    </row>
    <row r="92" spans="2:2" x14ac:dyDescent="0.3">
      <c r="B92" s="11"/>
    </row>
  </sheetData>
  <mergeCells count="10">
    <mergeCell ref="C22:C23"/>
    <mergeCell ref="C18:C19"/>
    <mergeCell ref="C20:C21"/>
    <mergeCell ref="C4:C5"/>
    <mergeCell ref="C6:C7"/>
    <mergeCell ref="C8:C9"/>
    <mergeCell ref="C10:C11"/>
    <mergeCell ref="C14:C15"/>
    <mergeCell ref="C16:C17"/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workbookViewId="0">
      <selection activeCell="A11" sqref="A11"/>
    </sheetView>
  </sheetViews>
  <sheetFormatPr defaultRowHeight="14.5" x14ac:dyDescent="0.35"/>
  <sheetData>
    <row r="1" spans="1:43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87</v>
      </c>
      <c r="G1" t="s">
        <v>90</v>
      </c>
      <c r="H1" t="s">
        <v>14</v>
      </c>
      <c r="I1" t="s">
        <v>15</v>
      </c>
      <c r="J1" t="s">
        <v>16</v>
      </c>
      <c r="K1" t="s">
        <v>17</v>
      </c>
      <c r="L1" t="s">
        <v>93</v>
      </c>
      <c r="M1" t="s">
        <v>94</v>
      </c>
      <c r="N1" t="s">
        <v>50</v>
      </c>
      <c r="O1" t="s">
        <v>51</v>
      </c>
      <c r="P1" t="s">
        <v>52</v>
      </c>
      <c r="Q1" t="s">
        <v>53</v>
      </c>
      <c r="R1" t="s">
        <v>95</v>
      </c>
      <c r="S1" t="s">
        <v>96</v>
      </c>
      <c r="T1" t="s">
        <v>54</v>
      </c>
      <c r="U1" t="s">
        <v>55</v>
      </c>
      <c r="V1" t="s">
        <v>56</v>
      </c>
      <c r="W1" t="s">
        <v>57</v>
      </c>
      <c r="X1" t="s">
        <v>97</v>
      </c>
      <c r="Y1" t="s">
        <v>98</v>
      </c>
      <c r="Z1" t="s">
        <v>58</v>
      </c>
      <c r="AA1" t="s">
        <v>59</v>
      </c>
      <c r="AB1" t="s">
        <v>60</v>
      </c>
      <c r="AC1" t="s">
        <v>61</v>
      </c>
      <c r="AD1" t="s">
        <v>99</v>
      </c>
      <c r="AE1" t="s">
        <v>100</v>
      </c>
      <c r="AF1" t="s">
        <v>18</v>
      </c>
      <c r="AG1" t="s">
        <v>21</v>
      </c>
      <c r="AH1" t="s">
        <v>23</v>
      </c>
      <c r="AI1" t="s">
        <v>25</v>
      </c>
      <c r="AJ1" t="s">
        <v>101</v>
      </c>
      <c r="AK1" t="s">
        <v>102</v>
      </c>
      <c r="AL1" t="s">
        <v>19</v>
      </c>
      <c r="AM1" t="s">
        <v>22</v>
      </c>
      <c r="AN1" t="s">
        <v>24</v>
      </c>
      <c r="AO1" t="s">
        <v>26</v>
      </c>
      <c r="AP1" t="s">
        <v>103</v>
      </c>
      <c r="AQ1" t="s">
        <v>104</v>
      </c>
    </row>
    <row r="2" spans="1:43" x14ac:dyDescent="0.35">
      <c r="A2" t="s">
        <v>1</v>
      </c>
      <c r="B2" t="s">
        <v>43</v>
      </c>
      <c r="C2" t="s">
        <v>47</v>
      </c>
      <c r="D2" t="s">
        <v>80</v>
      </c>
      <c r="E2" t="s">
        <v>83</v>
      </c>
      <c r="F2" t="s">
        <v>88</v>
      </c>
      <c r="G2" t="s">
        <v>91</v>
      </c>
      <c r="H2" s="1">
        <v>4.998873390163439</v>
      </c>
      <c r="I2" s="1">
        <v>5.2310800226691541</v>
      </c>
      <c r="J2" s="1">
        <v>4.4528941108080291</v>
      </c>
      <c r="K2" s="1">
        <v>5.2690378143047392</v>
      </c>
      <c r="L2" s="1">
        <v>5.5448526695188622</v>
      </c>
      <c r="M2" s="1">
        <v>4.728708966022154</v>
      </c>
      <c r="N2" t="s">
        <v>49</v>
      </c>
      <c r="O2" t="s">
        <v>78</v>
      </c>
      <c r="P2" t="s">
        <v>81</v>
      </c>
      <c r="Q2" t="s">
        <v>84</v>
      </c>
      <c r="R2" t="s">
        <v>81</v>
      </c>
      <c r="S2" t="s">
        <v>84</v>
      </c>
      <c r="T2" s="1">
        <v>3.9389906342193269E-2</v>
      </c>
      <c r="U2" s="1">
        <v>4.0698517464855387E-2</v>
      </c>
      <c r="V2" s="1">
        <v>4.8007700895173568E-2</v>
      </c>
      <c r="W2" s="1">
        <v>4.4153667010455498E-2</v>
      </c>
      <c r="X2" s="1">
        <v>4.784222316933482E-2</v>
      </c>
      <c r="Y2" s="1">
        <v>4.3913176061168728E-2</v>
      </c>
      <c r="Z2" s="1">
        <v>1.2456182086204254E-3</v>
      </c>
      <c r="AA2" s="1">
        <v>1.2870001258108482E-3</v>
      </c>
      <c r="AB2" s="1">
        <v>1.5181368005685288E-3</v>
      </c>
      <c r="AC2" s="1">
        <v>1.3962615480167698E-3</v>
      </c>
      <c r="AD2" s="1">
        <v>1.5129039354117755E-3</v>
      </c>
      <c r="AE2" s="1">
        <v>1.3886565564527474E-3</v>
      </c>
      <c r="AF2" s="1">
        <v>-2.8601485537278305E-2</v>
      </c>
      <c r="AG2" s="1">
        <v>5.6778486555118342</v>
      </c>
      <c r="AH2" s="1">
        <v>-11.396211003451198</v>
      </c>
      <c r="AI2" s="1">
        <v>6.093215638035943</v>
      </c>
      <c r="AJ2" s="1">
        <v>11.388531582037634</v>
      </c>
      <c r="AK2" s="1">
        <v>-6.1778959827444959</v>
      </c>
      <c r="AL2" t="s">
        <v>2</v>
      </c>
      <c r="AM2" t="s">
        <v>20</v>
      </c>
      <c r="AN2" t="s">
        <v>20</v>
      </c>
      <c r="AO2" t="s">
        <v>20</v>
      </c>
      <c r="AP2" t="s">
        <v>20</v>
      </c>
      <c r="AQ2" t="s">
        <v>20</v>
      </c>
    </row>
    <row r="3" spans="1:43" x14ac:dyDescent="0.35">
      <c r="A3" t="s">
        <v>1</v>
      </c>
      <c r="B3" t="s">
        <v>49</v>
      </c>
      <c r="C3" t="s">
        <v>78</v>
      </c>
      <c r="D3" t="s">
        <v>81</v>
      </c>
      <c r="E3" t="s">
        <v>84</v>
      </c>
      <c r="F3" t="s">
        <v>81</v>
      </c>
      <c r="G3" t="s">
        <v>84</v>
      </c>
      <c r="H3" s="1">
        <v>4.998873390163439</v>
      </c>
      <c r="I3" s="1">
        <v>5.2310800226691541</v>
      </c>
      <c r="J3" s="1">
        <v>4.4528941108080291</v>
      </c>
      <c r="K3" s="1">
        <v>5.2690378143047392</v>
      </c>
      <c r="L3" s="1">
        <v>5.5448526695188622</v>
      </c>
      <c r="M3" s="1">
        <v>4.728708966022154</v>
      </c>
      <c r="N3" t="s">
        <v>49</v>
      </c>
      <c r="O3" t="s">
        <v>78</v>
      </c>
      <c r="P3" t="s">
        <v>81</v>
      </c>
      <c r="Q3" t="s">
        <v>84</v>
      </c>
      <c r="R3" t="s">
        <v>81</v>
      </c>
      <c r="S3" t="s">
        <v>84</v>
      </c>
      <c r="T3" s="1">
        <v>3.9389906342193269E-2</v>
      </c>
      <c r="U3" s="1">
        <v>4.0698517464855387E-2</v>
      </c>
      <c r="V3" s="1">
        <v>4.8007700895173568E-2</v>
      </c>
      <c r="W3" s="1">
        <v>4.4153667010455498E-2</v>
      </c>
      <c r="X3" s="1">
        <v>4.784222316933482E-2</v>
      </c>
      <c r="Y3" s="1">
        <v>4.3913176061168728E-2</v>
      </c>
      <c r="Z3" s="1">
        <v>1.2456182086204254E-3</v>
      </c>
      <c r="AA3" s="1">
        <v>1.2870001258108482E-3</v>
      </c>
      <c r="AB3" s="1">
        <v>1.5181368005685288E-3</v>
      </c>
      <c r="AC3" s="1">
        <v>1.3962615480167698E-3</v>
      </c>
      <c r="AD3" s="1">
        <v>1.5129039354117755E-3</v>
      </c>
      <c r="AE3" s="1">
        <v>1.3886565564527474E-3</v>
      </c>
      <c r="AF3" s="1">
        <v>-2.8601485537278305E-2</v>
      </c>
      <c r="AG3" s="1">
        <v>5.6778486555118342</v>
      </c>
      <c r="AH3" s="1">
        <v>-11.396211003451198</v>
      </c>
      <c r="AI3" s="1">
        <v>6.093215638035943</v>
      </c>
      <c r="AJ3" s="1">
        <v>11.388531582037634</v>
      </c>
      <c r="AK3" s="1">
        <v>-6.1778959827444959</v>
      </c>
      <c r="AL3" t="s">
        <v>2</v>
      </c>
      <c r="AM3" t="s">
        <v>20</v>
      </c>
      <c r="AN3" t="s">
        <v>20</v>
      </c>
      <c r="AO3" t="s">
        <v>20</v>
      </c>
      <c r="AP3" t="s">
        <v>20</v>
      </c>
      <c r="AQ3" t="s">
        <v>20</v>
      </c>
    </row>
    <row r="4" spans="1:43" x14ac:dyDescent="0.35">
      <c r="A4" t="s">
        <v>4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s="1">
        <v>4.9958672850230084</v>
      </c>
      <c r="I4" s="1">
        <v>4.9958672850230004</v>
      </c>
      <c r="J4" s="1">
        <v>4.9958672850230057</v>
      </c>
      <c r="K4" s="1">
        <v>4.9958672850230021</v>
      </c>
      <c r="L4" s="1">
        <v>4.995867285022995</v>
      </c>
      <c r="M4" s="1">
        <v>4.9958672850230093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s="1">
        <v>8.1971608702895271E-2</v>
      </c>
      <c r="U4" s="1">
        <v>8.1971608702894119E-2</v>
      </c>
      <c r="V4" s="1">
        <v>8.1971608702895743E-2</v>
      </c>
      <c r="W4" s="1">
        <v>8.1971608702893023E-2</v>
      </c>
      <c r="X4" s="1">
        <v>8.1971608702894772E-2</v>
      </c>
      <c r="Y4" s="1">
        <v>8.1971608702897505E-2</v>
      </c>
      <c r="Z4" s="1">
        <v>2.5921698696922961E-3</v>
      </c>
      <c r="AA4" s="1">
        <v>2.5921698696922597E-3</v>
      </c>
      <c r="AB4" s="1">
        <v>2.5921698696923113E-3</v>
      </c>
      <c r="AC4" s="1">
        <v>2.592169869692225E-3</v>
      </c>
      <c r="AD4" s="1">
        <v>2.5921698696922805E-3</v>
      </c>
      <c r="AE4" s="1">
        <v>2.5921698696923668E-3</v>
      </c>
      <c r="AF4" s="1">
        <v>-5.0416419079569279E-2</v>
      </c>
      <c r="AG4" s="1">
        <v>-5.0416419079667499E-2</v>
      </c>
      <c r="AH4" s="1">
        <v>-5.0416419079601489E-2</v>
      </c>
      <c r="AI4" s="1">
        <v>-5.0416419079646502E-2</v>
      </c>
      <c r="AJ4" s="1">
        <v>-5.0416419079732114E-2</v>
      </c>
      <c r="AK4" s="1">
        <v>-5.0416419079557066E-2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</row>
    <row r="5" spans="1:43" x14ac:dyDescent="0.35">
      <c r="A5" t="s">
        <v>4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s="1">
        <v>4.9958672850230084</v>
      </c>
      <c r="I5" s="1">
        <v>4.9958672850230004</v>
      </c>
      <c r="J5" s="1">
        <v>4.9958672850230057</v>
      </c>
      <c r="K5" s="1">
        <v>4.9958672850230021</v>
      </c>
      <c r="L5" s="1">
        <v>4.995867285022995</v>
      </c>
      <c r="M5" s="1">
        <v>4.9958672850230093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s="1">
        <v>8.1971608702895271E-2</v>
      </c>
      <c r="U5" s="1">
        <v>8.1971608702894119E-2</v>
      </c>
      <c r="V5" s="1">
        <v>8.1971608702895743E-2</v>
      </c>
      <c r="W5" s="1">
        <v>8.1971608702893023E-2</v>
      </c>
      <c r="X5" s="1">
        <v>8.1971608702894772E-2</v>
      </c>
      <c r="Y5" s="1">
        <v>8.1971608702897505E-2</v>
      </c>
      <c r="Z5" s="1">
        <v>2.5921698696922961E-3</v>
      </c>
      <c r="AA5" s="1">
        <v>2.5921698696922597E-3</v>
      </c>
      <c r="AB5" s="1">
        <v>2.5921698696923113E-3</v>
      </c>
      <c r="AC5" s="1">
        <v>2.592169869692225E-3</v>
      </c>
      <c r="AD5" s="1">
        <v>2.5921698696922805E-3</v>
      </c>
      <c r="AE5" s="1">
        <v>2.5921698696923668E-3</v>
      </c>
      <c r="AF5" s="1">
        <v>-5.0416419079569279E-2</v>
      </c>
      <c r="AG5" s="1">
        <v>-5.0416419079667499E-2</v>
      </c>
      <c r="AH5" s="1">
        <v>-5.0416419079601489E-2</v>
      </c>
      <c r="AI5" s="1">
        <v>-5.0416419079646502E-2</v>
      </c>
      <c r="AJ5" s="1">
        <v>-5.0416419079732114E-2</v>
      </c>
      <c r="AK5" s="1">
        <v>-5.0416419079557066E-2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</row>
    <row r="6" spans="1:43" x14ac:dyDescent="0.35">
      <c r="A6" t="s">
        <v>6</v>
      </c>
      <c r="B6" t="s">
        <v>43</v>
      </c>
      <c r="C6" t="s">
        <v>43</v>
      </c>
      <c r="D6" t="s">
        <v>43</v>
      </c>
      <c r="E6" t="s">
        <v>43</v>
      </c>
      <c r="F6" t="s">
        <v>43</v>
      </c>
      <c r="G6" t="s">
        <v>43</v>
      </c>
      <c r="H6" s="1">
        <v>4.9988939022232843</v>
      </c>
      <c r="I6" s="1">
        <v>4.9988939022232834</v>
      </c>
      <c r="J6" s="1">
        <v>4.9988939022232817</v>
      </c>
      <c r="K6" s="1">
        <v>4.9988939022232843</v>
      </c>
      <c r="L6" s="1">
        <v>4.9988939022232852</v>
      </c>
      <c r="M6" s="1">
        <v>4.9988939022232852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s="1">
        <v>3.9984143951545037E-2</v>
      </c>
      <c r="U6" s="1">
        <v>3.998414395154444E-2</v>
      </c>
      <c r="V6" s="1">
        <v>3.9984143951544815E-2</v>
      </c>
      <c r="W6" s="1">
        <v>3.9984143951545002E-2</v>
      </c>
      <c r="X6" s="1">
        <v>3.9984143951545079E-2</v>
      </c>
      <c r="Y6" s="1">
        <v>3.9984143951544496E-2</v>
      </c>
      <c r="Z6" s="1">
        <v>1.2644096517892751E-3</v>
      </c>
      <c r="AA6" s="1">
        <v>1.2644096517892562E-3</v>
      </c>
      <c r="AB6" s="1">
        <v>1.2644096517892679E-3</v>
      </c>
      <c r="AC6" s="1">
        <v>1.264409651789274E-3</v>
      </c>
      <c r="AD6" s="1">
        <v>1.2644096517892764E-3</v>
      </c>
      <c r="AE6" s="1">
        <v>1.264409651789258E-3</v>
      </c>
      <c r="AF6" s="1">
        <v>-2.7663410227216415E-2</v>
      </c>
      <c r="AG6" s="1">
        <v>-2.7663410227239039E-2</v>
      </c>
      <c r="AH6" s="1">
        <v>-2.7663410227283209E-2</v>
      </c>
      <c r="AI6" s="1">
        <v>-2.7663410227216439E-2</v>
      </c>
      <c r="AJ6" s="1">
        <v>-2.7663410227194173E-2</v>
      </c>
      <c r="AK6" s="1">
        <v>-2.7663410227194575E-2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</row>
    <row r="7" spans="1:43" x14ac:dyDescent="0.35">
      <c r="A7" t="s">
        <v>6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s="1">
        <v>4.9988939022232843</v>
      </c>
      <c r="I7" s="1">
        <v>4.9988939022232834</v>
      </c>
      <c r="J7" s="1">
        <v>4.9988939022232817</v>
      </c>
      <c r="K7" s="1">
        <v>4.9988939022232843</v>
      </c>
      <c r="L7" s="1">
        <v>4.9988939022232852</v>
      </c>
      <c r="M7" s="1">
        <v>4.9988939022232852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s="1">
        <v>3.9984143951545037E-2</v>
      </c>
      <c r="U7" s="1">
        <v>3.998414395154444E-2</v>
      </c>
      <c r="V7" s="1">
        <v>3.9984143951544815E-2</v>
      </c>
      <c r="W7" s="1">
        <v>3.9984143951545002E-2</v>
      </c>
      <c r="X7" s="1">
        <v>3.9984143951545079E-2</v>
      </c>
      <c r="Y7" s="1">
        <v>3.9984143951544496E-2</v>
      </c>
      <c r="Z7" s="1">
        <v>1.2644096517892751E-3</v>
      </c>
      <c r="AA7" s="1">
        <v>1.2644096517892562E-3</v>
      </c>
      <c r="AB7" s="1">
        <v>1.2644096517892679E-3</v>
      </c>
      <c r="AC7" s="1">
        <v>1.264409651789274E-3</v>
      </c>
      <c r="AD7" s="1">
        <v>1.2644096517892764E-3</v>
      </c>
      <c r="AE7" s="1">
        <v>1.264409651789258E-3</v>
      </c>
      <c r="AF7" s="1">
        <v>-2.7663410227216415E-2</v>
      </c>
      <c r="AG7" s="1">
        <v>-2.7663410227239039E-2</v>
      </c>
      <c r="AH7" s="1">
        <v>-2.7663410227283209E-2</v>
      </c>
      <c r="AI7" s="1">
        <v>-2.7663410227216439E-2</v>
      </c>
      <c r="AJ7" s="1">
        <v>-2.7663410227194173E-2</v>
      </c>
      <c r="AK7" s="1">
        <v>-2.7663410227194575E-2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</row>
    <row r="8" spans="1:43" x14ac:dyDescent="0.35">
      <c r="A8" t="s">
        <v>8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s="1">
        <v>4.9988939061380124</v>
      </c>
      <c r="I8" s="1">
        <v>4.998893906316253</v>
      </c>
      <c r="J8" s="1">
        <v>4.998893906133592</v>
      </c>
      <c r="K8" s="1">
        <v>4.9988939059873143</v>
      </c>
      <c r="L8" s="1">
        <v>4.9988939063009834</v>
      </c>
      <c r="M8" s="1">
        <v>4.9988939059339046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s="1">
        <v>3.9984143947638377E-2</v>
      </c>
      <c r="U8" s="1">
        <v>3.9984143745315434E-2</v>
      </c>
      <c r="V8" s="1">
        <v>3.9984144107038357E-2</v>
      </c>
      <c r="W8" s="1">
        <v>3.998414385330612E-2</v>
      </c>
      <c r="X8" s="1">
        <v>3.9984143921434408E-2</v>
      </c>
      <c r="Y8" s="1">
        <v>3.9984143927818454E-2</v>
      </c>
      <c r="Z8" s="1">
        <v>1.2644096516657357E-3</v>
      </c>
      <c r="AA8" s="1">
        <v>1.2644096452677223E-3</v>
      </c>
      <c r="AB8" s="1">
        <v>1.2644096567064056E-3</v>
      </c>
      <c r="AC8" s="1">
        <v>1.2644096486826876E-3</v>
      </c>
      <c r="AD8" s="1">
        <v>1.2644096508370934E-3</v>
      </c>
      <c r="AE8" s="1">
        <v>1.2644096510389747E-3</v>
      </c>
      <c r="AF8" s="1">
        <v>-2.7663312322906374E-2</v>
      </c>
      <c r="AG8" s="1">
        <v>-2.7663308005104505E-2</v>
      </c>
      <c r="AH8" s="1">
        <v>-2.7663312323179798E-2</v>
      </c>
      <c r="AI8" s="1">
        <v>-2.7663316157117854E-2</v>
      </c>
      <c r="AJ8" s="1">
        <v>-2.7663308265145833E-2</v>
      </c>
      <c r="AK8" s="1">
        <v>-2.7663317441338493E-2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</row>
    <row r="9" spans="1:43" x14ac:dyDescent="0.35">
      <c r="A9" t="s">
        <v>8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s="1">
        <v>4.9988939061380124</v>
      </c>
      <c r="I9" s="1">
        <v>4.998893906316253</v>
      </c>
      <c r="J9" s="1">
        <v>4.998893906133592</v>
      </c>
      <c r="K9" s="1">
        <v>4.9988939059873143</v>
      </c>
      <c r="L9" s="1">
        <v>4.9988939063009834</v>
      </c>
      <c r="M9" s="1">
        <v>4.9988939059339046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s="1">
        <v>3.9984143947638377E-2</v>
      </c>
      <c r="U9" s="1">
        <v>3.9984143745315434E-2</v>
      </c>
      <c r="V9" s="1">
        <v>3.9984144107038357E-2</v>
      </c>
      <c r="W9" s="1">
        <v>3.998414385330612E-2</v>
      </c>
      <c r="X9" s="1">
        <v>3.9984143921434408E-2</v>
      </c>
      <c r="Y9" s="1">
        <v>3.9984143927818454E-2</v>
      </c>
      <c r="Z9" s="1">
        <v>1.2644096516657357E-3</v>
      </c>
      <c r="AA9" s="1">
        <v>1.2644096452677223E-3</v>
      </c>
      <c r="AB9" s="1">
        <v>1.2644096567064056E-3</v>
      </c>
      <c r="AC9" s="1">
        <v>1.2644096486826876E-3</v>
      </c>
      <c r="AD9" s="1">
        <v>1.2644096508370934E-3</v>
      </c>
      <c r="AE9" s="1">
        <v>1.2644096510389747E-3</v>
      </c>
      <c r="AF9" s="1">
        <v>-2.7663312322906374E-2</v>
      </c>
      <c r="AG9" s="1">
        <v>-2.7663308005104505E-2</v>
      </c>
      <c r="AH9" s="1">
        <v>-2.7663312323179798E-2</v>
      </c>
      <c r="AI9" s="1">
        <v>-2.7663316157117854E-2</v>
      </c>
      <c r="AJ9" s="1">
        <v>-2.7663308265145833E-2</v>
      </c>
      <c r="AK9" s="1">
        <v>-2.7663317441338493E-2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</row>
    <row r="10" spans="1:43" x14ac:dyDescent="0.35">
      <c r="A10" t="s">
        <v>68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s="1">
        <v>4.9958672850229906</v>
      </c>
      <c r="I10" s="1">
        <v>4.995867285022987</v>
      </c>
      <c r="J10" s="1">
        <v>4.9958672850229879</v>
      </c>
      <c r="K10" s="1">
        <v>4.9958672850229906</v>
      </c>
      <c r="L10" s="1">
        <v>4.9958672850229906</v>
      </c>
      <c r="M10" s="1">
        <v>4.9958672850229862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s="1">
        <v>8.1971608702894813E-2</v>
      </c>
      <c r="U10" s="1">
        <v>8.1971608702894869E-2</v>
      </c>
      <c r="V10" s="1">
        <v>8.1971608702894869E-2</v>
      </c>
      <c r="W10" s="1">
        <v>8.197160870289473E-2</v>
      </c>
      <c r="X10" s="1">
        <v>8.1971608702894785E-2</v>
      </c>
      <c r="Y10" s="1">
        <v>8.1971608702894883E-2</v>
      </c>
      <c r="Z10" s="1">
        <v>2.5921698696922818E-3</v>
      </c>
      <c r="AA10" s="1">
        <v>2.5921698696922835E-3</v>
      </c>
      <c r="AB10" s="1">
        <v>2.5921698696922835E-3</v>
      </c>
      <c r="AC10" s="1">
        <v>2.5921698696922792E-3</v>
      </c>
      <c r="AD10" s="1">
        <v>2.5921698696922809E-3</v>
      </c>
      <c r="AE10" s="1">
        <v>2.592169869692284E-3</v>
      </c>
      <c r="AF10" s="1">
        <v>-5.0416419079786258E-2</v>
      </c>
      <c r="AG10" s="1">
        <v>-5.0416419079829571E-2</v>
      </c>
      <c r="AH10" s="1">
        <v>-5.0416419079818732E-2</v>
      </c>
      <c r="AI10" s="1">
        <v>-5.0416419079786313E-2</v>
      </c>
      <c r="AJ10" s="1">
        <v>-5.0416419079786279E-2</v>
      </c>
      <c r="AK10" s="1">
        <v>-5.0416419079840395E-2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</row>
    <row r="11" spans="1:43" x14ac:dyDescent="0.35">
      <c r="A11" t="s">
        <v>68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75</v>
      </c>
      <c r="H11" s="1">
        <v>4.9958672850229906</v>
      </c>
      <c r="I11" s="1">
        <v>4.995867285022987</v>
      </c>
      <c r="J11" s="1">
        <v>4.9958672850229879</v>
      </c>
      <c r="K11" s="1">
        <v>4.9958672850229906</v>
      </c>
      <c r="L11" s="1">
        <v>4.9958672850229906</v>
      </c>
      <c r="M11" s="1">
        <v>4.9958672850229862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s="1">
        <v>8.1971608702894813E-2</v>
      </c>
      <c r="U11" s="1">
        <v>8.1971608702894869E-2</v>
      </c>
      <c r="V11" s="1">
        <v>8.1971608702894869E-2</v>
      </c>
      <c r="W11" s="1">
        <v>8.197160870289473E-2</v>
      </c>
      <c r="X11" s="1">
        <v>8.1971608702894785E-2</v>
      </c>
      <c r="Y11" s="1">
        <v>8.1971608702894883E-2</v>
      </c>
      <c r="Z11" s="1">
        <v>2.5921698696922818E-3</v>
      </c>
      <c r="AA11" s="1">
        <v>2.5921698696922835E-3</v>
      </c>
      <c r="AB11" s="1">
        <v>2.5921698696922835E-3</v>
      </c>
      <c r="AC11" s="1">
        <v>2.5921698696922792E-3</v>
      </c>
      <c r="AD11" s="1">
        <v>2.5921698696922809E-3</v>
      </c>
      <c r="AE11" s="1">
        <v>2.592169869692284E-3</v>
      </c>
      <c r="AF11" s="1">
        <v>-5.0416419079786258E-2</v>
      </c>
      <c r="AG11" s="1">
        <v>-5.0416419079829571E-2</v>
      </c>
      <c r="AH11" s="1">
        <v>-5.0416419079818732E-2</v>
      </c>
      <c r="AI11" s="1">
        <v>-5.0416419079786313E-2</v>
      </c>
      <c r="AJ11" s="1">
        <v>-5.0416419079786279E-2</v>
      </c>
      <c r="AK11" s="1">
        <v>-5.0416419079840395E-2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</row>
    <row r="12" spans="1:43" x14ac:dyDescent="0.35">
      <c r="A12" t="s">
        <v>3</v>
      </c>
      <c r="B12" t="s">
        <v>67</v>
      </c>
      <c r="C12" t="s">
        <v>48</v>
      </c>
      <c r="D12" t="s">
        <v>82</v>
      </c>
      <c r="E12" t="s">
        <v>85</v>
      </c>
      <c r="F12" t="s">
        <v>89</v>
      </c>
      <c r="G12" t="s">
        <v>91</v>
      </c>
      <c r="H12" s="1">
        <v>4.9995451046089912</v>
      </c>
      <c r="I12" s="1">
        <v>5.2317503763311519</v>
      </c>
      <c r="J12" s="1">
        <v>4.4535662992099478</v>
      </c>
      <c r="K12" s="1">
        <v>5.2697081513658022</v>
      </c>
      <c r="L12" s="1">
        <v>5.5455239100080318</v>
      </c>
      <c r="M12" s="1">
        <v>4.7293820578521899</v>
      </c>
      <c r="N12" t="s">
        <v>45</v>
      </c>
      <c r="O12" t="s">
        <v>79</v>
      </c>
      <c r="P12" t="s">
        <v>44</v>
      </c>
      <c r="Q12" t="s">
        <v>86</v>
      </c>
      <c r="R12" t="s">
        <v>49</v>
      </c>
      <c r="S12" t="s">
        <v>92</v>
      </c>
      <c r="T12" s="1">
        <v>2.8423426421750549E-2</v>
      </c>
      <c r="U12" s="1">
        <v>3.0353739654627784E-2</v>
      </c>
      <c r="V12" s="1">
        <v>3.987810628581271E-2</v>
      </c>
      <c r="W12" s="1">
        <v>3.4915015898110094E-2</v>
      </c>
      <c r="X12" s="1">
        <v>3.8956238330034594E-2</v>
      </c>
      <c r="Y12" s="1">
        <v>3.4228941226132716E-2</v>
      </c>
      <c r="Z12" s="1">
        <v>8.9882766398941417E-4</v>
      </c>
      <c r="AA12" s="1">
        <v>9.5986952812396505E-4</v>
      </c>
      <c r="AB12" s="1">
        <v>1.2610564463744576E-3</v>
      </c>
      <c r="AC12" s="1">
        <v>1.1041097477901736E-3</v>
      </c>
      <c r="AD12" s="1">
        <v>1.2319044219526354E-3</v>
      </c>
      <c r="AE12" s="1">
        <v>1.0824141617061594E-3</v>
      </c>
      <c r="AF12" s="1">
        <v>-1.6004241862295182E-2</v>
      </c>
      <c r="AG12" s="1">
        <v>7.634985967727995</v>
      </c>
      <c r="AH12" s="1">
        <v>-13.702599037017334</v>
      </c>
      <c r="AI12" s="1">
        <v>7.7247036676961995</v>
      </c>
      <c r="AJ12" s="1">
        <v>14.003505815586978</v>
      </c>
      <c r="AK12" s="1">
        <v>-7.9061148973314381</v>
      </c>
      <c r="AL12" t="s">
        <v>2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</row>
    <row r="13" spans="1:43" x14ac:dyDescent="0.35">
      <c r="A13" t="s">
        <v>3</v>
      </c>
      <c r="B13" t="s">
        <v>45</v>
      </c>
      <c r="C13" t="s">
        <v>79</v>
      </c>
      <c r="D13" t="s">
        <v>44</v>
      </c>
      <c r="E13" t="s">
        <v>86</v>
      </c>
      <c r="F13" t="s">
        <v>49</v>
      </c>
      <c r="G13" t="s">
        <v>92</v>
      </c>
      <c r="H13" s="1">
        <v>4.9995451046089912</v>
      </c>
      <c r="I13" s="1">
        <v>5.2317503763311519</v>
      </c>
      <c r="J13" s="1">
        <v>4.4535662992099478</v>
      </c>
      <c r="K13" s="1">
        <v>5.2697081513658022</v>
      </c>
      <c r="L13" s="1">
        <v>5.5455239100080318</v>
      </c>
      <c r="M13" s="1">
        <v>4.7293820578521899</v>
      </c>
      <c r="N13" t="s">
        <v>45</v>
      </c>
      <c r="O13" t="s">
        <v>79</v>
      </c>
      <c r="P13" t="s">
        <v>44</v>
      </c>
      <c r="Q13" t="s">
        <v>86</v>
      </c>
      <c r="R13" t="s">
        <v>49</v>
      </c>
      <c r="S13" t="s">
        <v>92</v>
      </c>
      <c r="T13" s="1">
        <v>2.8423426421750549E-2</v>
      </c>
      <c r="U13" s="1">
        <v>3.0353739654627784E-2</v>
      </c>
      <c r="V13" s="1">
        <v>3.987810628581271E-2</v>
      </c>
      <c r="W13" s="1">
        <v>3.4915015898110094E-2</v>
      </c>
      <c r="X13" s="1">
        <v>3.8956238330034594E-2</v>
      </c>
      <c r="Y13" s="1">
        <v>3.4228941226132716E-2</v>
      </c>
      <c r="Z13" s="1">
        <v>8.9882766398941417E-4</v>
      </c>
      <c r="AA13" s="1">
        <v>9.5986952812396505E-4</v>
      </c>
      <c r="AB13" s="1">
        <v>1.2610564463744576E-3</v>
      </c>
      <c r="AC13" s="1">
        <v>1.1041097477901736E-3</v>
      </c>
      <c r="AD13" s="1">
        <v>1.2319044219526354E-3</v>
      </c>
      <c r="AE13" s="1">
        <v>1.0824141617061594E-3</v>
      </c>
      <c r="AF13" s="1">
        <v>-1.6004241862295182E-2</v>
      </c>
      <c r="AG13" s="1">
        <v>7.634985967727995</v>
      </c>
      <c r="AH13" s="1">
        <v>-13.702599037017334</v>
      </c>
      <c r="AI13" s="1">
        <v>7.7247036676961995</v>
      </c>
      <c r="AJ13" s="1">
        <v>14.003505815586978</v>
      </c>
      <c r="AK13" s="1">
        <v>-7.9061148973314381</v>
      </c>
      <c r="AL13" t="s">
        <v>2</v>
      </c>
      <c r="AM13" t="s">
        <v>20</v>
      </c>
      <c r="AN13" t="s">
        <v>20</v>
      </c>
      <c r="AO13" t="s">
        <v>20</v>
      </c>
      <c r="AP13" t="s">
        <v>20</v>
      </c>
      <c r="AQ13" t="s">
        <v>20</v>
      </c>
    </row>
    <row r="14" spans="1:43" x14ac:dyDescent="0.35">
      <c r="A14" t="s">
        <v>5</v>
      </c>
      <c r="B14" t="s">
        <v>43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  <c r="H14" s="1">
        <v>4.999474235009485</v>
      </c>
      <c r="I14" s="1">
        <v>4.9994926180537762</v>
      </c>
      <c r="J14" s="1">
        <v>4.9994926179427841</v>
      </c>
      <c r="K14" s="1">
        <v>4.9994926180769976</v>
      </c>
      <c r="L14" s="1">
        <v>4.9994926181541972</v>
      </c>
      <c r="M14" s="1">
        <v>4.9994926177250107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s="1">
        <v>2.8698708696108053E-2</v>
      </c>
      <c r="U14" s="1">
        <v>2.9086592259791686E-2</v>
      </c>
      <c r="V14" s="1">
        <v>2.9086592324427462E-2</v>
      </c>
      <c r="W14" s="1">
        <v>2.9086592244199131E-2</v>
      </c>
      <c r="X14" s="1">
        <v>2.9086592242780956E-2</v>
      </c>
      <c r="Y14" s="1">
        <v>2.908659231831507E-2</v>
      </c>
      <c r="Z14" s="1">
        <v>9.0753285385382495E-4</v>
      </c>
      <c r="AA14" s="1">
        <v>9.1979880913565745E-4</v>
      </c>
      <c r="AB14" s="1">
        <v>9.1979881117962021E-4</v>
      </c>
      <c r="AC14" s="1">
        <v>9.1979880864257759E-4</v>
      </c>
      <c r="AD14" s="1">
        <v>9.1979880859773097E-4</v>
      </c>
      <c r="AE14" s="1">
        <v>9.1979881098632941E-4</v>
      </c>
      <c r="AF14" s="1">
        <v>-1.8320161930712377E-2</v>
      </c>
      <c r="AG14" s="1">
        <v>-1.7443842911951651E-2</v>
      </c>
      <c r="AH14" s="1">
        <v>-1.744384668910804E-2</v>
      </c>
      <c r="AI14" s="1">
        <v>-1.7443842122947889E-2</v>
      </c>
      <c r="AJ14" s="1">
        <v>-1.7443839469668983E-2</v>
      </c>
      <c r="AK14" s="1">
        <v>-1.7443854179843846E-2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</row>
    <row r="15" spans="1:43" x14ac:dyDescent="0.35">
      <c r="A15" t="s">
        <v>5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s="1">
        <v>4.999474235009485</v>
      </c>
      <c r="I15" s="1">
        <v>4.9994926180537762</v>
      </c>
      <c r="J15" s="1">
        <v>4.9994926179427841</v>
      </c>
      <c r="K15" s="1">
        <v>4.9994926180769976</v>
      </c>
      <c r="L15" s="1">
        <v>4.9994926181541972</v>
      </c>
      <c r="M15" s="1">
        <v>4.9994926177250107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s="1">
        <v>2.8698708696108053E-2</v>
      </c>
      <c r="U15" s="1">
        <v>2.9086592259791686E-2</v>
      </c>
      <c r="V15" s="1">
        <v>2.9086592324427462E-2</v>
      </c>
      <c r="W15" s="1">
        <v>2.9086592244199131E-2</v>
      </c>
      <c r="X15" s="1">
        <v>2.9086592242780956E-2</v>
      </c>
      <c r="Y15" s="1">
        <v>2.908659231831507E-2</v>
      </c>
      <c r="Z15" s="1">
        <v>9.0753285385382495E-4</v>
      </c>
      <c r="AA15" s="1">
        <v>9.1979880913565745E-4</v>
      </c>
      <c r="AB15" s="1">
        <v>9.1979881117962021E-4</v>
      </c>
      <c r="AC15" s="1">
        <v>9.1979880864257759E-4</v>
      </c>
      <c r="AD15" s="1">
        <v>9.1979880859773097E-4</v>
      </c>
      <c r="AE15" s="1">
        <v>9.1979881098632941E-4</v>
      </c>
      <c r="AF15" s="1">
        <v>-1.8320161930712377E-2</v>
      </c>
      <c r="AG15" s="1">
        <v>-1.7443842911951651E-2</v>
      </c>
      <c r="AH15" s="1">
        <v>-1.744384668910804E-2</v>
      </c>
      <c r="AI15" s="1">
        <v>-1.7443842122947889E-2</v>
      </c>
      <c r="AJ15" s="1">
        <v>-1.7443839469668983E-2</v>
      </c>
      <c r="AK15" s="1">
        <v>-1.7443854179843846E-2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</row>
    <row r="16" spans="1:43" x14ac:dyDescent="0.35">
      <c r="A16" t="s">
        <v>7</v>
      </c>
      <c r="B16" t="s">
        <v>43</v>
      </c>
      <c r="C16" t="s">
        <v>43</v>
      </c>
      <c r="D16" t="s">
        <v>43</v>
      </c>
      <c r="E16" t="s">
        <v>43</v>
      </c>
      <c r="F16" t="s">
        <v>43</v>
      </c>
      <c r="G16" t="s">
        <v>43</v>
      </c>
      <c r="H16" s="1">
        <v>4.9994521794790234</v>
      </c>
      <c r="I16" s="1">
        <v>4.9994521794790181</v>
      </c>
      <c r="J16" s="1">
        <v>4.9994521794790217</v>
      </c>
      <c r="K16" s="1">
        <v>4.9994521794790225</v>
      </c>
      <c r="L16" s="1">
        <v>4.9994521794790225</v>
      </c>
      <c r="M16" s="1">
        <v>4.9994521794790217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s="1">
        <v>2.8720218790459495E-2</v>
      </c>
      <c r="U16" s="1">
        <v>2.8720218790459471E-2</v>
      </c>
      <c r="V16" s="1">
        <v>2.8720218790459506E-2</v>
      </c>
      <c r="W16" s="1">
        <v>2.8720218790459478E-2</v>
      </c>
      <c r="X16" s="1">
        <v>2.8720218790459894E-2</v>
      </c>
      <c r="Y16" s="1">
        <v>2.8720218790459467E-2</v>
      </c>
      <c r="Z16" s="1">
        <v>9.0821306276218179E-4</v>
      </c>
      <c r="AA16" s="1">
        <v>9.0821306276218103E-4</v>
      </c>
      <c r="AB16" s="1">
        <v>9.0821306276218212E-4</v>
      </c>
      <c r="AC16" s="1">
        <v>9.0821306276218125E-4</v>
      </c>
      <c r="AD16" s="1">
        <v>9.0821306276219437E-4</v>
      </c>
      <c r="AE16" s="1">
        <v>9.0821306276218092E-4</v>
      </c>
      <c r="AF16" s="1">
        <v>-1.907438536500812E-2</v>
      </c>
      <c r="AG16" s="1">
        <v>-1.9074385365193691E-2</v>
      </c>
      <c r="AH16" s="1">
        <v>-1.9074385365069967E-2</v>
      </c>
      <c r="AI16" s="1">
        <v>-1.9074385365039057E-2</v>
      </c>
      <c r="AJ16" s="1">
        <v>-1.9074385365038783E-2</v>
      </c>
      <c r="AK16" s="1">
        <v>-1.9074385365069991E-2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</row>
    <row r="17" spans="1:43" x14ac:dyDescent="0.35">
      <c r="A17" t="s">
        <v>7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s="1">
        <v>4.9994521794790234</v>
      </c>
      <c r="I17" s="1">
        <v>4.9994521794790181</v>
      </c>
      <c r="J17" s="1">
        <v>4.9994521794790217</v>
      </c>
      <c r="K17" s="1">
        <v>4.9994521794790225</v>
      </c>
      <c r="L17" s="1">
        <v>4.9994521794790225</v>
      </c>
      <c r="M17" s="1">
        <v>4.9994521794790217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s="1">
        <v>2.8720218790459495E-2</v>
      </c>
      <c r="U17" s="1">
        <v>2.8720218790459471E-2</v>
      </c>
      <c r="V17" s="1">
        <v>2.8720218790459506E-2</v>
      </c>
      <c r="W17" s="1">
        <v>2.8720218790459478E-2</v>
      </c>
      <c r="X17" s="1">
        <v>2.8720218790459894E-2</v>
      </c>
      <c r="Y17" s="1">
        <v>2.8720218790459467E-2</v>
      </c>
      <c r="Z17" s="1">
        <v>9.0821306276218179E-4</v>
      </c>
      <c r="AA17" s="1">
        <v>9.0821306276218103E-4</v>
      </c>
      <c r="AB17" s="1">
        <v>9.0821306276218212E-4</v>
      </c>
      <c r="AC17" s="1">
        <v>9.0821306276218125E-4</v>
      </c>
      <c r="AD17" s="1">
        <v>9.0821306276219437E-4</v>
      </c>
      <c r="AE17" s="1">
        <v>9.0821306276218092E-4</v>
      </c>
      <c r="AF17" s="1">
        <v>-1.907438536500812E-2</v>
      </c>
      <c r="AG17" s="1">
        <v>-1.9074385365193691E-2</v>
      </c>
      <c r="AH17" s="1">
        <v>-1.9074385365069967E-2</v>
      </c>
      <c r="AI17" s="1">
        <v>-1.9074385365039057E-2</v>
      </c>
      <c r="AJ17" s="1">
        <v>-1.9074385365038783E-2</v>
      </c>
      <c r="AK17" s="1">
        <v>-1.9074385365069991E-2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</row>
    <row r="18" spans="1:43" x14ac:dyDescent="0.35">
      <c r="A18" t="s">
        <v>9</v>
      </c>
      <c r="B18" t="s">
        <v>43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s="1">
        <v>4.9994521828708445</v>
      </c>
      <c r="I18" s="1">
        <v>4.9994521827283211</v>
      </c>
      <c r="J18" s="1">
        <v>4.9994521828375937</v>
      </c>
      <c r="K18" s="1">
        <v>4.9994521829272305</v>
      </c>
      <c r="L18" s="1">
        <v>4.99945218294335</v>
      </c>
      <c r="M18" s="1">
        <v>4.9994521828861966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s="1">
        <v>2.8720218770595593E-2</v>
      </c>
      <c r="U18" s="1">
        <v>2.8720218794957338E-2</v>
      </c>
      <c r="V18" s="1">
        <v>2.8720218765796977E-2</v>
      </c>
      <c r="W18" s="1">
        <v>2.8720218889629348E-2</v>
      </c>
      <c r="X18" s="1">
        <v>2.8720218816780992E-2</v>
      </c>
      <c r="Y18" s="1">
        <v>2.8720218662189878E-2</v>
      </c>
      <c r="Z18" s="1">
        <v>9.0821306213403007E-4</v>
      </c>
      <c r="AA18" s="1">
        <v>9.08213062904416E-4</v>
      </c>
      <c r="AB18" s="1">
        <v>9.0821306198228448E-4</v>
      </c>
      <c r="AC18" s="1">
        <v>9.0821306589820784E-4</v>
      </c>
      <c r="AD18" s="1">
        <v>9.082130635945406E-4</v>
      </c>
      <c r="AE18" s="1">
        <v>9.0821305870594034E-4</v>
      </c>
      <c r="AF18" s="1">
        <v>-1.9074267279481628E-2</v>
      </c>
      <c r="AG18" s="1">
        <v>-1.9074272225775565E-2</v>
      </c>
      <c r="AH18" s="1">
        <v>-1.9074268440415182E-2</v>
      </c>
      <c r="AI18" s="1">
        <v>-1.9074265237140349E-2</v>
      </c>
      <c r="AJ18" s="1">
        <v>-1.9074264724260506E-2</v>
      </c>
      <c r="AK18" s="1">
        <v>-1.9074266816936251E-2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</row>
    <row r="19" spans="1:43" x14ac:dyDescent="0.35">
      <c r="A19" t="s">
        <v>9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s="1">
        <v>4.9994521828708445</v>
      </c>
      <c r="I19" s="1">
        <v>4.9994521827283211</v>
      </c>
      <c r="J19" s="1">
        <v>4.9994521828375937</v>
      </c>
      <c r="K19" s="1">
        <v>4.9994521829272305</v>
      </c>
      <c r="L19" s="1">
        <v>4.99945218294335</v>
      </c>
      <c r="M19" s="1">
        <v>4.9994521828861966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s="1">
        <v>2.8720218770595593E-2</v>
      </c>
      <c r="U19" s="1">
        <v>2.8720218794957338E-2</v>
      </c>
      <c r="V19" s="1">
        <v>2.8720218765796977E-2</v>
      </c>
      <c r="W19" s="1">
        <v>2.8720218889629348E-2</v>
      </c>
      <c r="X19" s="1">
        <v>2.8720218816780992E-2</v>
      </c>
      <c r="Y19" s="1">
        <v>2.8720218662189878E-2</v>
      </c>
      <c r="Z19" s="1">
        <v>9.0821306213403007E-4</v>
      </c>
      <c r="AA19" s="1">
        <v>9.08213062904416E-4</v>
      </c>
      <c r="AB19" s="1">
        <v>9.0821306198228448E-4</v>
      </c>
      <c r="AC19" s="1">
        <v>9.0821306589820784E-4</v>
      </c>
      <c r="AD19" s="1">
        <v>9.082130635945406E-4</v>
      </c>
      <c r="AE19" s="1">
        <v>9.0821305870594034E-4</v>
      </c>
      <c r="AF19" s="1">
        <v>-1.9074267279481628E-2</v>
      </c>
      <c r="AG19" s="1">
        <v>-1.9074272225775565E-2</v>
      </c>
      <c r="AH19" s="1">
        <v>-1.9074268440415182E-2</v>
      </c>
      <c r="AI19" s="1">
        <v>-1.9074265237140349E-2</v>
      </c>
      <c r="AJ19" s="1">
        <v>-1.9074264724260506E-2</v>
      </c>
      <c r="AK19" s="1">
        <v>-1.9074266816936251E-2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</row>
    <row r="20" spans="1:43" x14ac:dyDescent="0.35">
      <c r="A20" t="s">
        <v>69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s="1">
        <v>4.9951715287577789</v>
      </c>
      <c r="I20" s="1">
        <v>4.9951715287577798</v>
      </c>
      <c r="J20" s="1">
        <v>4.9951715287577771</v>
      </c>
      <c r="K20" s="1">
        <v>4.9951715287577834</v>
      </c>
      <c r="L20" s="1">
        <v>4.9951715287577771</v>
      </c>
      <c r="M20" s="1">
        <v>4.9951715287577727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s="1">
        <v>6.1083773018696469E-2</v>
      </c>
      <c r="U20" s="1">
        <v>6.1083773018696497E-2</v>
      </c>
      <c r="V20" s="1">
        <v>6.1083773018696504E-2</v>
      </c>
      <c r="W20" s="1">
        <v>6.1083773018696497E-2</v>
      </c>
      <c r="X20" s="1">
        <v>6.1083773018696483E-2</v>
      </c>
      <c r="Y20" s="1">
        <v>6.1083773018696441E-2</v>
      </c>
      <c r="Z20" s="1">
        <v>1.9316385081581985E-3</v>
      </c>
      <c r="AA20" s="1">
        <v>1.9316385081581994E-3</v>
      </c>
      <c r="AB20" s="1">
        <v>1.9316385081581996E-3</v>
      </c>
      <c r="AC20" s="1">
        <v>1.9316385081581994E-3</v>
      </c>
      <c r="AD20" s="1">
        <v>1.931638508158199E-3</v>
      </c>
      <c r="AE20" s="1">
        <v>1.9316385081581977E-3</v>
      </c>
      <c r="AF20" s="1">
        <v>-7.904670919301568E-2</v>
      </c>
      <c r="AG20" s="1">
        <v>-7.9046709193001108E-2</v>
      </c>
      <c r="AH20" s="1">
        <v>-7.9046709193044712E-2</v>
      </c>
      <c r="AI20" s="1">
        <v>-7.9046709192942946E-2</v>
      </c>
      <c r="AJ20" s="1">
        <v>-7.904670919304474E-2</v>
      </c>
      <c r="AK20" s="1">
        <v>-7.9046709193117501E-2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</row>
    <row r="21" spans="1:43" x14ac:dyDescent="0.35">
      <c r="A21" t="s">
        <v>69</v>
      </c>
      <c r="B21" t="s">
        <v>77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s="1">
        <v>4.9951715287577789</v>
      </c>
      <c r="I21" s="1">
        <v>4.9951715287577798</v>
      </c>
      <c r="J21" s="1">
        <v>4.9951715287577771</v>
      </c>
      <c r="K21" s="1">
        <v>4.9951715287577834</v>
      </c>
      <c r="L21" s="1">
        <v>4.9951715287577771</v>
      </c>
      <c r="M21" s="1">
        <v>4.9951715287577727</v>
      </c>
      <c r="N21" t="s">
        <v>77</v>
      </c>
      <c r="O21" t="s">
        <v>77</v>
      </c>
      <c r="P21" t="s">
        <v>77</v>
      </c>
      <c r="Q21" t="s">
        <v>77</v>
      </c>
      <c r="R21" t="s">
        <v>77</v>
      </c>
      <c r="S21" t="s">
        <v>77</v>
      </c>
      <c r="T21" s="1">
        <v>6.1083773018696469E-2</v>
      </c>
      <c r="U21" s="1">
        <v>6.1083773018696497E-2</v>
      </c>
      <c r="V21" s="1">
        <v>6.1083773018696504E-2</v>
      </c>
      <c r="W21" s="1">
        <v>6.1083773018696497E-2</v>
      </c>
      <c r="X21" s="1">
        <v>6.1083773018696483E-2</v>
      </c>
      <c r="Y21" s="1">
        <v>6.1083773018696441E-2</v>
      </c>
      <c r="Z21" s="1">
        <v>1.9316385081581985E-3</v>
      </c>
      <c r="AA21" s="1">
        <v>1.9316385081581994E-3</v>
      </c>
      <c r="AB21" s="1">
        <v>1.9316385081581996E-3</v>
      </c>
      <c r="AC21" s="1">
        <v>1.9316385081581994E-3</v>
      </c>
      <c r="AD21" s="1">
        <v>1.931638508158199E-3</v>
      </c>
      <c r="AE21" s="1">
        <v>1.9316385081581977E-3</v>
      </c>
      <c r="AF21" s="1">
        <v>-7.904670919301568E-2</v>
      </c>
      <c r="AG21" s="1">
        <v>-7.9046709193001108E-2</v>
      </c>
      <c r="AH21" s="1">
        <v>-7.9046709193044712E-2</v>
      </c>
      <c r="AI21" s="1">
        <v>-7.9046709192942946E-2</v>
      </c>
      <c r="AJ21" s="1">
        <v>-7.904670919304474E-2</v>
      </c>
      <c r="AK21" s="1">
        <v>-7.9046709193117501E-2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VanOmmeren</cp:lastModifiedBy>
  <dcterms:modified xsi:type="dcterms:W3CDTF">2024-03-14T17:02:40Z</dcterms:modified>
</cp:coreProperties>
</file>