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P:\svo\Diff in Diff Paper\"/>
    </mc:Choice>
  </mc:AlternateContent>
  <xr:revisionPtr revIDLastSave="0" documentId="13_ncr:1_{B46E88CC-78E5-4A4B-9B5B-5B5744F54366}" xr6:coauthVersionLast="47" xr6:coauthVersionMax="47" xr10:uidLastSave="{00000000-0000-0000-0000-000000000000}"/>
  <bookViews>
    <workbookView xWindow="9600" yWindow="0" windowWidth="9600" windowHeight="11400" xr2:uid="{00000000-000D-0000-FFFF-FFFF00000000}"/>
  </bookViews>
  <sheets>
    <sheet name="Table" sheetId="2" r:id="rId1"/>
    <sheet name="Stata Output" sheetId="1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2" l="1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G23" i="2"/>
  <c r="F23" i="2"/>
  <c r="E23" i="2"/>
  <c r="D23" i="2"/>
  <c r="G22" i="2"/>
  <c r="F22" i="2"/>
  <c r="E22" i="2"/>
  <c r="D22" i="2"/>
  <c r="G21" i="2"/>
  <c r="F21" i="2"/>
  <c r="E21" i="2"/>
  <c r="D21" i="2"/>
  <c r="G20" i="2"/>
  <c r="F20" i="2"/>
  <c r="E20" i="2"/>
  <c r="D20" i="2"/>
  <c r="G19" i="2"/>
  <c r="F19" i="2"/>
  <c r="E19" i="2"/>
  <c r="D19" i="2"/>
  <c r="G18" i="2"/>
  <c r="F18" i="2"/>
  <c r="E18" i="2"/>
  <c r="D18" i="2"/>
  <c r="G17" i="2"/>
  <c r="F17" i="2"/>
  <c r="E17" i="2"/>
  <c r="D17" i="2"/>
  <c r="G16" i="2"/>
  <c r="F16" i="2"/>
  <c r="E16" i="2"/>
  <c r="D16" i="2"/>
  <c r="G15" i="2"/>
  <c r="F15" i="2"/>
  <c r="E15" i="2"/>
  <c r="D15" i="2"/>
  <c r="G14" i="2"/>
  <c r="F14" i="2"/>
  <c r="E14" i="2"/>
  <c r="D14" i="2"/>
  <c r="G13" i="2"/>
  <c r="F13" i="2"/>
  <c r="E13" i="2"/>
  <c r="D13" i="2"/>
  <c r="G12" i="2"/>
  <c r="F12" i="2"/>
  <c r="E12" i="2"/>
  <c r="D12" i="2"/>
  <c r="G11" i="2"/>
  <c r="F11" i="2"/>
  <c r="E11" i="2"/>
  <c r="D11" i="2"/>
  <c r="G10" i="2"/>
  <c r="F10" i="2"/>
  <c r="E10" i="2"/>
  <c r="D10" i="2"/>
  <c r="G9" i="2"/>
  <c r="F9" i="2"/>
  <c r="E9" i="2"/>
  <c r="D9" i="2"/>
  <c r="G8" i="2"/>
  <c r="F8" i="2"/>
  <c r="E8" i="2"/>
  <c r="D8" i="2"/>
  <c r="G7" i="2"/>
  <c r="F7" i="2"/>
  <c r="E7" i="2"/>
  <c r="D7" i="2"/>
  <c r="G6" i="2"/>
  <c r="F6" i="2"/>
  <c r="E6" i="2"/>
  <c r="D6" i="2"/>
  <c r="G5" i="2"/>
  <c r="F5" i="2"/>
  <c r="E5" i="2"/>
  <c r="D5" i="2"/>
  <c r="G4" i="2"/>
  <c r="F4" i="2"/>
  <c r="E4" i="2"/>
  <c r="D4" i="2"/>
  <c r="G3" i="2"/>
  <c r="F3" i="2"/>
  <c r="E3" i="2"/>
  <c r="D3" i="2"/>
</calcChain>
</file>

<file path=xl/sharedStrings.xml><?xml version="1.0" encoding="utf-8"?>
<sst xmlns="http://schemas.openxmlformats.org/spreadsheetml/2006/main" count="484" uniqueCount="113">
  <si>
    <t>name</t>
  </si>
  <si>
    <t>TWFE, No Control</t>
  </si>
  <si>
    <t/>
  </si>
  <si>
    <t>TWFE, Control</t>
  </si>
  <si>
    <t>Sun/Abraham, No Control</t>
  </si>
  <si>
    <t>Wooldridge, Control</t>
  </si>
  <si>
    <t>Gardner, No Control</t>
  </si>
  <si>
    <t>Gardner, Control</t>
  </si>
  <si>
    <t>Borusyak et al., No Control</t>
  </si>
  <si>
    <t>Borusyak et al., Control</t>
  </si>
  <si>
    <t>b_format_1</t>
  </si>
  <si>
    <t>b_format_2</t>
  </si>
  <si>
    <t>b_format_3</t>
  </si>
  <si>
    <t>b_format_4</t>
  </si>
  <si>
    <t>b_1</t>
  </si>
  <si>
    <t>b_2</t>
  </si>
  <si>
    <t>b_3</t>
  </si>
  <si>
    <t>b_4</t>
  </si>
  <si>
    <t>t_1</t>
  </si>
  <si>
    <t>stars_1</t>
  </si>
  <si>
    <t>***</t>
  </si>
  <si>
    <t>t_2</t>
  </si>
  <si>
    <t>stars_2</t>
  </si>
  <si>
    <t>t_3</t>
  </si>
  <si>
    <t>stars_3</t>
  </si>
  <si>
    <t>t_4</t>
  </si>
  <si>
    <t>stars_4</t>
  </si>
  <si>
    <t>Model</t>
  </si>
  <si>
    <t>1: Homogenous, Static</t>
  </si>
  <si>
    <t>2: Heterogeneous, Static</t>
  </si>
  <si>
    <t>4: Heterogeneous, Dynamic</t>
  </si>
  <si>
    <t>Notes:</t>
  </si>
  <si>
    <t>[1]</t>
  </si>
  <si>
    <t>[2]</t>
  </si>
  <si>
    <t>[3]</t>
  </si>
  <si>
    <t>***: p&lt;0.01, **: p&lt;0.05, *: p&lt;0.1.</t>
  </si>
  <si>
    <t>[4]</t>
  </si>
  <si>
    <t>[5]</t>
  </si>
  <si>
    <t>[6]</t>
  </si>
  <si>
    <t>Wooldridge model estimated is from his equation 6.33 on p. 44, which interacts control variables with treatment effects.</t>
  </si>
  <si>
    <t>[7]</t>
  </si>
  <si>
    <t>[8]</t>
  </si>
  <si>
    <t>True Average Effect</t>
  </si>
  <si>
    <t>Statistical significance is with respect to the true effect, so stars indicate difference from the ATT.</t>
  </si>
  <si>
    <t>Drops never-treated units. Drops time &gt;= 15 to prevent periods where all units are treated.</t>
  </si>
  <si>
    <t>(0.044)</t>
  </si>
  <si>
    <t>(0.043)</t>
  </si>
  <si>
    <t>(0.045)</t>
  </si>
  <si>
    <t>(0.042)</t>
  </si>
  <si>
    <t>sd_format_1</t>
  </si>
  <si>
    <t>sd_format_2</t>
  </si>
  <si>
    <t>sd_format_3</t>
  </si>
  <si>
    <t>sd_format_4</t>
  </si>
  <si>
    <t>sd_1</t>
  </si>
  <si>
    <t>sd_2</t>
  </si>
  <si>
    <t>sd_3</t>
  </si>
  <si>
    <t>sd_4</t>
  </si>
  <si>
    <t>se_1</t>
  </si>
  <si>
    <t>se_2</t>
  </si>
  <si>
    <t>se_3</t>
  </si>
  <si>
    <t>se_4</t>
  </si>
  <si>
    <t>**</t>
  </si>
  <si>
    <t>(0.030)</t>
  </si>
  <si>
    <t>(0.034)</t>
  </si>
  <si>
    <t>Gardner models implemented with the did2s Stata package.</t>
  </si>
  <si>
    <t>Estimates are averaged across simulations; standard deviation of the estimates are reported as standard errors.</t>
  </si>
  <si>
    <t>"No Control" estimates omit a standard normal variable that is part of the data generating process.</t>
  </si>
  <si>
    <t>Sun/Abraham model estimates are weighted by observed probabilities.</t>
  </si>
  <si>
    <t>Borusyak et al. models implemented with the did_imputation Stata package.</t>
  </si>
  <si>
    <t>n = 1000 iterations. Simulations affect the cohorts, control variable, and random error in the model.</t>
  </si>
  <si>
    <t>[9]</t>
  </si>
  <si>
    <t>[10]</t>
  </si>
  <si>
    <t>Callaway/Sant'Anna, No Control</t>
  </si>
  <si>
    <t>Callaway/Sant'Anna, Control</t>
  </si>
  <si>
    <t>(0.071)</t>
  </si>
  <si>
    <t>*</t>
  </si>
  <si>
    <t>5</t>
  </si>
  <si>
    <t>4.999</t>
  </si>
  <si>
    <t>4.997</t>
  </si>
  <si>
    <t>(0.048)</t>
  </si>
  <si>
    <t>4.998</t>
  </si>
  <si>
    <t>(0.066)</t>
  </si>
  <si>
    <t>(0.055)</t>
  </si>
  <si>
    <t>4.939*</t>
  </si>
  <si>
    <t>4.939**</t>
  </si>
  <si>
    <t>(0.032)</t>
  </si>
  <si>
    <t>(0.035)</t>
  </si>
  <si>
    <t>4.393***</t>
  </si>
  <si>
    <t>(0.046)</t>
  </si>
  <si>
    <t>4.859***</t>
  </si>
  <si>
    <t>(0.033)</t>
  </si>
  <si>
    <t>b_format_5</t>
  </si>
  <si>
    <t>5.606***</t>
  </si>
  <si>
    <t>b_format_6</t>
  </si>
  <si>
    <t>5.140***</t>
  </si>
  <si>
    <t>b_5</t>
  </si>
  <si>
    <t>b_6</t>
  </si>
  <si>
    <t>sd_format_5</t>
  </si>
  <si>
    <t>sd_format_6</t>
  </si>
  <si>
    <t>sd_5</t>
  </si>
  <si>
    <t>sd_6</t>
  </si>
  <si>
    <t>se_5</t>
  </si>
  <si>
    <t>se_6</t>
  </si>
  <si>
    <t>t_5</t>
  </si>
  <si>
    <t>t_6</t>
  </si>
  <si>
    <t>stars_5</t>
  </si>
  <si>
    <t>stars_6</t>
  </si>
  <si>
    <t>Callaway and Sant'Anna models use the not-yet-treated group as a control and regression adjustment for calculation.</t>
  </si>
  <si>
    <t>3: Homogenous,
Dynamic</t>
  </si>
  <si>
    <t>5: Homogenous,
Dynamic (Decreasing)</t>
  </si>
  <si>
    <t>6: Heterogeneous, Dynamic (Decreasing)</t>
  </si>
  <si>
    <t>[11]</t>
  </si>
  <si>
    <t>Datasets have approximately 20,000 observations, with some variation due to the random cohort assignment.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</si>
</sst>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11"/>
      <name val="Times New Roman"/>
      <family val="1"/>
    </font>
    <font>
      <b/>
      <i/>
      <u/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" fontId="0" fillId="0" borderId="1" xfId="0" applyNumberFormat="1" applyBorder="1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quotePrefix="1" applyFont="1" applyBorder="1" applyAlignment="1">
      <alignment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0" fontId="3" fillId="2" borderId="2" xfId="0" applyFont="1" applyFill="1" applyBorder="1"/>
    <xf numFmtId="0" fontId="3" fillId="2" borderId="2" xfId="0" quotePrefix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3" fillId="3" borderId="2" xfId="0" quotePrefix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svo\Diff%20in%20Diff%20Paper\Table%201.xlsx" TargetMode="External"/><Relationship Id="rId1" Type="http://schemas.openxmlformats.org/officeDocument/2006/relationships/externalLinkPath" Target="Table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"/>
      <sheetName val="Stata Output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C1A79-0179-4952-A4AB-1463C550FFAB}">
  <dimension ref="A2:I92"/>
  <sheetViews>
    <sheetView showGridLines="0" tabSelected="1" zoomScale="62" zoomScaleNormal="100" workbookViewId="0"/>
  </sheetViews>
  <sheetFormatPr defaultColWidth="8.7265625" defaultRowHeight="14" x14ac:dyDescent="0.3"/>
  <cols>
    <col min="1" max="2" width="3.54296875" style="2" customWidth="1"/>
    <col min="3" max="3" width="27.26953125" style="2" bestFit="1" customWidth="1"/>
    <col min="4" max="4" width="15.6328125" style="2" customWidth="1"/>
    <col min="5" max="5" width="17.6328125" style="2" customWidth="1"/>
    <col min="6" max="6" width="15.54296875" style="2" bestFit="1" customWidth="1"/>
    <col min="7" max="7" width="17.6328125" style="2" customWidth="1"/>
    <col min="8" max="9" width="20.6328125" style="2" customWidth="1"/>
    <col min="10" max="10" width="3.6328125" style="2" customWidth="1"/>
    <col min="11" max="16384" width="8.7265625" style="2"/>
  </cols>
  <sheetData>
    <row r="2" spans="1:9" ht="28" x14ac:dyDescent="0.3">
      <c r="C2" s="16" t="s">
        <v>27</v>
      </c>
      <c r="D2" s="17" t="s">
        <v>28</v>
      </c>
      <c r="E2" s="17" t="s">
        <v>29</v>
      </c>
      <c r="F2" s="17" t="s">
        <v>108</v>
      </c>
      <c r="G2" s="17" t="s">
        <v>30</v>
      </c>
      <c r="H2" s="17" t="s">
        <v>109</v>
      </c>
      <c r="I2" s="17" t="s">
        <v>110</v>
      </c>
    </row>
    <row r="3" spans="1:9" x14ac:dyDescent="0.3">
      <c r="C3" s="8" t="s">
        <v>42</v>
      </c>
      <c r="D3" s="9">
        <f>_xlfn.NUMBERVALUE('Stata Output'!B2)</f>
        <v>5</v>
      </c>
      <c r="E3" s="9">
        <f>_xlfn.NUMBERVALUE('Stata Output'!C2)</f>
        <v>5</v>
      </c>
      <c r="F3" s="9">
        <f>_xlfn.NUMBERVALUE('Stata Output'!D2)</f>
        <v>5</v>
      </c>
      <c r="G3" s="9">
        <f>_xlfn.NUMBERVALUE('Stata Output'!E2)</f>
        <v>5</v>
      </c>
      <c r="H3" s="9">
        <f>_xlfn.NUMBERVALUE('Stata Output'!F2)</f>
        <v>5</v>
      </c>
      <c r="I3" s="9">
        <f>_xlfn.NUMBERVALUE('Stata Output'!G2)</f>
        <v>5</v>
      </c>
    </row>
    <row r="4" spans="1:9" ht="14.5" x14ac:dyDescent="0.35">
      <c r="A4"/>
      <c r="C4" s="13" t="s">
        <v>1</v>
      </c>
      <c r="D4" s="10" t="str">
        <f>'Stata Output'!B3</f>
        <v>4.999</v>
      </c>
      <c r="E4" s="10" t="str">
        <f>'Stata Output'!C3</f>
        <v>4.939*</v>
      </c>
      <c r="F4" s="10" t="str">
        <f>'Stata Output'!D3</f>
        <v>4.393***</v>
      </c>
      <c r="G4" s="10" t="str">
        <f>'Stata Output'!E3</f>
        <v>4.859***</v>
      </c>
      <c r="H4" s="10" t="str">
        <f>'Stata Output'!F3</f>
        <v>5.606***</v>
      </c>
      <c r="I4" s="10" t="str">
        <f>'Stata Output'!G3</f>
        <v>5.140***</v>
      </c>
    </row>
    <row r="5" spans="1:9" ht="14.5" x14ac:dyDescent="0.35">
      <c r="A5"/>
      <c r="C5" s="14"/>
      <c r="D5" s="11" t="str">
        <f>'Stata Output'!B4</f>
        <v>(0.042)</v>
      </c>
      <c r="E5" s="11" t="str">
        <f>'Stata Output'!C4</f>
        <v>(0.043)</v>
      </c>
      <c r="F5" s="11" t="str">
        <f>'Stata Output'!D4</f>
        <v>(0.046)</v>
      </c>
      <c r="G5" s="11" t="str">
        <f>'Stata Output'!E4</f>
        <v>(0.044)</v>
      </c>
      <c r="H5" s="11" t="str">
        <f>'Stata Output'!F4</f>
        <v>(0.046)</v>
      </c>
      <c r="I5" s="11" t="str">
        <f>'Stata Output'!G4</f>
        <v>(0.045)</v>
      </c>
    </row>
    <row r="6" spans="1:9" ht="14.5" x14ac:dyDescent="0.35">
      <c r="A6"/>
      <c r="C6" s="15" t="s">
        <v>4</v>
      </c>
      <c r="D6" s="12" t="str">
        <f>'Stata Output'!B5</f>
        <v>4.997</v>
      </c>
      <c r="E6" s="12" t="str">
        <f>'Stata Output'!C5</f>
        <v>4.997</v>
      </c>
      <c r="F6" s="12" t="str">
        <f>'Stata Output'!D5</f>
        <v>4.997</v>
      </c>
      <c r="G6" s="12" t="str">
        <f>'Stata Output'!E5</f>
        <v>4.997</v>
      </c>
      <c r="H6" s="12" t="str">
        <f>'Stata Output'!F5</f>
        <v>4.997</v>
      </c>
      <c r="I6" s="12" t="str">
        <f>'Stata Output'!G5</f>
        <v>4.997</v>
      </c>
    </row>
    <row r="7" spans="1:9" ht="14.5" x14ac:dyDescent="0.35">
      <c r="A7"/>
      <c r="C7" s="15"/>
      <c r="D7" s="12" t="str">
        <f>'Stata Output'!B6</f>
        <v>(0.071)</v>
      </c>
      <c r="E7" s="12" t="str">
        <f>'Stata Output'!C6</f>
        <v>(0.071)</v>
      </c>
      <c r="F7" s="12" t="str">
        <f>'Stata Output'!D6</f>
        <v>(0.071)</v>
      </c>
      <c r="G7" s="12" t="str">
        <f>'Stata Output'!E6</f>
        <v>(0.071)</v>
      </c>
      <c r="H7" s="12" t="str">
        <f>'Stata Output'!F6</f>
        <v>(0.071)</v>
      </c>
      <c r="I7" s="12" t="str">
        <f>'Stata Output'!G6</f>
        <v>(0.071)</v>
      </c>
    </row>
    <row r="8" spans="1:9" ht="14.5" x14ac:dyDescent="0.35">
      <c r="A8"/>
      <c r="C8" s="13" t="s">
        <v>6</v>
      </c>
      <c r="D8" s="10" t="str">
        <f>'Stata Output'!B7</f>
        <v>4.999</v>
      </c>
      <c r="E8" s="10" t="str">
        <f>'Stata Output'!C7</f>
        <v>4.999</v>
      </c>
      <c r="F8" s="10" t="str">
        <f>'Stata Output'!D7</f>
        <v>4.999</v>
      </c>
      <c r="G8" s="10" t="str">
        <f>'Stata Output'!E7</f>
        <v>4.999</v>
      </c>
      <c r="H8" s="10" t="str">
        <f>'Stata Output'!F7</f>
        <v>4.999</v>
      </c>
      <c r="I8" s="10" t="str">
        <f>'Stata Output'!G7</f>
        <v>4.999</v>
      </c>
    </row>
    <row r="9" spans="1:9" ht="14.5" x14ac:dyDescent="0.35">
      <c r="A9"/>
      <c r="C9" s="14"/>
      <c r="D9" s="11" t="str">
        <f>'Stata Output'!B8</f>
        <v>(0.048)</v>
      </c>
      <c r="E9" s="11" t="str">
        <f>'Stata Output'!C8</f>
        <v>(0.048)</v>
      </c>
      <c r="F9" s="11" t="str">
        <f>'Stata Output'!D8</f>
        <v>(0.048)</v>
      </c>
      <c r="G9" s="11" t="str">
        <f>'Stata Output'!E8</f>
        <v>(0.048)</v>
      </c>
      <c r="H9" s="11" t="str">
        <f>'Stata Output'!F8</f>
        <v>(0.048)</v>
      </c>
      <c r="I9" s="11" t="str">
        <f>'Stata Output'!G8</f>
        <v>(0.048)</v>
      </c>
    </row>
    <row r="10" spans="1:9" ht="14.5" x14ac:dyDescent="0.35">
      <c r="A10"/>
      <c r="C10" s="13" t="s">
        <v>8</v>
      </c>
      <c r="D10" s="10" t="str">
        <f>'Stata Output'!B9</f>
        <v>4.999</v>
      </c>
      <c r="E10" s="10" t="str">
        <f>'Stata Output'!C9</f>
        <v>4.999</v>
      </c>
      <c r="F10" s="10" t="str">
        <f>'Stata Output'!D9</f>
        <v>4.999</v>
      </c>
      <c r="G10" s="10" t="str">
        <f>'Stata Output'!E9</f>
        <v>4.999</v>
      </c>
      <c r="H10" s="10" t="str">
        <f>'Stata Output'!F9</f>
        <v>4.999</v>
      </c>
      <c r="I10" s="10" t="str">
        <f>'Stata Output'!G9</f>
        <v>4.999</v>
      </c>
    </row>
    <row r="11" spans="1:9" ht="14.5" x14ac:dyDescent="0.35">
      <c r="A11"/>
      <c r="C11" s="14"/>
      <c r="D11" s="11" t="str">
        <f>'Stata Output'!B10</f>
        <v>(0.048)</v>
      </c>
      <c r="E11" s="11" t="str">
        <f>'Stata Output'!C10</f>
        <v>(0.048)</v>
      </c>
      <c r="F11" s="11" t="str">
        <f>'Stata Output'!D10</f>
        <v>(0.048)</v>
      </c>
      <c r="G11" s="11" t="str">
        <f>'Stata Output'!E10</f>
        <v>(0.048)</v>
      </c>
      <c r="H11" s="11" t="str">
        <f>'Stata Output'!F10</f>
        <v>(0.048)</v>
      </c>
      <c r="I11" s="11" t="str">
        <f>'Stata Output'!G10</f>
        <v>(0.048)</v>
      </c>
    </row>
    <row r="12" spans="1:9" ht="14.5" x14ac:dyDescent="0.35">
      <c r="A12"/>
      <c r="C12" s="15" t="s">
        <v>72</v>
      </c>
      <c r="D12" s="12" t="str">
        <f>'Stata Output'!B11</f>
        <v>4.998</v>
      </c>
      <c r="E12" s="12" t="str">
        <f>'Stata Output'!C11</f>
        <v>4.998</v>
      </c>
      <c r="F12" s="12" t="str">
        <f>'Stata Output'!D11</f>
        <v>4.998</v>
      </c>
      <c r="G12" s="12" t="str">
        <f>'Stata Output'!E11</f>
        <v>4.998</v>
      </c>
      <c r="H12" s="12" t="str">
        <f>'Stata Output'!F11</f>
        <v>4.998</v>
      </c>
      <c r="I12" s="12" t="str">
        <f>'Stata Output'!G11</f>
        <v>4.998</v>
      </c>
    </row>
    <row r="13" spans="1:9" ht="14.5" x14ac:dyDescent="0.35">
      <c r="A13"/>
      <c r="C13" s="14"/>
      <c r="D13" s="12" t="str">
        <f>'Stata Output'!B12</f>
        <v>(0.066)</v>
      </c>
      <c r="E13" s="12" t="str">
        <f>'Stata Output'!C12</f>
        <v>(0.066)</v>
      </c>
      <c r="F13" s="12" t="str">
        <f>'Stata Output'!D12</f>
        <v>(0.066)</v>
      </c>
      <c r="G13" s="12" t="str">
        <f>'Stata Output'!E12</f>
        <v>(0.066)</v>
      </c>
      <c r="H13" s="12" t="str">
        <f>'Stata Output'!F12</f>
        <v>(0.066)</v>
      </c>
      <c r="I13" s="12" t="str">
        <f>'Stata Output'!G12</f>
        <v>(0.066)</v>
      </c>
    </row>
    <row r="14" spans="1:9" ht="14.5" x14ac:dyDescent="0.35">
      <c r="A14"/>
      <c r="C14" s="13" t="s">
        <v>3</v>
      </c>
      <c r="D14" s="10" t="str">
        <f>'Stata Output'!B13</f>
        <v>4.999</v>
      </c>
      <c r="E14" s="10" t="str">
        <f>'Stata Output'!C13</f>
        <v>4.939**</v>
      </c>
      <c r="F14" s="10" t="str">
        <f>'Stata Output'!D13</f>
        <v>4.393***</v>
      </c>
      <c r="G14" s="10" t="str">
        <f>'Stata Output'!E13</f>
        <v>4.859***</v>
      </c>
      <c r="H14" s="10" t="str">
        <f>'Stata Output'!F13</f>
        <v>5.606***</v>
      </c>
      <c r="I14" s="10" t="str">
        <f>'Stata Output'!G13</f>
        <v>5.140***</v>
      </c>
    </row>
    <row r="15" spans="1:9" ht="14.5" x14ac:dyDescent="0.35">
      <c r="A15"/>
      <c r="C15" s="14"/>
      <c r="D15" s="11" t="str">
        <f>'Stata Output'!B14</f>
        <v>(0.030)</v>
      </c>
      <c r="E15" s="11" t="str">
        <f>'Stata Output'!C14</f>
        <v>(0.032)</v>
      </c>
      <c r="F15" s="11" t="str">
        <f>'Stata Output'!D14</f>
        <v>(0.035)</v>
      </c>
      <c r="G15" s="11" t="str">
        <f>'Stata Output'!E14</f>
        <v>(0.033)</v>
      </c>
      <c r="H15" s="11" t="str">
        <f>'Stata Output'!F14</f>
        <v>(0.035)</v>
      </c>
      <c r="I15" s="11" t="str">
        <f>'Stata Output'!G14</f>
        <v>(0.033)</v>
      </c>
    </row>
    <row r="16" spans="1:9" ht="14.5" x14ac:dyDescent="0.35">
      <c r="A16"/>
      <c r="C16" s="15" t="s">
        <v>5</v>
      </c>
      <c r="D16" s="12" t="str">
        <f>'Stata Output'!B15</f>
        <v>4.999</v>
      </c>
      <c r="E16" s="12" t="str">
        <f>'Stata Output'!C15</f>
        <v>4.999</v>
      </c>
      <c r="F16" s="12" t="str">
        <f>'Stata Output'!D15</f>
        <v>4.999</v>
      </c>
      <c r="G16" s="12" t="str">
        <f>'Stata Output'!E15</f>
        <v>4.999</v>
      </c>
      <c r="H16" s="12" t="str">
        <f>'Stata Output'!F15</f>
        <v>4.999</v>
      </c>
      <c r="I16" s="12" t="str">
        <f>'Stata Output'!G15</f>
        <v>4.999</v>
      </c>
    </row>
    <row r="17" spans="1:9" ht="14.5" x14ac:dyDescent="0.35">
      <c r="A17"/>
      <c r="C17" s="15"/>
      <c r="D17" s="12" t="str">
        <f>'Stata Output'!B16</f>
        <v>(0.034)</v>
      </c>
      <c r="E17" s="12" t="str">
        <f>'Stata Output'!C16</f>
        <v>(0.035)</v>
      </c>
      <c r="F17" s="12" t="str">
        <f>'Stata Output'!D16</f>
        <v>(0.035)</v>
      </c>
      <c r="G17" s="12" t="str">
        <f>'Stata Output'!E16</f>
        <v>(0.035)</v>
      </c>
      <c r="H17" s="12" t="str">
        <f>'Stata Output'!F16</f>
        <v>(0.035)</v>
      </c>
      <c r="I17" s="12" t="str">
        <f>'Stata Output'!G16</f>
        <v>(0.035)</v>
      </c>
    </row>
    <row r="18" spans="1:9" ht="14.5" x14ac:dyDescent="0.35">
      <c r="A18"/>
      <c r="C18" s="13" t="s">
        <v>7</v>
      </c>
      <c r="D18" s="10" t="str">
        <f>'Stata Output'!B17</f>
        <v>4.999</v>
      </c>
      <c r="E18" s="10" t="str">
        <f>'Stata Output'!C17</f>
        <v>4.999</v>
      </c>
      <c r="F18" s="10" t="str">
        <f>'Stata Output'!D17</f>
        <v>4.999</v>
      </c>
      <c r="G18" s="10" t="str">
        <f>'Stata Output'!E17</f>
        <v>4.999</v>
      </c>
      <c r="H18" s="10" t="str">
        <f>'Stata Output'!F17</f>
        <v>4.999</v>
      </c>
      <c r="I18" s="10" t="str">
        <f>'Stata Output'!G17</f>
        <v>4.999</v>
      </c>
    </row>
    <row r="19" spans="1:9" ht="14.5" x14ac:dyDescent="0.35">
      <c r="A19"/>
      <c r="C19" s="14"/>
      <c r="D19" s="11" t="str">
        <f>'Stata Output'!B18</f>
        <v>(0.034)</v>
      </c>
      <c r="E19" s="11" t="str">
        <f>'Stata Output'!C18</f>
        <v>(0.034)</v>
      </c>
      <c r="F19" s="11" t="str">
        <f>'Stata Output'!D18</f>
        <v>(0.034)</v>
      </c>
      <c r="G19" s="11" t="str">
        <f>'Stata Output'!E18</f>
        <v>(0.034)</v>
      </c>
      <c r="H19" s="11" t="str">
        <f>'Stata Output'!F18</f>
        <v>(0.034)</v>
      </c>
      <c r="I19" s="11" t="str">
        <f>'Stata Output'!G18</f>
        <v>(0.034)</v>
      </c>
    </row>
    <row r="20" spans="1:9" ht="14.5" x14ac:dyDescent="0.35">
      <c r="A20"/>
      <c r="C20" s="15" t="s">
        <v>9</v>
      </c>
      <c r="D20" s="12" t="str">
        <f>'Stata Output'!B19</f>
        <v>4.999</v>
      </c>
      <c r="E20" s="12" t="str">
        <f>'Stata Output'!C19</f>
        <v>4.999</v>
      </c>
      <c r="F20" s="12" t="str">
        <f>'Stata Output'!D19</f>
        <v>4.999</v>
      </c>
      <c r="G20" s="12" t="str">
        <f>'Stata Output'!E19</f>
        <v>4.999</v>
      </c>
      <c r="H20" s="12" t="str">
        <f>'Stata Output'!F19</f>
        <v>4.999</v>
      </c>
      <c r="I20" s="12" t="str">
        <f>'Stata Output'!G19</f>
        <v>4.999</v>
      </c>
    </row>
    <row r="21" spans="1:9" ht="14.5" x14ac:dyDescent="0.35">
      <c r="A21"/>
      <c r="C21" s="14"/>
      <c r="D21" s="11" t="str">
        <f>'Stata Output'!B20</f>
        <v>(0.034)</v>
      </c>
      <c r="E21" s="11" t="str">
        <f>'Stata Output'!C20</f>
        <v>(0.034)</v>
      </c>
      <c r="F21" s="11" t="str">
        <f>'Stata Output'!D20</f>
        <v>(0.034)</v>
      </c>
      <c r="G21" s="11" t="str">
        <f>'Stata Output'!E20</f>
        <v>(0.034)</v>
      </c>
      <c r="H21" s="11" t="str">
        <f>'Stata Output'!F20</f>
        <v>(0.034)</v>
      </c>
      <c r="I21" s="11" t="str">
        <f>'Stata Output'!G20</f>
        <v>(0.034)</v>
      </c>
    </row>
    <row r="22" spans="1:9" ht="14.5" x14ac:dyDescent="0.35">
      <c r="A22"/>
      <c r="C22" s="13" t="s">
        <v>73</v>
      </c>
      <c r="D22" s="10" t="str">
        <f>'Stata Output'!B21</f>
        <v>4.998</v>
      </c>
      <c r="E22" s="10" t="str">
        <f>'Stata Output'!C21</f>
        <v>4.998</v>
      </c>
      <c r="F22" s="10" t="str">
        <f>'Stata Output'!D21</f>
        <v>4.998</v>
      </c>
      <c r="G22" s="10" t="str">
        <f>'Stata Output'!E21</f>
        <v>4.998</v>
      </c>
      <c r="H22" s="10" t="str">
        <f>'Stata Output'!F21</f>
        <v>4.998</v>
      </c>
      <c r="I22" s="10" t="str">
        <f>'Stata Output'!G21</f>
        <v>4.998</v>
      </c>
    </row>
    <row r="23" spans="1:9" ht="14.5" x14ac:dyDescent="0.35">
      <c r="A23"/>
      <c r="C23" s="14"/>
      <c r="D23" s="11" t="str">
        <f>'Stata Output'!B22</f>
        <v>(0.055)</v>
      </c>
      <c r="E23" s="11" t="str">
        <f>'Stata Output'!C22</f>
        <v>(0.055)</v>
      </c>
      <c r="F23" s="11" t="str">
        <f>'Stata Output'!D22</f>
        <v>(0.055)</v>
      </c>
      <c r="G23" s="11" t="str">
        <f>'Stata Output'!E22</f>
        <v>(0.055)</v>
      </c>
      <c r="H23" s="11" t="str">
        <f>'Stata Output'!F22</f>
        <v>(0.055)</v>
      </c>
      <c r="I23" s="11" t="str">
        <f>'Stata Output'!G22</f>
        <v>(0.055)</v>
      </c>
    </row>
    <row r="24" spans="1:9" x14ac:dyDescent="0.3">
      <c r="C24" s="5" t="s">
        <v>35</v>
      </c>
      <c r="D24" s="4"/>
      <c r="E24" s="4"/>
      <c r="F24" s="4"/>
      <c r="G24" s="4"/>
    </row>
    <row r="26" spans="1:9" x14ac:dyDescent="0.3">
      <c r="C26" s="3" t="s">
        <v>31</v>
      </c>
    </row>
    <row r="27" spans="1:9" x14ac:dyDescent="0.3">
      <c r="B27" s="6" t="s">
        <v>32</v>
      </c>
      <c r="C27" s="2" t="s">
        <v>43</v>
      </c>
    </row>
    <row r="28" spans="1:9" x14ac:dyDescent="0.3">
      <c r="B28" s="6" t="s">
        <v>33</v>
      </c>
      <c r="C28" s="2" t="s">
        <v>44</v>
      </c>
    </row>
    <row r="29" spans="1:9" x14ac:dyDescent="0.3">
      <c r="B29" s="6" t="s">
        <v>34</v>
      </c>
      <c r="C29" s="7" t="s">
        <v>69</v>
      </c>
    </row>
    <row r="30" spans="1:9" x14ac:dyDescent="0.3">
      <c r="B30" s="6" t="s">
        <v>36</v>
      </c>
      <c r="C30" s="2" t="s">
        <v>112</v>
      </c>
    </row>
    <row r="31" spans="1:9" x14ac:dyDescent="0.3">
      <c r="B31" s="6" t="s">
        <v>37</v>
      </c>
      <c r="C31" s="7" t="s">
        <v>65</v>
      </c>
    </row>
    <row r="32" spans="1:9" x14ac:dyDescent="0.3">
      <c r="B32" s="6" t="s">
        <v>38</v>
      </c>
      <c r="C32" s="7" t="s">
        <v>66</v>
      </c>
    </row>
    <row r="33" spans="2:3" x14ac:dyDescent="0.3">
      <c r="B33" s="6" t="s">
        <v>40</v>
      </c>
      <c r="C33" s="7" t="s">
        <v>67</v>
      </c>
    </row>
    <row r="34" spans="2:3" x14ac:dyDescent="0.3">
      <c r="B34" s="6" t="s">
        <v>41</v>
      </c>
      <c r="C34" s="7" t="s">
        <v>39</v>
      </c>
    </row>
    <row r="35" spans="2:3" x14ac:dyDescent="0.3">
      <c r="B35" s="6" t="s">
        <v>70</v>
      </c>
      <c r="C35" s="7" t="s">
        <v>64</v>
      </c>
    </row>
    <row r="36" spans="2:3" x14ac:dyDescent="0.3">
      <c r="B36" s="6" t="s">
        <v>71</v>
      </c>
      <c r="C36" s="7" t="s">
        <v>68</v>
      </c>
    </row>
    <row r="37" spans="2:3" x14ac:dyDescent="0.3">
      <c r="B37" s="6" t="s">
        <v>111</v>
      </c>
      <c r="C37" s="7" t="s">
        <v>107</v>
      </c>
    </row>
    <row r="38" spans="2:3" x14ac:dyDescent="0.3">
      <c r="B38" s="6"/>
    </row>
    <row r="39" spans="2:3" x14ac:dyDescent="0.3">
      <c r="B39" s="6"/>
    </row>
    <row r="40" spans="2:3" x14ac:dyDescent="0.3">
      <c r="B40" s="6"/>
    </row>
    <row r="41" spans="2:3" x14ac:dyDescent="0.3">
      <c r="B41" s="6"/>
    </row>
    <row r="42" spans="2:3" x14ac:dyDescent="0.3">
      <c r="B42" s="6"/>
    </row>
    <row r="43" spans="2:3" x14ac:dyDescent="0.3">
      <c r="B43" s="6"/>
    </row>
    <row r="44" spans="2:3" x14ac:dyDescent="0.3">
      <c r="B44" s="6"/>
    </row>
    <row r="45" spans="2:3" x14ac:dyDescent="0.3">
      <c r="B45" s="6"/>
    </row>
    <row r="46" spans="2:3" x14ac:dyDescent="0.3">
      <c r="B46" s="6"/>
    </row>
    <row r="47" spans="2:3" x14ac:dyDescent="0.3">
      <c r="B47" s="6"/>
    </row>
    <row r="48" spans="2:3" x14ac:dyDescent="0.3">
      <c r="B48" s="6"/>
    </row>
    <row r="49" spans="2:2" x14ac:dyDescent="0.3">
      <c r="B49" s="6"/>
    </row>
    <row r="50" spans="2:2" x14ac:dyDescent="0.3">
      <c r="B50" s="6"/>
    </row>
    <row r="51" spans="2:2" x14ac:dyDescent="0.3">
      <c r="B51" s="6"/>
    </row>
    <row r="52" spans="2:2" x14ac:dyDescent="0.3">
      <c r="B52" s="6"/>
    </row>
    <row r="53" spans="2:2" x14ac:dyDescent="0.3">
      <c r="B53" s="6"/>
    </row>
    <row r="54" spans="2:2" x14ac:dyDescent="0.3">
      <c r="B54" s="6"/>
    </row>
    <row r="55" spans="2:2" x14ac:dyDescent="0.3">
      <c r="B55" s="6"/>
    </row>
    <row r="56" spans="2:2" x14ac:dyDescent="0.3">
      <c r="B56" s="6"/>
    </row>
    <row r="57" spans="2:2" x14ac:dyDescent="0.3">
      <c r="B57" s="6"/>
    </row>
    <row r="58" spans="2:2" x14ac:dyDescent="0.3">
      <c r="B58" s="6"/>
    </row>
    <row r="59" spans="2:2" x14ac:dyDescent="0.3">
      <c r="B59" s="6"/>
    </row>
    <row r="60" spans="2:2" x14ac:dyDescent="0.3">
      <c r="B60" s="6"/>
    </row>
    <row r="61" spans="2:2" x14ac:dyDescent="0.3">
      <c r="B61" s="6"/>
    </row>
    <row r="62" spans="2:2" x14ac:dyDescent="0.3">
      <c r="B62" s="6"/>
    </row>
    <row r="63" spans="2:2" x14ac:dyDescent="0.3">
      <c r="B63" s="6"/>
    </row>
    <row r="64" spans="2:2" x14ac:dyDescent="0.3">
      <c r="B64" s="6"/>
    </row>
    <row r="65" spans="2:2" x14ac:dyDescent="0.3">
      <c r="B65" s="6"/>
    </row>
    <row r="66" spans="2:2" x14ac:dyDescent="0.3">
      <c r="B66" s="6"/>
    </row>
    <row r="67" spans="2:2" x14ac:dyDescent="0.3">
      <c r="B67" s="6"/>
    </row>
    <row r="68" spans="2:2" x14ac:dyDescent="0.3">
      <c r="B68" s="6"/>
    </row>
    <row r="69" spans="2:2" x14ac:dyDescent="0.3">
      <c r="B69" s="6"/>
    </row>
    <row r="70" spans="2:2" x14ac:dyDescent="0.3">
      <c r="B70" s="6"/>
    </row>
    <row r="71" spans="2:2" x14ac:dyDescent="0.3">
      <c r="B71" s="6"/>
    </row>
    <row r="72" spans="2:2" x14ac:dyDescent="0.3">
      <c r="B72" s="6"/>
    </row>
    <row r="73" spans="2:2" x14ac:dyDescent="0.3">
      <c r="B73" s="6"/>
    </row>
    <row r="74" spans="2:2" x14ac:dyDescent="0.3">
      <c r="B74" s="6"/>
    </row>
    <row r="75" spans="2:2" x14ac:dyDescent="0.3">
      <c r="B75" s="6"/>
    </row>
    <row r="76" spans="2:2" x14ac:dyDescent="0.3">
      <c r="B76" s="6"/>
    </row>
    <row r="77" spans="2:2" x14ac:dyDescent="0.3">
      <c r="B77" s="6"/>
    </row>
    <row r="78" spans="2:2" x14ac:dyDescent="0.3">
      <c r="B78" s="6"/>
    </row>
    <row r="79" spans="2:2" x14ac:dyDescent="0.3">
      <c r="B79" s="6"/>
    </row>
    <row r="80" spans="2:2" x14ac:dyDescent="0.3">
      <c r="B80" s="6"/>
    </row>
    <row r="81" spans="2:2" x14ac:dyDescent="0.3">
      <c r="B81" s="6"/>
    </row>
    <row r="82" spans="2:2" x14ac:dyDescent="0.3">
      <c r="B82" s="6"/>
    </row>
    <row r="83" spans="2:2" x14ac:dyDescent="0.3">
      <c r="B83" s="6"/>
    </row>
    <row r="84" spans="2:2" x14ac:dyDescent="0.3">
      <c r="B84" s="6"/>
    </row>
    <row r="85" spans="2:2" x14ac:dyDescent="0.3">
      <c r="B85" s="6"/>
    </row>
    <row r="86" spans="2:2" x14ac:dyDescent="0.3">
      <c r="B86" s="6"/>
    </row>
    <row r="87" spans="2:2" x14ac:dyDescent="0.3">
      <c r="B87" s="6"/>
    </row>
    <row r="88" spans="2:2" x14ac:dyDescent="0.3">
      <c r="B88" s="6"/>
    </row>
    <row r="89" spans="2:2" x14ac:dyDescent="0.3">
      <c r="B89" s="6"/>
    </row>
    <row r="90" spans="2:2" x14ac:dyDescent="0.3">
      <c r="B90" s="6"/>
    </row>
    <row r="91" spans="2:2" x14ac:dyDescent="0.3">
      <c r="B91" s="6"/>
    </row>
    <row r="92" spans="2:2" x14ac:dyDescent="0.3">
      <c r="B92" s="6"/>
    </row>
  </sheetData>
  <mergeCells count="10">
    <mergeCell ref="C22:C23"/>
    <mergeCell ref="C18:C19"/>
    <mergeCell ref="C20:C21"/>
    <mergeCell ref="C4:C5"/>
    <mergeCell ref="C6:C7"/>
    <mergeCell ref="C8:C9"/>
    <mergeCell ref="C12:C13"/>
    <mergeCell ref="C14:C15"/>
    <mergeCell ref="C16:C17"/>
    <mergeCell ref="C10:C1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2"/>
  <sheetViews>
    <sheetView workbookViewId="0"/>
  </sheetViews>
  <sheetFormatPr defaultRowHeight="14.5" x14ac:dyDescent="0.35"/>
  <sheetData>
    <row r="1" spans="1:43" x14ac:dyDescent="0.35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91</v>
      </c>
      <c r="G1" t="s">
        <v>93</v>
      </c>
      <c r="H1" t="s">
        <v>14</v>
      </c>
      <c r="I1" t="s">
        <v>15</v>
      </c>
      <c r="J1" t="s">
        <v>16</v>
      </c>
      <c r="K1" t="s">
        <v>17</v>
      </c>
      <c r="L1" t="s">
        <v>95</v>
      </c>
      <c r="M1" t="s">
        <v>96</v>
      </c>
      <c r="N1" t="s">
        <v>49</v>
      </c>
      <c r="O1" t="s">
        <v>50</v>
      </c>
      <c r="P1" t="s">
        <v>51</v>
      </c>
      <c r="Q1" t="s">
        <v>52</v>
      </c>
      <c r="R1" t="s">
        <v>97</v>
      </c>
      <c r="S1" t="s">
        <v>98</v>
      </c>
      <c r="T1" t="s">
        <v>53</v>
      </c>
      <c r="U1" t="s">
        <v>54</v>
      </c>
      <c r="V1" t="s">
        <v>55</v>
      </c>
      <c r="W1" t="s">
        <v>56</v>
      </c>
      <c r="X1" t="s">
        <v>99</v>
      </c>
      <c r="Y1" t="s">
        <v>100</v>
      </c>
      <c r="Z1" t="s">
        <v>57</v>
      </c>
      <c r="AA1" t="s">
        <v>58</v>
      </c>
      <c r="AB1" t="s">
        <v>59</v>
      </c>
      <c r="AC1" t="s">
        <v>60</v>
      </c>
      <c r="AD1" t="s">
        <v>101</v>
      </c>
      <c r="AE1" t="s">
        <v>102</v>
      </c>
      <c r="AF1" t="s">
        <v>18</v>
      </c>
      <c r="AG1" t="s">
        <v>21</v>
      </c>
      <c r="AH1" t="s">
        <v>23</v>
      </c>
      <c r="AI1" t="s">
        <v>25</v>
      </c>
      <c r="AJ1" t="s">
        <v>103</v>
      </c>
      <c r="AK1" t="s">
        <v>104</v>
      </c>
      <c r="AL1" t="s">
        <v>19</v>
      </c>
      <c r="AM1" t="s">
        <v>22</v>
      </c>
      <c r="AN1" t="s">
        <v>24</v>
      </c>
      <c r="AO1" t="s">
        <v>26</v>
      </c>
      <c r="AP1" t="s">
        <v>105</v>
      </c>
      <c r="AQ1" t="s">
        <v>106</v>
      </c>
    </row>
    <row r="2" spans="1:43" x14ac:dyDescent="0.35">
      <c r="A2" t="s">
        <v>42</v>
      </c>
      <c r="B2" t="s">
        <v>76</v>
      </c>
      <c r="C2" t="s">
        <v>76</v>
      </c>
      <c r="D2" t="s">
        <v>76</v>
      </c>
      <c r="E2" t="s">
        <v>76</v>
      </c>
      <c r="F2" t="s">
        <v>76</v>
      </c>
      <c r="G2" t="s">
        <v>76</v>
      </c>
      <c r="H2" s="1"/>
      <c r="I2" s="1"/>
      <c r="J2" s="1"/>
      <c r="K2" s="1"/>
      <c r="L2" s="1"/>
      <c r="M2" s="1"/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t="s">
        <v>2</v>
      </c>
      <c r="AM2" t="s">
        <v>2</v>
      </c>
      <c r="AN2" t="s">
        <v>2</v>
      </c>
      <c r="AO2" t="s">
        <v>2</v>
      </c>
      <c r="AP2" t="s">
        <v>2</v>
      </c>
      <c r="AQ2" t="s">
        <v>2</v>
      </c>
    </row>
    <row r="3" spans="1:43" x14ac:dyDescent="0.35">
      <c r="A3" t="s">
        <v>1</v>
      </c>
      <c r="B3" t="s">
        <v>77</v>
      </c>
      <c r="C3" t="s">
        <v>83</v>
      </c>
      <c r="D3" t="s">
        <v>87</v>
      </c>
      <c r="E3" t="s">
        <v>89</v>
      </c>
      <c r="F3" t="s">
        <v>92</v>
      </c>
      <c r="G3" t="s">
        <v>94</v>
      </c>
      <c r="H3" s="1">
        <v>4.9992470769462667</v>
      </c>
      <c r="I3" s="1">
        <v>4.9386551445505118</v>
      </c>
      <c r="J3" s="1">
        <v>4.3928609462187982</v>
      </c>
      <c r="K3" s="1">
        <v>4.8586740569986526</v>
      </c>
      <c r="L3" s="1">
        <v>5.6056332076737405</v>
      </c>
      <c r="M3" s="1">
        <v>5.139820096893887</v>
      </c>
      <c r="N3" t="s">
        <v>48</v>
      </c>
      <c r="O3" t="s">
        <v>46</v>
      </c>
      <c r="P3" t="s">
        <v>88</v>
      </c>
      <c r="Q3" t="s">
        <v>45</v>
      </c>
      <c r="R3" t="s">
        <v>88</v>
      </c>
      <c r="S3" t="s">
        <v>47</v>
      </c>
      <c r="T3" s="1">
        <v>4.2409106729527246E-2</v>
      </c>
      <c r="U3" s="1">
        <v>4.3075435109339762E-2</v>
      </c>
      <c r="V3" s="1">
        <v>4.5554679455328033E-2</v>
      </c>
      <c r="W3" s="1">
        <v>4.3729508322470356E-2</v>
      </c>
      <c r="X3" s="1">
        <v>4.6252705328239094E-2</v>
      </c>
      <c r="Y3" s="1">
        <v>4.5059628325410633E-2</v>
      </c>
      <c r="Z3" s="1">
        <v>1.3410937079848049E-3</v>
      </c>
      <c r="AA3" s="1">
        <v>1.362164861482978E-3</v>
      </c>
      <c r="AB3" s="1">
        <v>1.4405654515771528E-3</v>
      </c>
      <c r="AC3" s="1">
        <v>1.3828484725829523E-3</v>
      </c>
      <c r="AD3" s="1">
        <v>1.4626389678184146E-3</v>
      </c>
      <c r="AE3" s="1">
        <v>1.4249105602893637E-3</v>
      </c>
      <c r="AF3" s="1">
        <v>-1.7753806005281668E-2</v>
      </c>
      <c r="AG3" s="1">
        <v>-1.4241261938219447</v>
      </c>
      <c r="AH3" s="1">
        <v>-13.327698955199022</v>
      </c>
      <c r="AI3" s="1">
        <v>-3.2318209927992081</v>
      </c>
      <c r="AJ3" s="1">
        <v>13.094006142468334</v>
      </c>
      <c r="AK3" s="1">
        <v>3.1030015579386778</v>
      </c>
      <c r="AL3" t="s">
        <v>2</v>
      </c>
      <c r="AM3" t="s">
        <v>75</v>
      </c>
      <c r="AN3" t="s">
        <v>20</v>
      </c>
      <c r="AO3" t="s">
        <v>20</v>
      </c>
      <c r="AP3" t="s">
        <v>20</v>
      </c>
      <c r="AQ3" t="s">
        <v>20</v>
      </c>
    </row>
    <row r="4" spans="1:43" x14ac:dyDescent="0.35">
      <c r="A4" t="s">
        <v>1</v>
      </c>
      <c r="B4" t="s">
        <v>48</v>
      </c>
      <c r="C4" t="s">
        <v>46</v>
      </c>
      <c r="D4" t="s">
        <v>88</v>
      </c>
      <c r="E4" t="s">
        <v>45</v>
      </c>
      <c r="F4" t="s">
        <v>88</v>
      </c>
      <c r="G4" t="s">
        <v>47</v>
      </c>
      <c r="H4" s="1">
        <v>4.9992470769462667</v>
      </c>
      <c r="I4" s="1">
        <v>4.9386551445505118</v>
      </c>
      <c r="J4" s="1">
        <v>4.3928609462187982</v>
      </c>
      <c r="K4" s="1">
        <v>4.8586740569986526</v>
      </c>
      <c r="L4" s="1">
        <v>5.6056332076737405</v>
      </c>
      <c r="M4" s="1">
        <v>5.139820096893887</v>
      </c>
      <c r="N4" t="s">
        <v>48</v>
      </c>
      <c r="O4" t="s">
        <v>46</v>
      </c>
      <c r="P4" t="s">
        <v>88</v>
      </c>
      <c r="Q4" t="s">
        <v>45</v>
      </c>
      <c r="R4" t="s">
        <v>88</v>
      </c>
      <c r="S4" t="s">
        <v>47</v>
      </c>
      <c r="T4" s="1">
        <v>4.2409106729527246E-2</v>
      </c>
      <c r="U4" s="1">
        <v>4.3075435109339762E-2</v>
      </c>
      <c r="V4" s="1">
        <v>4.5554679455328033E-2</v>
      </c>
      <c r="W4" s="1">
        <v>4.3729508322470356E-2</v>
      </c>
      <c r="X4" s="1">
        <v>4.6252705328239094E-2</v>
      </c>
      <c r="Y4" s="1">
        <v>4.5059628325410633E-2</v>
      </c>
      <c r="Z4" s="1">
        <v>1.3410937079848049E-3</v>
      </c>
      <c r="AA4" s="1">
        <v>1.362164861482978E-3</v>
      </c>
      <c r="AB4" s="1">
        <v>1.4405654515771528E-3</v>
      </c>
      <c r="AC4" s="1">
        <v>1.3828484725829523E-3</v>
      </c>
      <c r="AD4" s="1">
        <v>1.4626389678184146E-3</v>
      </c>
      <c r="AE4" s="1">
        <v>1.4249105602893637E-3</v>
      </c>
      <c r="AF4" s="1">
        <v>-1.7753806005281668E-2</v>
      </c>
      <c r="AG4" s="1">
        <v>-1.4241261938219447</v>
      </c>
      <c r="AH4" s="1">
        <v>-13.327698955199022</v>
      </c>
      <c r="AI4" s="1">
        <v>-3.2318209927992081</v>
      </c>
      <c r="AJ4" s="1">
        <v>13.094006142468334</v>
      </c>
      <c r="AK4" s="1">
        <v>3.1030015579386778</v>
      </c>
      <c r="AL4" t="s">
        <v>2</v>
      </c>
      <c r="AM4" t="s">
        <v>75</v>
      </c>
      <c r="AN4" t="s">
        <v>20</v>
      </c>
      <c r="AO4" t="s">
        <v>20</v>
      </c>
      <c r="AP4" t="s">
        <v>20</v>
      </c>
      <c r="AQ4" t="s">
        <v>20</v>
      </c>
    </row>
    <row r="5" spans="1:43" x14ac:dyDescent="0.35">
      <c r="A5" t="s">
        <v>4</v>
      </c>
      <c r="B5" t="s">
        <v>78</v>
      </c>
      <c r="C5" t="s">
        <v>78</v>
      </c>
      <c r="D5" t="s">
        <v>78</v>
      </c>
      <c r="E5" t="s">
        <v>78</v>
      </c>
      <c r="F5" t="s">
        <v>78</v>
      </c>
      <c r="G5" t="s">
        <v>78</v>
      </c>
      <c r="H5" s="1">
        <v>4.9972464045463409</v>
      </c>
      <c r="I5" s="1">
        <v>4.9972464045463418</v>
      </c>
      <c r="J5" s="1">
        <v>4.9972464045463445</v>
      </c>
      <c r="K5" s="1">
        <v>4.9972464045463347</v>
      </c>
      <c r="L5" s="1">
        <v>4.9972464045463383</v>
      </c>
      <c r="M5" s="1">
        <v>4.9972464045463427</v>
      </c>
      <c r="N5" t="s">
        <v>74</v>
      </c>
      <c r="O5" t="s">
        <v>74</v>
      </c>
      <c r="P5" t="s">
        <v>74</v>
      </c>
      <c r="Q5" t="s">
        <v>74</v>
      </c>
      <c r="R5" t="s">
        <v>74</v>
      </c>
      <c r="S5" t="s">
        <v>74</v>
      </c>
      <c r="T5" s="1">
        <v>7.0747218890822097E-2</v>
      </c>
      <c r="U5" s="1">
        <v>7.0747218890821723E-2</v>
      </c>
      <c r="V5" s="1">
        <v>7.0747218890822347E-2</v>
      </c>
      <c r="W5" s="1">
        <v>7.0747218890822056E-2</v>
      </c>
      <c r="X5" s="1">
        <v>7.0747218890821986E-2</v>
      </c>
      <c r="Y5" s="1">
        <v>7.0747218890821986E-2</v>
      </c>
      <c r="Z5" s="1">
        <v>2.2372234981748907E-3</v>
      </c>
      <c r="AA5" s="1">
        <v>2.2372234981748789E-3</v>
      </c>
      <c r="AB5" s="1">
        <v>2.2372234981748985E-3</v>
      </c>
      <c r="AC5" s="1">
        <v>2.2372234981748894E-3</v>
      </c>
      <c r="AD5" s="1">
        <v>2.2372234981748872E-3</v>
      </c>
      <c r="AE5" s="1">
        <v>2.2372234981748872E-3</v>
      </c>
      <c r="AF5" s="1">
        <v>-3.8921607051556777E-2</v>
      </c>
      <c r="AG5" s="1">
        <v>-3.8921607051544432E-2</v>
      </c>
      <c r="AH5" s="1">
        <v>-3.8921607051506428E-2</v>
      </c>
      <c r="AI5" s="1">
        <v>-3.8921607051644685E-2</v>
      </c>
      <c r="AJ5" s="1">
        <v>-3.8921607051594503E-2</v>
      </c>
      <c r="AK5" s="1">
        <v>-3.8921607051531734E-2</v>
      </c>
      <c r="AL5" t="s">
        <v>2</v>
      </c>
      <c r="AM5" t="s">
        <v>2</v>
      </c>
      <c r="AN5" t="s">
        <v>2</v>
      </c>
      <c r="AO5" t="s">
        <v>2</v>
      </c>
      <c r="AP5" t="s">
        <v>2</v>
      </c>
      <c r="AQ5" t="s">
        <v>2</v>
      </c>
    </row>
    <row r="6" spans="1:43" x14ac:dyDescent="0.35">
      <c r="A6" t="s">
        <v>4</v>
      </c>
      <c r="B6" t="s">
        <v>74</v>
      </c>
      <c r="C6" t="s">
        <v>74</v>
      </c>
      <c r="D6" t="s">
        <v>74</v>
      </c>
      <c r="E6" t="s">
        <v>74</v>
      </c>
      <c r="F6" t="s">
        <v>74</v>
      </c>
      <c r="G6" t="s">
        <v>74</v>
      </c>
      <c r="H6" s="1">
        <v>4.9972464045463409</v>
      </c>
      <c r="I6" s="1">
        <v>4.9972464045463418</v>
      </c>
      <c r="J6" s="1">
        <v>4.9972464045463445</v>
      </c>
      <c r="K6" s="1">
        <v>4.9972464045463347</v>
      </c>
      <c r="L6" s="1">
        <v>4.9972464045463383</v>
      </c>
      <c r="M6" s="1">
        <v>4.9972464045463427</v>
      </c>
      <c r="N6" t="s">
        <v>74</v>
      </c>
      <c r="O6" t="s">
        <v>74</v>
      </c>
      <c r="P6" t="s">
        <v>74</v>
      </c>
      <c r="Q6" t="s">
        <v>74</v>
      </c>
      <c r="R6" t="s">
        <v>74</v>
      </c>
      <c r="S6" t="s">
        <v>74</v>
      </c>
      <c r="T6" s="1">
        <v>7.0747218890822097E-2</v>
      </c>
      <c r="U6" s="1">
        <v>7.0747218890821723E-2</v>
      </c>
      <c r="V6" s="1">
        <v>7.0747218890822347E-2</v>
      </c>
      <c r="W6" s="1">
        <v>7.0747218890822056E-2</v>
      </c>
      <c r="X6" s="1">
        <v>7.0747218890821986E-2</v>
      </c>
      <c r="Y6" s="1">
        <v>7.0747218890821986E-2</v>
      </c>
      <c r="Z6" s="1">
        <v>2.2372234981748907E-3</v>
      </c>
      <c r="AA6" s="1">
        <v>2.2372234981748789E-3</v>
      </c>
      <c r="AB6" s="1">
        <v>2.2372234981748985E-3</v>
      </c>
      <c r="AC6" s="1">
        <v>2.2372234981748894E-3</v>
      </c>
      <c r="AD6" s="1">
        <v>2.2372234981748872E-3</v>
      </c>
      <c r="AE6" s="1">
        <v>2.2372234981748872E-3</v>
      </c>
      <c r="AF6" s="1">
        <v>-3.8921607051556777E-2</v>
      </c>
      <c r="AG6" s="1">
        <v>-3.8921607051544432E-2</v>
      </c>
      <c r="AH6" s="1">
        <v>-3.8921607051506428E-2</v>
      </c>
      <c r="AI6" s="1">
        <v>-3.8921607051644685E-2</v>
      </c>
      <c r="AJ6" s="1">
        <v>-3.8921607051594503E-2</v>
      </c>
      <c r="AK6" s="1">
        <v>-3.8921607051531734E-2</v>
      </c>
      <c r="AL6" t="s">
        <v>2</v>
      </c>
      <c r="AM6" t="s">
        <v>2</v>
      </c>
      <c r="AN6" t="s">
        <v>2</v>
      </c>
      <c r="AO6" t="s">
        <v>2</v>
      </c>
      <c r="AP6" t="s">
        <v>2</v>
      </c>
      <c r="AQ6" t="s">
        <v>2</v>
      </c>
    </row>
    <row r="7" spans="1:43" x14ac:dyDescent="0.35">
      <c r="A7" t="s">
        <v>6</v>
      </c>
      <c r="B7" t="s">
        <v>77</v>
      </c>
      <c r="C7" t="s">
        <v>77</v>
      </c>
      <c r="D7" t="s">
        <v>77</v>
      </c>
      <c r="E7" t="s">
        <v>77</v>
      </c>
      <c r="F7" t="s">
        <v>77</v>
      </c>
      <c r="G7" t="s">
        <v>77</v>
      </c>
      <c r="H7" s="1">
        <v>4.9988868403095132</v>
      </c>
      <c r="I7" s="1">
        <v>4.998886840309515</v>
      </c>
      <c r="J7" s="1">
        <v>4.9988868403095115</v>
      </c>
      <c r="K7" s="1">
        <v>4.9988868403095204</v>
      </c>
      <c r="L7" s="1">
        <v>4.9988868403095186</v>
      </c>
      <c r="M7" s="1">
        <v>4.9988868403095168</v>
      </c>
      <c r="N7" t="s">
        <v>79</v>
      </c>
      <c r="O7" t="s">
        <v>79</v>
      </c>
      <c r="P7" t="s">
        <v>79</v>
      </c>
      <c r="Q7" t="s">
        <v>79</v>
      </c>
      <c r="R7" t="s">
        <v>79</v>
      </c>
      <c r="S7" t="s">
        <v>79</v>
      </c>
      <c r="T7" s="1">
        <v>4.7697978972053433E-2</v>
      </c>
      <c r="U7" s="1">
        <v>4.7697978972053974E-2</v>
      </c>
      <c r="V7" s="1">
        <v>4.7697978972053967E-2</v>
      </c>
      <c r="W7" s="1">
        <v>4.7697978972053488E-2</v>
      </c>
      <c r="X7" s="1">
        <v>4.769797897205337E-2</v>
      </c>
      <c r="Y7" s="1">
        <v>4.7697978972053814E-2</v>
      </c>
      <c r="Z7" s="1">
        <v>1.508342533385057E-3</v>
      </c>
      <c r="AA7" s="1">
        <v>1.5083425333850741E-3</v>
      </c>
      <c r="AB7" s="1">
        <v>1.5083425333850737E-3</v>
      </c>
      <c r="AC7" s="1">
        <v>1.5083425333850587E-3</v>
      </c>
      <c r="AD7" s="1">
        <v>1.5083425333850548E-3</v>
      </c>
      <c r="AE7" s="1">
        <v>1.5083425333850689E-3</v>
      </c>
      <c r="AF7" s="1">
        <v>-2.33376699490551E-2</v>
      </c>
      <c r="AG7" s="1">
        <v>-2.3337669949017596E-2</v>
      </c>
      <c r="AH7" s="1">
        <v>-2.3337669949092081E-2</v>
      </c>
      <c r="AI7" s="1">
        <v>-2.3337669948906108E-2</v>
      </c>
      <c r="AJ7" s="1">
        <v>-2.3337669948943408E-2</v>
      </c>
      <c r="AK7" s="1">
        <v>-2.3337669948980431E-2</v>
      </c>
      <c r="AL7" t="s">
        <v>2</v>
      </c>
      <c r="AM7" t="s">
        <v>2</v>
      </c>
      <c r="AN7" t="s">
        <v>2</v>
      </c>
      <c r="AO7" t="s">
        <v>2</v>
      </c>
      <c r="AP7" t="s">
        <v>2</v>
      </c>
      <c r="AQ7" t="s">
        <v>2</v>
      </c>
    </row>
    <row r="8" spans="1:43" x14ac:dyDescent="0.35">
      <c r="A8" t="s">
        <v>6</v>
      </c>
      <c r="B8" t="s">
        <v>79</v>
      </c>
      <c r="C8" t="s">
        <v>79</v>
      </c>
      <c r="D8" t="s">
        <v>79</v>
      </c>
      <c r="E8" t="s">
        <v>79</v>
      </c>
      <c r="F8" t="s">
        <v>79</v>
      </c>
      <c r="G8" t="s">
        <v>79</v>
      </c>
      <c r="H8" s="1">
        <v>4.9988868403095132</v>
      </c>
      <c r="I8" s="1">
        <v>4.998886840309515</v>
      </c>
      <c r="J8" s="1">
        <v>4.9988868403095115</v>
      </c>
      <c r="K8" s="1">
        <v>4.9988868403095204</v>
      </c>
      <c r="L8" s="1">
        <v>4.9988868403095186</v>
      </c>
      <c r="M8" s="1">
        <v>4.9988868403095168</v>
      </c>
      <c r="N8" t="s">
        <v>79</v>
      </c>
      <c r="O8" t="s">
        <v>79</v>
      </c>
      <c r="P8" t="s">
        <v>79</v>
      </c>
      <c r="Q8" t="s">
        <v>79</v>
      </c>
      <c r="R8" t="s">
        <v>79</v>
      </c>
      <c r="S8" t="s">
        <v>79</v>
      </c>
      <c r="T8" s="1">
        <v>4.7697978972053433E-2</v>
      </c>
      <c r="U8" s="1">
        <v>4.7697978972053974E-2</v>
      </c>
      <c r="V8" s="1">
        <v>4.7697978972053967E-2</v>
      </c>
      <c r="W8" s="1">
        <v>4.7697978972053488E-2</v>
      </c>
      <c r="X8" s="1">
        <v>4.769797897205337E-2</v>
      </c>
      <c r="Y8" s="1">
        <v>4.7697978972053814E-2</v>
      </c>
      <c r="Z8" s="1">
        <v>1.508342533385057E-3</v>
      </c>
      <c r="AA8" s="1">
        <v>1.5083425333850741E-3</v>
      </c>
      <c r="AB8" s="1">
        <v>1.5083425333850737E-3</v>
      </c>
      <c r="AC8" s="1">
        <v>1.5083425333850587E-3</v>
      </c>
      <c r="AD8" s="1">
        <v>1.5083425333850548E-3</v>
      </c>
      <c r="AE8" s="1">
        <v>1.5083425333850689E-3</v>
      </c>
      <c r="AF8" s="1">
        <v>-2.33376699490551E-2</v>
      </c>
      <c r="AG8" s="1">
        <v>-2.3337669949017596E-2</v>
      </c>
      <c r="AH8" s="1">
        <v>-2.3337669949092081E-2</v>
      </c>
      <c r="AI8" s="1">
        <v>-2.3337669948906108E-2</v>
      </c>
      <c r="AJ8" s="1">
        <v>-2.3337669948943408E-2</v>
      </c>
      <c r="AK8" s="1">
        <v>-2.3337669948980431E-2</v>
      </c>
      <c r="AL8" t="s">
        <v>2</v>
      </c>
      <c r="AM8" t="s">
        <v>2</v>
      </c>
      <c r="AN8" t="s">
        <v>2</v>
      </c>
      <c r="AO8" t="s">
        <v>2</v>
      </c>
      <c r="AP8" t="s">
        <v>2</v>
      </c>
      <c r="AQ8" t="s">
        <v>2</v>
      </c>
    </row>
    <row r="9" spans="1:43" x14ac:dyDescent="0.35">
      <c r="A9" t="s">
        <v>8</v>
      </c>
      <c r="B9" t="s">
        <v>77</v>
      </c>
      <c r="C9" t="s">
        <v>77</v>
      </c>
      <c r="D9" t="s">
        <v>77</v>
      </c>
      <c r="E9" t="s">
        <v>77</v>
      </c>
      <c r="F9" t="s">
        <v>77</v>
      </c>
      <c r="G9" t="s">
        <v>77</v>
      </c>
      <c r="H9" s="1">
        <v>4.9988868415027206</v>
      </c>
      <c r="I9" s="1">
        <v>4.9988868413647705</v>
      </c>
      <c r="J9" s="1">
        <v>4.9988868413058754</v>
      </c>
      <c r="K9" s="1">
        <v>4.9988868413585861</v>
      </c>
      <c r="L9" s="1">
        <v>4.9988868412474128</v>
      </c>
      <c r="M9" s="1">
        <v>4.9988868412648504</v>
      </c>
      <c r="N9" t="s">
        <v>79</v>
      </c>
      <c r="O9" t="s">
        <v>79</v>
      </c>
      <c r="P9" t="s">
        <v>79</v>
      </c>
      <c r="Q9" t="s">
        <v>79</v>
      </c>
      <c r="R9" t="s">
        <v>79</v>
      </c>
      <c r="S9" t="s">
        <v>79</v>
      </c>
      <c r="T9" s="1">
        <v>4.7697978545518105E-2</v>
      </c>
      <c r="U9" s="1">
        <v>4.7697978384038171E-2</v>
      </c>
      <c r="V9" s="1">
        <v>4.7697978401037906E-2</v>
      </c>
      <c r="W9" s="1">
        <v>4.7697978410770614E-2</v>
      </c>
      <c r="X9" s="1">
        <v>4.7697978422706067E-2</v>
      </c>
      <c r="Y9" s="1">
        <v>4.7697978352386081E-2</v>
      </c>
      <c r="Z9" s="1">
        <v>1.5083425198968254E-3</v>
      </c>
      <c r="AA9" s="1">
        <v>1.5083425147903817E-3</v>
      </c>
      <c r="AB9" s="1">
        <v>1.5083425153279604E-3</v>
      </c>
      <c r="AC9" s="1">
        <v>1.5083425156357357E-3</v>
      </c>
      <c r="AD9" s="1">
        <v>1.5083425160131679E-3</v>
      </c>
      <c r="AE9" s="1">
        <v>1.5083425137894547E-3</v>
      </c>
      <c r="AF9" s="1">
        <v>-2.333764514186188E-2</v>
      </c>
      <c r="AG9" s="1">
        <v>-2.3337648113028835E-2</v>
      </c>
      <c r="AH9" s="1">
        <v>-2.3337649339461888E-2</v>
      </c>
      <c r="AI9" s="1">
        <v>-2.3337648229606395E-2</v>
      </c>
      <c r="AJ9" s="1">
        <v>-2.3337650554542403E-2</v>
      </c>
      <c r="AK9" s="1">
        <v>-2.3337650223364766E-2</v>
      </c>
      <c r="AL9" t="s">
        <v>2</v>
      </c>
      <c r="AM9" t="s">
        <v>2</v>
      </c>
      <c r="AN9" t="s">
        <v>2</v>
      </c>
      <c r="AO9" t="s">
        <v>2</v>
      </c>
      <c r="AP9" t="s">
        <v>2</v>
      </c>
      <c r="AQ9" t="s">
        <v>2</v>
      </c>
    </row>
    <row r="10" spans="1:43" x14ac:dyDescent="0.35">
      <c r="A10" t="s">
        <v>8</v>
      </c>
      <c r="B10" t="s">
        <v>79</v>
      </c>
      <c r="C10" t="s">
        <v>79</v>
      </c>
      <c r="D10" t="s">
        <v>79</v>
      </c>
      <c r="E10" t="s">
        <v>79</v>
      </c>
      <c r="F10" t="s">
        <v>79</v>
      </c>
      <c r="G10" t="s">
        <v>79</v>
      </c>
      <c r="H10" s="1">
        <v>4.9988868415027206</v>
      </c>
      <c r="I10" s="1">
        <v>4.9988868413647705</v>
      </c>
      <c r="J10" s="1">
        <v>4.9988868413058754</v>
      </c>
      <c r="K10" s="1">
        <v>4.9988868413585861</v>
      </c>
      <c r="L10" s="1">
        <v>4.9988868412474128</v>
      </c>
      <c r="M10" s="1">
        <v>4.9988868412648504</v>
      </c>
      <c r="N10" t="s">
        <v>79</v>
      </c>
      <c r="O10" t="s">
        <v>79</v>
      </c>
      <c r="P10" t="s">
        <v>79</v>
      </c>
      <c r="Q10" t="s">
        <v>79</v>
      </c>
      <c r="R10" t="s">
        <v>79</v>
      </c>
      <c r="S10" t="s">
        <v>79</v>
      </c>
      <c r="T10" s="1">
        <v>4.7697978545518105E-2</v>
      </c>
      <c r="U10" s="1">
        <v>4.7697978384038171E-2</v>
      </c>
      <c r="V10" s="1">
        <v>4.7697978401037906E-2</v>
      </c>
      <c r="W10" s="1">
        <v>4.7697978410770614E-2</v>
      </c>
      <c r="X10" s="1">
        <v>4.7697978422706067E-2</v>
      </c>
      <c r="Y10" s="1">
        <v>4.7697978352386081E-2</v>
      </c>
      <c r="Z10" s="1">
        <v>1.5083425198968254E-3</v>
      </c>
      <c r="AA10" s="1">
        <v>1.5083425147903817E-3</v>
      </c>
      <c r="AB10" s="1">
        <v>1.5083425153279604E-3</v>
      </c>
      <c r="AC10" s="1">
        <v>1.5083425156357357E-3</v>
      </c>
      <c r="AD10" s="1">
        <v>1.5083425160131679E-3</v>
      </c>
      <c r="AE10" s="1">
        <v>1.5083425137894547E-3</v>
      </c>
      <c r="AF10" s="1">
        <v>-2.333764514186188E-2</v>
      </c>
      <c r="AG10" s="1">
        <v>-2.3337648113028835E-2</v>
      </c>
      <c r="AH10" s="1">
        <v>-2.3337649339461888E-2</v>
      </c>
      <c r="AI10" s="1">
        <v>-2.3337648229606395E-2</v>
      </c>
      <c r="AJ10" s="1">
        <v>-2.3337650554542403E-2</v>
      </c>
      <c r="AK10" s="1">
        <v>-2.3337650223364766E-2</v>
      </c>
      <c r="AL10" t="s">
        <v>2</v>
      </c>
      <c r="AM10" t="s">
        <v>2</v>
      </c>
      <c r="AN10" t="s">
        <v>2</v>
      </c>
      <c r="AO10" t="s">
        <v>2</v>
      </c>
      <c r="AP10" t="s">
        <v>2</v>
      </c>
      <c r="AQ10" t="s">
        <v>2</v>
      </c>
    </row>
    <row r="11" spans="1:43" x14ac:dyDescent="0.35">
      <c r="A11" t="s">
        <v>72</v>
      </c>
      <c r="B11" t="s">
        <v>80</v>
      </c>
      <c r="C11" t="s">
        <v>80</v>
      </c>
      <c r="D11" t="s">
        <v>80</v>
      </c>
      <c r="E11" t="s">
        <v>80</v>
      </c>
      <c r="F11" t="s">
        <v>80</v>
      </c>
      <c r="G11" t="s">
        <v>80</v>
      </c>
      <c r="H11" s="1">
        <v>4.9983163804959325</v>
      </c>
      <c r="I11" s="1">
        <v>4.9983163804959316</v>
      </c>
      <c r="J11" s="1">
        <v>4.9983163804959396</v>
      </c>
      <c r="K11" s="1">
        <v>4.9983163804959343</v>
      </c>
      <c r="L11" s="1">
        <v>4.9983163804959325</v>
      </c>
      <c r="M11" s="1">
        <v>4.9983163804959316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s="1">
        <v>6.6477496456996174E-2</v>
      </c>
      <c r="U11" s="1">
        <v>6.6477496456996243E-2</v>
      </c>
      <c r="V11" s="1">
        <v>6.6477496456996132E-2</v>
      </c>
      <c r="W11" s="1">
        <v>6.6477496456996132E-2</v>
      </c>
      <c r="X11" s="1">
        <v>6.6477496456996216E-2</v>
      </c>
      <c r="Y11" s="1">
        <v>6.6477496456996146E-2</v>
      </c>
      <c r="Z11" s="1">
        <v>2.1022030194988157E-3</v>
      </c>
      <c r="AA11" s="1">
        <v>2.1022030194988183E-3</v>
      </c>
      <c r="AB11" s="1">
        <v>2.1022030194988144E-3</v>
      </c>
      <c r="AC11" s="1">
        <v>2.1022030194988144E-3</v>
      </c>
      <c r="AD11" s="1">
        <v>2.1022030194988175E-3</v>
      </c>
      <c r="AE11" s="1">
        <v>2.1022030194988149E-3</v>
      </c>
      <c r="AF11" s="1">
        <v>-2.5326156877111056E-2</v>
      </c>
      <c r="AG11" s="1">
        <v>-2.5326156877124389E-2</v>
      </c>
      <c r="AH11" s="1">
        <v>-2.5326156877004187E-2</v>
      </c>
      <c r="AI11" s="1">
        <v>-2.5326156877084352E-2</v>
      </c>
      <c r="AJ11" s="1">
        <v>-2.5326156877111039E-2</v>
      </c>
      <c r="AK11" s="1">
        <v>-2.5326156877124428E-2</v>
      </c>
      <c r="AL11" t="s">
        <v>2</v>
      </c>
      <c r="AM11" t="s">
        <v>2</v>
      </c>
      <c r="AN11" t="s">
        <v>2</v>
      </c>
      <c r="AO11" t="s">
        <v>2</v>
      </c>
      <c r="AP11" t="s">
        <v>2</v>
      </c>
      <c r="AQ11" t="s">
        <v>2</v>
      </c>
    </row>
    <row r="12" spans="1:43" x14ac:dyDescent="0.35">
      <c r="A12" t="s">
        <v>72</v>
      </c>
      <c r="B12" t="s">
        <v>81</v>
      </c>
      <c r="C12" t="s">
        <v>81</v>
      </c>
      <c r="D12" t="s">
        <v>81</v>
      </c>
      <c r="E12" t="s">
        <v>81</v>
      </c>
      <c r="F12" t="s">
        <v>81</v>
      </c>
      <c r="G12" t="s">
        <v>81</v>
      </c>
      <c r="H12" s="1">
        <v>4.9983163804959325</v>
      </c>
      <c r="I12" s="1">
        <v>4.9983163804959316</v>
      </c>
      <c r="J12" s="1">
        <v>4.9983163804959396</v>
      </c>
      <c r="K12" s="1">
        <v>4.9983163804959343</v>
      </c>
      <c r="L12" s="1">
        <v>4.9983163804959325</v>
      </c>
      <c r="M12" s="1">
        <v>4.9983163804959316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s="1">
        <v>6.6477496456996174E-2</v>
      </c>
      <c r="U12" s="1">
        <v>6.6477496456996243E-2</v>
      </c>
      <c r="V12" s="1">
        <v>6.6477496456996132E-2</v>
      </c>
      <c r="W12" s="1">
        <v>6.6477496456996132E-2</v>
      </c>
      <c r="X12" s="1">
        <v>6.6477496456996216E-2</v>
      </c>
      <c r="Y12" s="1">
        <v>6.6477496456996146E-2</v>
      </c>
      <c r="Z12" s="1">
        <v>2.1022030194988157E-3</v>
      </c>
      <c r="AA12" s="1">
        <v>2.1022030194988183E-3</v>
      </c>
      <c r="AB12" s="1">
        <v>2.1022030194988144E-3</v>
      </c>
      <c r="AC12" s="1">
        <v>2.1022030194988144E-3</v>
      </c>
      <c r="AD12" s="1">
        <v>2.1022030194988175E-3</v>
      </c>
      <c r="AE12" s="1">
        <v>2.1022030194988149E-3</v>
      </c>
      <c r="AF12" s="1">
        <v>-2.5326156877111056E-2</v>
      </c>
      <c r="AG12" s="1">
        <v>-2.5326156877124389E-2</v>
      </c>
      <c r="AH12" s="1">
        <v>-2.5326156877004187E-2</v>
      </c>
      <c r="AI12" s="1">
        <v>-2.5326156877084352E-2</v>
      </c>
      <c r="AJ12" s="1">
        <v>-2.5326156877111039E-2</v>
      </c>
      <c r="AK12" s="1">
        <v>-2.5326156877124428E-2</v>
      </c>
      <c r="AL12" t="s">
        <v>2</v>
      </c>
      <c r="AM12" t="s">
        <v>2</v>
      </c>
      <c r="AN12" t="s">
        <v>2</v>
      </c>
      <c r="AO12" t="s">
        <v>2</v>
      </c>
      <c r="AP12" t="s">
        <v>2</v>
      </c>
      <c r="AQ12" t="s">
        <v>2</v>
      </c>
    </row>
    <row r="13" spans="1:43" x14ac:dyDescent="0.35">
      <c r="A13" t="s">
        <v>3</v>
      </c>
      <c r="B13" t="s">
        <v>77</v>
      </c>
      <c r="C13" t="s">
        <v>84</v>
      </c>
      <c r="D13" t="s">
        <v>87</v>
      </c>
      <c r="E13" t="s">
        <v>89</v>
      </c>
      <c r="F13" t="s">
        <v>92</v>
      </c>
      <c r="G13" t="s">
        <v>94</v>
      </c>
      <c r="H13" s="1">
        <v>4.9994956665500832</v>
      </c>
      <c r="I13" s="1">
        <v>4.9389010996772553</v>
      </c>
      <c r="J13" s="1">
        <v>4.3931120600965832</v>
      </c>
      <c r="K13" s="1">
        <v>4.8589202001080114</v>
      </c>
      <c r="L13" s="1">
        <v>5.6058792730035929</v>
      </c>
      <c r="M13" s="1">
        <v>5.1400711329921673</v>
      </c>
      <c r="N13" t="s">
        <v>62</v>
      </c>
      <c r="O13" t="s">
        <v>85</v>
      </c>
      <c r="P13" t="s">
        <v>86</v>
      </c>
      <c r="Q13" t="s">
        <v>90</v>
      </c>
      <c r="R13" t="s">
        <v>86</v>
      </c>
      <c r="S13" t="s">
        <v>90</v>
      </c>
      <c r="T13" s="1">
        <v>3.0280262430459417E-2</v>
      </c>
      <c r="U13" s="1">
        <v>3.1553668857100273E-2</v>
      </c>
      <c r="V13" s="1">
        <v>3.4896585771229949E-2</v>
      </c>
      <c r="W13" s="1">
        <v>3.2630149326729939E-2</v>
      </c>
      <c r="X13" s="1">
        <v>3.5123128426755974E-2</v>
      </c>
      <c r="Y13" s="1">
        <v>3.3388192447087905E-2</v>
      </c>
      <c r="Z13" s="1">
        <v>9.5754597427877687E-4</v>
      </c>
      <c r="AA13" s="1">
        <v>9.9781462123158904E-4</v>
      </c>
      <c r="AB13" s="1">
        <v>1.1035269360051021E-3</v>
      </c>
      <c r="AC13" s="1">
        <v>1.0318559226387637E-3</v>
      </c>
      <c r="AD13" s="1">
        <v>1.1106908437915537E-3</v>
      </c>
      <c r="AE13" s="1">
        <v>1.055827350888287E-3</v>
      </c>
      <c r="AF13" s="1">
        <v>-1.6655517800583265E-2</v>
      </c>
      <c r="AG13" s="1">
        <v>-1.9363485304814585</v>
      </c>
      <c r="AH13" s="1">
        <v>-17.391040598698282</v>
      </c>
      <c r="AI13" s="1">
        <v>-4.3236026436575017</v>
      </c>
      <c r="AJ13" s="1">
        <v>17.250151115298952</v>
      </c>
      <c r="AK13" s="1">
        <v>4.195229592441871</v>
      </c>
      <c r="AL13" t="s">
        <v>2</v>
      </c>
      <c r="AM13" t="s">
        <v>61</v>
      </c>
      <c r="AN13" t="s">
        <v>20</v>
      </c>
      <c r="AO13" t="s">
        <v>20</v>
      </c>
      <c r="AP13" t="s">
        <v>20</v>
      </c>
      <c r="AQ13" t="s">
        <v>20</v>
      </c>
    </row>
    <row r="14" spans="1:43" x14ac:dyDescent="0.35">
      <c r="A14" t="s">
        <v>3</v>
      </c>
      <c r="B14" t="s">
        <v>62</v>
      </c>
      <c r="C14" t="s">
        <v>85</v>
      </c>
      <c r="D14" t="s">
        <v>86</v>
      </c>
      <c r="E14" t="s">
        <v>90</v>
      </c>
      <c r="F14" t="s">
        <v>86</v>
      </c>
      <c r="G14" t="s">
        <v>90</v>
      </c>
      <c r="H14" s="1">
        <v>4.9994956665500832</v>
      </c>
      <c r="I14" s="1">
        <v>4.9389010996772553</v>
      </c>
      <c r="J14" s="1">
        <v>4.3931120600965832</v>
      </c>
      <c r="K14" s="1">
        <v>4.8589202001080114</v>
      </c>
      <c r="L14" s="1">
        <v>5.6058792730035929</v>
      </c>
      <c r="M14" s="1">
        <v>5.1400711329921673</v>
      </c>
      <c r="N14" t="s">
        <v>62</v>
      </c>
      <c r="O14" t="s">
        <v>85</v>
      </c>
      <c r="P14" t="s">
        <v>86</v>
      </c>
      <c r="Q14" t="s">
        <v>90</v>
      </c>
      <c r="R14" t="s">
        <v>86</v>
      </c>
      <c r="S14" t="s">
        <v>90</v>
      </c>
      <c r="T14" s="1">
        <v>3.0280262430459417E-2</v>
      </c>
      <c r="U14" s="1">
        <v>3.1553668857100273E-2</v>
      </c>
      <c r="V14" s="1">
        <v>3.4896585771229949E-2</v>
      </c>
      <c r="W14" s="1">
        <v>3.2630149326729939E-2</v>
      </c>
      <c r="X14" s="1">
        <v>3.5123128426755974E-2</v>
      </c>
      <c r="Y14" s="1">
        <v>3.3388192447087905E-2</v>
      </c>
      <c r="Z14" s="1">
        <v>9.5754597427877687E-4</v>
      </c>
      <c r="AA14" s="1">
        <v>9.9781462123158904E-4</v>
      </c>
      <c r="AB14" s="1">
        <v>1.1035269360051021E-3</v>
      </c>
      <c r="AC14" s="1">
        <v>1.0318559226387637E-3</v>
      </c>
      <c r="AD14" s="1">
        <v>1.1106908437915537E-3</v>
      </c>
      <c r="AE14" s="1">
        <v>1.055827350888287E-3</v>
      </c>
      <c r="AF14" s="1">
        <v>-1.6655517800583265E-2</v>
      </c>
      <c r="AG14" s="1">
        <v>-1.9363485304814585</v>
      </c>
      <c r="AH14" s="1">
        <v>-17.391040598698282</v>
      </c>
      <c r="AI14" s="1">
        <v>-4.3236026436575017</v>
      </c>
      <c r="AJ14" s="1">
        <v>17.250151115298952</v>
      </c>
      <c r="AK14" s="1">
        <v>4.195229592441871</v>
      </c>
      <c r="AL14" t="s">
        <v>2</v>
      </c>
      <c r="AM14" t="s">
        <v>61</v>
      </c>
      <c r="AN14" t="s">
        <v>20</v>
      </c>
      <c r="AO14" t="s">
        <v>20</v>
      </c>
      <c r="AP14" t="s">
        <v>20</v>
      </c>
      <c r="AQ14" t="s">
        <v>20</v>
      </c>
    </row>
    <row r="15" spans="1:43" x14ac:dyDescent="0.35">
      <c r="A15" t="s">
        <v>5</v>
      </c>
      <c r="B15" t="s">
        <v>77</v>
      </c>
      <c r="C15" t="s">
        <v>77</v>
      </c>
      <c r="D15" t="s">
        <v>77</v>
      </c>
      <c r="E15" t="s">
        <v>77</v>
      </c>
      <c r="F15" t="s">
        <v>77</v>
      </c>
      <c r="G15" t="s">
        <v>77</v>
      </c>
      <c r="H15" s="1">
        <v>4.9987539292415857</v>
      </c>
      <c r="I15" s="1">
        <v>4.998813113499927</v>
      </c>
      <c r="J15" s="1">
        <v>4.9988131135273255</v>
      </c>
      <c r="K15" s="1">
        <v>4.9988131134978699</v>
      </c>
      <c r="L15" s="1">
        <v>4.998813113545757</v>
      </c>
      <c r="M15" s="1">
        <v>4.9988131135603062</v>
      </c>
      <c r="N15" t="s">
        <v>63</v>
      </c>
      <c r="O15" t="s">
        <v>86</v>
      </c>
      <c r="P15" t="s">
        <v>86</v>
      </c>
      <c r="Q15" t="s">
        <v>86</v>
      </c>
      <c r="R15" t="s">
        <v>86</v>
      </c>
      <c r="S15" t="s">
        <v>86</v>
      </c>
      <c r="T15" s="1">
        <v>3.3802118105703008E-2</v>
      </c>
      <c r="U15" s="1">
        <v>3.474980907008577E-2</v>
      </c>
      <c r="V15" s="1">
        <v>3.4749809053007098E-2</v>
      </c>
      <c r="W15" s="1">
        <v>3.4749809070842443E-2</v>
      </c>
      <c r="X15" s="1">
        <v>3.4749809062815974E-2</v>
      </c>
      <c r="Y15" s="1">
        <v>3.4749809054255953E-2</v>
      </c>
      <c r="Z15" s="1">
        <v>1.0689168295203771E-3</v>
      </c>
      <c r="AA15" s="1">
        <v>1.0988854491744875E-3</v>
      </c>
      <c r="AB15" s="1">
        <v>1.0988854486344126E-3</v>
      </c>
      <c r="AC15" s="1">
        <v>1.0988854491984156E-3</v>
      </c>
      <c r="AD15" s="1">
        <v>1.0988854489445965E-3</v>
      </c>
      <c r="AE15" s="1">
        <v>1.0988854486739049E-3</v>
      </c>
      <c r="AF15" s="1">
        <v>-3.6863688675298885E-2</v>
      </c>
      <c r="AG15" s="1">
        <v>-3.4155194858171554E-2</v>
      </c>
      <c r="AH15" s="1">
        <v>-3.4155194086506808E-2</v>
      </c>
      <c r="AI15" s="1">
        <v>-3.4155194916623006E-2</v>
      </c>
      <c r="AJ15" s="1">
        <v>-3.4155193546460599E-2</v>
      </c>
      <c r="AK15" s="1">
        <v>-3.4155193136188373E-2</v>
      </c>
      <c r="AL15" t="s">
        <v>2</v>
      </c>
      <c r="AM15" t="s">
        <v>2</v>
      </c>
      <c r="AN15" t="s">
        <v>2</v>
      </c>
      <c r="AO15" t="s">
        <v>2</v>
      </c>
      <c r="AP15" t="s">
        <v>2</v>
      </c>
      <c r="AQ15" t="s">
        <v>2</v>
      </c>
    </row>
    <row r="16" spans="1:43" x14ac:dyDescent="0.35">
      <c r="A16" t="s">
        <v>5</v>
      </c>
      <c r="B16" t="s">
        <v>63</v>
      </c>
      <c r="C16" t="s">
        <v>86</v>
      </c>
      <c r="D16" t="s">
        <v>86</v>
      </c>
      <c r="E16" t="s">
        <v>86</v>
      </c>
      <c r="F16" t="s">
        <v>86</v>
      </c>
      <c r="G16" t="s">
        <v>86</v>
      </c>
      <c r="H16" s="1">
        <v>4.9987539292415857</v>
      </c>
      <c r="I16" s="1">
        <v>4.998813113499927</v>
      </c>
      <c r="J16" s="1">
        <v>4.9988131135273255</v>
      </c>
      <c r="K16" s="1">
        <v>4.9988131134978699</v>
      </c>
      <c r="L16" s="1">
        <v>4.998813113545757</v>
      </c>
      <c r="M16" s="1">
        <v>4.9988131135603062</v>
      </c>
      <c r="N16" t="s">
        <v>63</v>
      </c>
      <c r="O16" t="s">
        <v>86</v>
      </c>
      <c r="P16" t="s">
        <v>86</v>
      </c>
      <c r="Q16" t="s">
        <v>86</v>
      </c>
      <c r="R16" t="s">
        <v>86</v>
      </c>
      <c r="S16" t="s">
        <v>86</v>
      </c>
      <c r="T16" s="1">
        <v>3.3802118105703008E-2</v>
      </c>
      <c r="U16" s="1">
        <v>3.474980907008577E-2</v>
      </c>
      <c r="V16" s="1">
        <v>3.4749809053007098E-2</v>
      </c>
      <c r="W16" s="1">
        <v>3.4749809070842443E-2</v>
      </c>
      <c r="X16" s="1">
        <v>3.4749809062815974E-2</v>
      </c>
      <c r="Y16" s="1">
        <v>3.4749809054255953E-2</v>
      </c>
      <c r="Z16" s="1">
        <v>1.0689168295203771E-3</v>
      </c>
      <c r="AA16" s="1">
        <v>1.0988854491744875E-3</v>
      </c>
      <c r="AB16" s="1">
        <v>1.0988854486344126E-3</v>
      </c>
      <c r="AC16" s="1">
        <v>1.0988854491984156E-3</v>
      </c>
      <c r="AD16" s="1">
        <v>1.0988854489445965E-3</v>
      </c>
      <c r="AE16" s="1">
        <v>1.0988854486739049E-3</v>
      </c>
      <c r="AF16" s="1">
        <v>-3.6863688675298885E-2</v>
      </c>
      <c r="AG16" s="1">
        <v>-3.4155194858171554E-2</v>
      </c>
      <c r="AH16" s="1">
        <v>-3.4155194086506808E-2</v>
      </c>
      <c r="AI16" s="1">
        <v>-3.4155194916623006E-2</v>
      </c>
      <c r="AJ16" s="1">
        <v>-3.4155193546460599E-2</v>
      </c>
      <c r="AK16" s="1">
        <v>-3.4155193136188373E-2</v>
      </c>
      <c r="AL16" t="s">
        <v>2</v>
      </c>
      <c r="AM16" t="s">
        <v>2</v>
      </c>
      <c r="AN16" t="s">
        <v>2</v>
      </c>
      <c r="AO16" t="s">
        <v>2</v>
      </c>
      <c r="AP16" t="s">
        <v>2</v>
      </c>
      <c r="AQ16" t="s">
        <v>2</v>
      </c>
    </row>
    <row r="17" spans="1:43" x14ac:dyDescent="0.35">
      <c r="A17" t="s">
        <v>7</v>
      </c>
      <c r="B17" t="s">
        <v>77</v>
      </c>
      <c r="C17" t="s">
        <v>77</v>
      </c>
      <c r="D17" t="s">
        <v>77</v>
      </c>
      <c r="E17" t="s">
        <v>77</v>
      </c>
      <c r="F17" t="s">
        <v>77</v>
      </c>
      <c r="G17" t="s">
        <v>77</v>
      </c>
      <c r="H17" s="1">
        <v>4.9988334627090447</v>
      </c>
      <c r="I17" s="1">
        <v>4.9988334627090483</v>
      </c>
      <c r="J17" s="1">
        <v>4.9988334627090492</v>
      </c>
      <c r="K17" s="1">
        <v>4.9988334627090438</v>
      </c>
      <c r="L17" s="1">
        <v>4.9988334627090456</v>
      </c>
      <c r="M17" s="1">
        <v>4.9988334627090456</v>
      </c>
      <c r="N17" t="s">
        <v>63</v>
      </c>
      <c r="O17" t="s">
        <v>63</v>
      </c>
      <c r="P17" t="s">
        <v>63</v>
      </c>
      <c r="Q17" t="s">
        <v>63</v>
      </c>
      <c r="R17" t="s">
        <v>63</v>
      </c>
      <c r="S17" t="s">
        <v>63</v>
      </c>
      <c r="T17" s="1">
        <v>3.3637217774032759E-2</v>
      </c>
      <c r="U17" s="1">
        <v>3.3637217774032606E-2</v>
      </c>
      <c r="V17" s="1">
        <v>3.3637217774032405E-2</v>
      </c>
      <c r="W17" s="1">
        <v>3.3637217774032648E-2</v>
      </c>
      <c r="X17" s="1">
        <v>3.3637217774032599E-2</v>
      </c>
      <c r="Y17" s="1">
        <v>3.3637217774032765E-2</v>
      </c>
      <c r="Z17" s="1">
        <v>1.0637022231704254E-3</v>
      </c>
      <c r="AA17" s="1">
        <v>1.0637022231704204E-3</v>
      </c>
      <c r="AB17" s="1">
        <v>1.0637022231704141E-3</v>
      </c>
      <c r="AC17" s="1">
        <v>1.0637022231704219E-3</v>
      </c>
      <c r="AD17" s="1">
        <v>1.0637022231704202E-3</v>
      </c>
      <c r="AE17" s="1">
        <v>1.0637022231704256E-3</v>
      </c>
      <c r="AF17" s="1">
        <v>-3.4679957741803061E-2</v>
      </c>
      <c r="AG17" s="1">
        <v>-3.4679957741697603E-2</v>
      </c>
      <c r="AH17" s="1">
        <v>-3.4679957741671402E-2</v>
      </c>
      <c r="AI17" s="1">
        <v>-3.4679957741829581E-2</v>
      </c>
      <c r="AJ17" s="1">
        <v>-3.4679957741776825E-2</v>
      </c>
      <c r="AK17" s="1">
        <v>-3.4679957741776651E-2</v>
      </c>
      <c r="AL17" t="s">
        <v>2</v>
      </c>
      <c r="AM17" t="s">
        <v>2</v>
      </c>
      <c r="AN17" t="s">
        <v>2</v>
      </c>
      <c r="AO17" t="s">
        <v>2</v>
      </c>
      <c r="AP17" t="s">
        <v>2</v>
      </c>
      <c r="AQ17" t="s">
        <v>2</v>
      </c>
    </row>
    <row r="18" spans="1:43" x14ac:dyDescent="0.35">
      <c r="A18" t="s">
        <v>7</v>
      </c>
      <c r="B18" t="s">
        <v>63</v>
      </c>
      <c r="C18" t="s">
        <v>63</v>
      </c>
      <c r="D18" t="s">
        <v>63</v>
      </c>
      <c r="E18" t="s">
        <v>63</v>
      </c>
      <c r="F18" t="s">
        <v>63</v>
      </c>
      <c r="G18" t="s">
        <v>63</v>
      </c>
      <c r="H18" s="1">
        <v>4.9988334627090447</v>
      </c>
      <c r="I18" s="1">
        <v>4.9988334627090483</v>
      </c>
      <c r="J18" s="1">
        <v>4.9988334627090492</v>
      </c>
      <c r="K18" s="1">
        <v>4.9988334627090438</v>
      </c>
      <c r="L18" s="1">
        <v>4.9988334627090456</v>
      </c>
      <c r="M18" s="1">
        <v>4.9988334627090456</v>
      </c>
      <c r="N18" t="s">
        <v>63</v>
      </c>
      <c r="O18" t="s">
        <v>63</v>
      </c>
      <c r="P18" t="s">
        <v>63</v>
      </c>
      <c r="Q18" t="s">
        <v>63</v>
      </c>
      <c r="R18" t="s">
        <v>63</v>
      </c>
      <c r="S18" t="s">
        <v>63</v>
      </c>
      <c r="T18" s="1">
        <v>3.3637217774032759E-2</v>
      </c>
      <c r="U18" s="1">
        <v>3.3637217774032606E-2</v>
      </c>
      <c r="V18" s="1">
        <v>3.3637217774032405E-2</v>
      </c>
      <c r="W18" s="1">
        <v>3.3637217774032648E-2</v>
      </c>
      <c r="X18" s="1">
        <v>3.3637217774032599E-2</v>
      </c>
      <c r="Y18" s="1">
        <v>3.3637217774032765E-2</v>
      </c>
      <c r="Z18" s="1">
        <v>1.0637022231704254E-3</v>
      </c>
      <c r="AA18" s="1">
        <v>1.0637022231704204E-3</v>
      </c>
      <c r="AB18" s="1">
        <v>1.0637022231704141E-3</v>
      </c>
      <c r="AC18" s="1">
        <v>1.0637022231704219E-3</v>
      </c>
      <c r="AD18" s="1">
        <v>1.0637022231704202E-3</v>
      </c>
      <c r="AE18" s="1">
        <v>1.0637022231704256E-3</v>
      </c>
      <c r="AF18" s="1">
        <v>-3.4679957741803061E-2</v>
      </c>
      <c r="AG18" s="1">
        <v>-3.4679957741697603E-2</v>
      </c>
      <c r="AH18" s="1">
        <v>-3.4679957741671402E-2</v>
      </c>
      <c r="AI18" s="1">
        <v>-3.4679957741829581E-2</v>
      </c>
      <c r="AJ18" s="1">
        <v>-3.4679957741776825E-2</v>
      </c>
      <c r="AK18" s="1">
        <v>-3.4679957741776651E-2</v>
      </c>
      <c r="AL18" t="s">
        <v>2</v>
      </c>
      <c r="AM18" t="s">
        <v>2</v>
      </c>
      <c r="AN18" t="s">
        <v>2</v>
      </c>
      <c r="AO18" t="s">
        <v>2</v>
      </c>
      <c r="AP18" t="s">
        <v>2</v>
      </c>
      <c r="AQ18" t="s">
        <v>2</v>
      </c>
    </row>
    <row r="19" spans="1:43" x14ac:dyDescent="0.35">
      <c r="A19" t="s">
        <v>9</v>
      </c>
      <c r="B19" t="s">
        <v>77</v>
      </c>
      <c r="C19" t="s">
        <v>77</v>
      </c>
      <c r="D19" t="s">
        <v>77</v>
      </c>
      <c r="E19" t="s">
        <v>77</v>
      </c>
      <c r="F19" t="s">
        <v>77</v>
      </c>
      <c r="G19" t="s">
        <v>77</v>
      </c>
      <c r="H19" s="1">
        <v>4.9988334635675145</v>
      </c>
      <c r="I19" s="1">
        <v>4.9988334636462612</v>
      </c>
      <c r="J19" s="1">
        <v>4.9988334635315761</v>
      </c>
      <c r="K19" s="1">
        <v>4.9988334637986274</v>
      </c>
      <c r="L19" s="1">
        <v>4.9988334636925007</v>
      </c>
      <c r="M19" s="1">
        <v>4.9988334635181477</v>
      </c>
      <c r="N19" t="s">
        <v>63</v>
      </c>
      <c r="O19" t="s">
        <v>63</v>
      </c>
      <c r="P19" t="s">
        <v>63</v>
      </c>
      <c r="Q19" t="s">
        <v>63</v>
      </c>
      <c r="R19" t="s">
        <v>63</v>
      </c>
      <c r="S19" t="s">
        <v>63</v>
      </c>
      <c r="T19" s="1">
        <v>3.3637217357834051E-2</v>
      </c>
      <c r="U19" s="1">
        <v>3.3637217154925722E-2</v>
      </c>
      <c r="V19" s="1">
        <v>3.3637217255878794E-2</v>
      </c>
      <c r="W19" s="1">
        <v>3.3637217265367544E-2</v>
      </c>
      <c r="X19" s="1">
        <v>3.3637217283962385E-2</v>
      </c>
      <c r="Y19" s="1">
        <v>3.3637217286064329E-2</v>
      </c>
      <c r="Z19" s="1">
        <v>1.0637022100090667E-3</v>
      </c>
      <c r="AA19" s="1">
        <v>1.0637022035925418E-3</v>
      </c>
      <c r="AB19" s="1">
        <v>1.0637022067849582E-3</v>
      </c>
      <c r="AC19" s="1">
        <v>1.063702207085019E-3</v>
      </c>
      <c r="AD19" s="1">
        <v>1.0637022076730395E-3</v>
      </c>
      <c r="AE19" s="1">
        <v>1.0637022077395087E-3</v>
      </c>
      <c r="AF19" s="1">
        <v>-3.4679932649478176E-2</v>
      </c>
      <c r="AG19" s="1">
        <v>-3.467993051761515E-2</v>
      </c>
      <c r="AH19" s="1">
        <v>-3.4679933823004647E-2</v>
      </c>
      <c r="AI19" s="1">
        <v>-3.4679925874061157E-2</v>
      </c>
      <c r="AJ19" s="1">
        <v>-3.4679929009926835E-2</v>
      </c>
      <c r="AK19" s="1">
        <v>-3.4679934191095059E-2</v>
      </c>
      <c r="AL19" t="s">
        <v>2</v>
      </c>
      <c r="AM19" t="s">
        <v>2</v>
      </c>
      <c r="AN19" t="s">
        <v>2</v>
      </c>
      <c r="AO19" t="s">
        <v>2</v>
      </c>
      <c r="AP19" t="s">
        <v>2</v>
      </c>
      <c r="AQ19" t="s">
        <v>2</v>
      </c>
    </row>
    <row r="20" spans="1:43" x14ac:dyDescent="0.35">
      <c r="A20" t="s">
        <v>9</v>
      </c>
      <c r="B20" t="s">
        <v>63</v>
      </c>
      <c r="C20" t="s">
        <v>63</v>
      </c>
      <c r="D20" t="s">
        <v>63</v>
      </c>
      <c r="E20" t="s">
        <v>63</v>
      </c>
      <c r="F20" t="s">
        <v>63</v>
      </c>
      <c r="G20" t="s">
        <v>63</v>
      </c>
      <c r="H20" s="1">
        <v>4.9988334635675145</v>
      </c>
      <c r="I20" s="1">
        <v>4.9988334636462612</v>
      </c>
      <c r="J20" s="1">
        <v>4.9988334635315761</v>
      </c>
      <c r="K20" s="1">
        <v>4.9988334637986274</v>
      </c>
      <c r="L20" s="1">
        <v>4.9988334636925007</v>
      </c>
      <c r="M20" s="1">
        <v>4.9988334635181477</v>
      </c>
      <c r="N20" t="s">
        <v>63</v>
      </c>
      <c r="O20" t="s">
        <v>63</v>
      </c>
      <c r="P20" t="s">
        <v>63</v>
      </c>
      <c r="Q20" t="s">
        <v>63</v>
      </c>
      <c r="R20" t="s">
        <v>63</v>
      </c>
      <c r="S20" t="s">
        <v>63</v>
      </c>
      <c r="T20" s="1">
        <v>3.3637217357834051E-2</v>
      </c>
      <c r="U20" s="1">
        <v>3.3637217154925722E-2</v>
      </c>
      <c r="V20" s="1">
        <v>3.3637217255878794E-2</v>
      </c>
      <c r="W20" s="1">
        <v>3.3637217265367544E-2</v>
      </c>
      <c r="X20" s="1">
        <v>3.3637217283962385E-2</v>
      </c>
      <c r="Y20" s="1">
        <v>3.3637217286064329E-2</v>
      </c>
      <c r="Z20" s="1">
        <v>1.0637022100090667E-3</v>
      </c>
      <c r="AA20" s="1">
        <v>1.0637022035925418E-3</v>
      </c>
      <c r="AB20" s="1">
        <v>1.0637022067849582E-3</v>
      </c>
      <c r="AC20" s="1">
        <v>1.063702207085019E-3</v>
      </c>
      <c r="AD20" s="1">
        <v>1.0637022076730395E-3</v>
      </c>
      <c r="AE20" s="1">
        <v>1.0637022077395087E-3</v>
      </c>
      <c r="AF20" s="1">
        <v>-3.4679932649478176E-2</v>
      </c>
      <c r="AG20" s="1">
        <v>-3.467993051761515E-2</v>
      </c>
      <c r="AH20" s="1">
        <v>-3.4679933823004647E-2</v>
      </c>
      <c r="AI20" s="1">
        <v>-3.4679925874061157E-2</v>
      </c>
      <c r="AJ20" s="1">
        <v>-3.4679929009926835E-2</v>
      </c>
      <c r="AK20" s="1">
        <v>-3.4679934191095059E-2</v>
      </c>
      <c r="AL20" t="s">
        <v>2</v>
      </c>
      <c r="AM20" t="s">
        <v>2</v>
      </c>
      <c r="AN20" t="s">
        <v>2</v>
      </c>
      <c r="AO20" t="s">
        <v>2</v>
      </c>
      <c r="AP20" t="s">
        <v>2</v>
      </c>
      <c r="AQ20" t="s">
        <v>2</v>
      </c>
    </row>
    <row r="21" spans="1:43" x14ac:dyDescent="0.35">
      <c r="A21" t="s">
        <v>73</v>
      </c>
      <c r="B21" t="s">
        <v>80</v>
      </c>
      <c r="C21" t="s">
        <v>80</v>
      </c>
      <c r="D21" t="s">
        <v>80</v>
      </c>
      <c r="E21" t="s">
        <v>80</v>
      </c>
      <c r="F21" t="s">
        <v>80</v>
      </c>
      <c r="G21" t="s">
        <v>80</v>
      </c>
      <c r="H21" s="1">
        <v>4.998376529255804</v>
      </c>
      <c r="I21" s="1">
        <v>4.9983765292558076</v>
      </c>
      <c r="J21" s="1">
        <v>4.9983765292558093</v>
      </c>
      <c r="K21" s="1">
        <v>4.9983765292558093</v>
      </c>
      <c r="L21" s="1">
        <v>4.9983765292558076</v>
      </c>
      <c r="M21" s="1">
        <v>4.9983765292558084</v>
      </c>
      <c r="N21" t="s">
        <v>82</v>
      </c>
      <c r="O21" t="s">
        <v>82</v>
      </c>
      <c r="P21" t="s">
        <v>82</v>
      </c>
      <c r="Q21" t="s">
        <v>82</v>
      </c>
      <c r="R21" t="s">
        <v>82</v>
      </c>
      <c r="S21" t="s">
        <v>82</v>
      </c>
      <c r="T21" s="1">
        <v>5.4599835755914761E-2</v>
      </c>
      <c r="U21" s="1">
        <v>5.459983575591474E-2</v>
      </c>
      <c r="V21" s="1">
        <v>5.4599835755914712E-2</v>
      </c>
      <c r="W21" s="1">
        <v>5.4599835755914719E-2</v>
      </c>
      <c r="X21" s="1">
        <v>5.4599835755914719E-2</v>
      </c>
      <c r="Y21" s="1">
        <v>5.4599835755914747E-2</v>
      </c>
      <c r="Z21" s="1">
        <v>1.7265984085979196E-3</v>
      </c>
      <c r="AA21" s="1">
        <v>1.7265984085979189E-3</v>
      </c>
      <c r="AB21" s="1">
        <v>1.7265984085979178E-3</v>
      </c>
      <c r="AC21" s="1">
        <v>1.7265984085979181E-3</v>
      </c>
      <c r="AD21" s="1">
        <v>1.7265984085979181E-3</v>
      </c>
      <c r="AE21" s="1">
        <v>1.7265984085979191E-3</v>
      </c>
      <c r="AF21" s="1">
        <v>-2.9733985857642968E-2</v>
      </c>
      <c r="AG21" s="1">
        <v>-2.9733985857577912E-2</v>
      </c>
      <c r="AH21" s="1">
        <v>-2.9733985857545393E-2</v>
      </c>
      <c r="AI21" s="1">
        <v>-2.973398585754539E-2</v>
      </c>
      <c r="AJ21" s="1">
        <v>-2.9733985857577923E-2</v>
      </c>
      <c r="AK21" s="1">
        <v>-2.9733985857561641E-2</v>
      </c>
      <c r="AL21" t="s">
        <v>2</v>
      </c>
      <c r="AM21" t="s">
        <v>2</v>
      </c>
      <c r="AN21" t="s">
        <v>2</v>
      </c>
      <c r="AO21" t="s">
        <v>2</v>
      </c>
      <c r="AP21" t="s">
        <v>2</v>
      </c>
      <c r="AQ21" t="s">
        <v>2</v>
      </c>
    </row>
    <row r="22" spans="1:43" x14ac:dyDescent="0.35">
      <c r="A22" t="s">
        <v>73</v>
      </c>
      <c r="B22" t="s">
        <v>82</v>
      </c>
      <c r="C22" t="s">
        <v>82</v>
      </c>
      <c r="D22" t="s">
        <v>82</v>
      </c>
      <c r="E22" t="s">
        <v>82</v>
      </c>
      <c r="F22" t="s">
        <v>82</v>
      </c>
      <c r="G22" t="s">
        <v>82</v>
      </c>
      <c r="H22" s="1">
        <v>4.998376529255804</v>
      </c>
      <c r="I22" s="1">
        <v>4.9983765292558076</v>
      </c>
      <c r="J22" s="1">
        <v>4.9983765292558093</v>
      </c>
      <c r="K22" s="1">
        <v>4.9983765292558093</v>
      </c>
      <c r="L22" s="1">
        <v>4.9983765292558076</v>
      </c>
      <c r="M22" s="1">
        <v>4.9983765292558084</v>
      </c>
      <c r="N22" t="s">
        <v>82</v>
      </c>
      <c r="O22" t="s">
        <v>82</v>
      </c>
      <c r="P22" t="s">
        <v>82</v>
      </c>
      <c r="Q22" t="s">
        <v>82</v>
      </c>
      <c r="R22" t="s">
        <v>82</v>
      </c>
      <c r="S22" t="s">
        <v>82</v>
      </c>
      <c r="T22" s="1">
        <v>5.4599835755914761E-2</v>
      </c>
      <c r="U22" s="1">
        <v>5.459983575591474E-2</v>
      </c>
      <c r="V22" s="1">
        <v>5.4599835755914712E-2</v>
      </c>
      <c r="W22" s="1">
        <v>5.4599835755914719E-2</v>
      </c>
      <c r="X22" s="1">
        <v>5.4599835755914719E-2</v>
      </c>
      <c r="Y22" s="1">
        <v>5.4599835755914747E-2</v>
      </c>
      <c r="Z22" s="1">
        <v>1.7265984085979196E-3</v>
      </c>
      <c r="AA22" s="1">
        <v>1.7265984085979189E-3</v>
      </c>
      <c r="AB22" s="1">
        <v>1.7265984085979178E-3</v>
      </c>
      <c r="AC22" s="1">
        <v>1.7265984085979181E-3</v>
      </c>
      <c r="AD22" s="1">
        <v>1.7265984085979181E-3</v>
      </c>
      <c r="AE22" s="1">
        <v>1.7265984085979191E-3</v>
      </c>
      <c r="AF22" s="1">
        <v>-2.9733985857642968E-2</v>
      </c>
      <c r="AG22" s="1">
        <v>-2.9733985857577912E-2</v>
      </c>
      <c r="AH22" s="1">
        <v>-2.9733985857545393E-2</v>
      </c>
      <c r="AI22" s="1">
        <v>-2.973398585754539E-2</v>
      </c>
      <c r="AJ22" s="1">
        <v>-2.9733985857577923E-2</v>
      </c>
      <c r="AK22" s="1">
        <v>-2.9733985857561641E-2</v>
      </c>
      <c r="AL22" t="s">
        <v>2</v>
      </c>
      <c r="AM22" t="s">
        <v>2</v>
      </c>
      <c r="AN22" t="s">
        <v>2</v>
      </c>
      <c r="AO22" t="s">
        <v>2</v>
      </c>
      <c r="AP22" t="s">
        <v>2</v>
      </c>
      <c r="AQ2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Stata 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VanOmmeren</cp:lastModifiedBy>
  <dcterms:modified xsi:type="dcterms:W3CDTF">2024-03-15T19:07:34Z</dcterms:modified>
</cp:coreProperties>
</file>