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" activeTab="7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1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1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<sst xmlns="http://schemas.openxmlformats.org/spreadsheetml/2006/main" count="2186" uniqueCount="805">
  <si>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</si>
  <si>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</si>
  <si>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</si>
  <si>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</si>
  <si>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</si>
  <si>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</si>
  <si>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</si>
  <si>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</si>
  <si>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</si>
  <si>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</si>
  <si>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</si>
  <si>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</si>
  <si>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</si>
  <si>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</si>
  <si>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</si>
  <si>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</si>
  <si>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</si>
  <si>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</si>
  <si>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</si>
  <si>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</si>
  <si>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</si>
  <si>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</si>
  <si>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</si>
  <si>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</si>
  <si>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</si>
  <si>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</si>
  <si>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</si>
  <si>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</si>
  <si>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</si>
  <si>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</si>
  <si>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</si>
  <si>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</si>
  <si>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</si>
  <si>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</si>
  <si>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</si>
  <si>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</si>
  <si>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</si>
  <si>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</si>
  <si>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</si>
  <si>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</si>
  <si>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</si>
  <si>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</si>
  <si>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</si>
  <si>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</si>
  <si>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</si>
  <si>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</si>
  <si>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</si>
  <si>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</si>
  <si>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</si>
  <si>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</si>
  <si>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</si>
  <si>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</si>
  <si>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</si>
  <si>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</si>
  <si>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</si>
  <si>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</si>
  <si>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</si>
  <si>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</si>
  <si>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</si>
  <si>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</si>
  <si>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</si>
  <si>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</si>
  <si>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</si>
  <si>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</si>
  <si>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</si>
  <si>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</si>
  <si>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</si>
  <si>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</si>
  <si>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</si>
  <si>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</si>
  <si>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</si>
  <si>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</si>
  <si>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</si>
  <si>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</si>
  <si>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</si>
  <si>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</si>
  <si>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</si>
  <si>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</si>
  <si>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</si>
  <si>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</si>
  <si>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</si>
  <si>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</si>
  <si>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</si>
  <si>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</si>
  <si>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</si>
  <si>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</si>
  <si>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</si>
  <si>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</si>
  <si>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</si>
  <si>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</si>
  <si>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</si>
  <si>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</si>
  <si>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</si>
  <si>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</si>
  <si>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</si>
  <si>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</si>
  <si>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</si>
  <si>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</si>
  <si>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</si>
  <si>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</si>
  <si>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</si>
  <si>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</si>
  <si>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</si>
  <si>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</si>
  <si>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</si>
  <si>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</si>
  <si>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</si>
  <si>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</si>
  <si>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</si>
  <si>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</si>
  <si>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</si>
  <si>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</si>
  <si>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</si>
  <si>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</si>
  <si>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</si>
  <si>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</si>
  <si>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</si>
  <si>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</si>
  <si>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</si>
  <si>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</si>
  <si>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</si>
  <si>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</si>
  <si>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</si>
  <si>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</si>
  <si>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</si>
  <si>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</si>
  <si>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</si>
  <si>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</si>
  <si>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</si>
  <si>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</si>
  <si>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</si>
  <si>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</si>
  <si>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</si>
  <si>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</si>
  <si>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</si>
  <si>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</si>
  <si>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</si>
  <si>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</si>
  <si>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</si>
  <si>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</si>
  <si>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</si>
  <si>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</si>
  <si>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</si>
  <si>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</si>
  <si>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</si>
  <si>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</si>
  <si>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</si>
  <si>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</si>
  <si>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</si>
  <si>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</si>
  <si>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</si>
  <si>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</si>
  <si>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</si>
  <si>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</si>
  <si>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</si>
  <si>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</si>
  <si>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</si>
  <si>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</si>
  <si>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</si>
  <si>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</si>
  <si>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</si>
  <si>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</si>
  <si>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</si>
  <si>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</si>
  <si>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</si>
  <si>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</si>
  <si>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</si>
  <si>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</si>
  <si>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</si>
  <si>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</si>
  <si>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</si>
  <si>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</si>
  <si>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</si>
  <si>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</si>
  <si>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</si>
  <si>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</si>
  <si>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</si>
  <si>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</si>
  <si>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</si>
  <si>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</si>
  <si>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</si>
  <si>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</si>
  <si>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</si>
  <si>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</si>
  <si>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</si>
  <si>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</si>
  <si>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</si>
  <si>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</si>
  <si>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</si>
  <si>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</si>
  <si>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</si>
  <si>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</si>
  <si>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</si>
  <si>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</si>
  <si>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</si>
  <si>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</si>
  <si>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</si>
  <si>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</si>
  <si>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</si>
  <si>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</si>
  <si>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</si>
  <si>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</si>
  <si>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</si>
  <si>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</si>
  <si>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</si>
  <si>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</si>
  <si>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</si>
  <si>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</si>
  <si>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</si>
  <si>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</si>
  <si>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</si>
  <si>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</si>
  <si>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</si>
  <si>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</si>
  <si>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</si>
  <si>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</si>
  <si>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</si>
  <si>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</si>
  <si>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</si>
  <si>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</si>
  <si>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</si>
  <si>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</si>
  <si>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</si>
  <si>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</si>
  <si>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</si>
  <si>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</si>
  <si>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</si>
  <si>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</si>
  <si>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</si>
  <si>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</si>
  <si>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</si>
  <si>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</si>
  <si>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</si>
  <si>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</si>
  <si>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</si>
  <si>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</si>
  <si>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</si>
  <si>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</si>
  <si>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</si>
  <si>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</si>
  <si>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</si>
  <si>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</si>
  <si>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</si>
  <si>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</si>
  <si>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</si>
  <si>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</si>
  <si>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</si>
  <si>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</si>
  <si>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</si>
  <si>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</si>
  <si>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</si>
  <si>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</si>
  <si>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</si>
  <si>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</si>
  <si>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</si>
  <si>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</si>
  <si>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</si>
  <si>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</si>
  <si>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</si>
  <si>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</si>
  <si>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</si>
  <si>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</si>
  <si>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</si>
  <si>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</si>
  <si>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</si>
  <si>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</si>
  <si>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</si>
  <si>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</si>
  <si>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</si>
  <si>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</si>
  <si>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</si>
  <si>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</si>
  <si>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</si>
  <si>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</si>
  <si>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</si>
  <si>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</si>
  <si>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</si>
  <si>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</si>
  <si>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</si>
  <si>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</si>
  <si>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</si>
  <si>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</si>
  <si>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</si>
  <si>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</si>
  <si>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</si>
  <si>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</si>
  <si>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</si>
  <si>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</si>
  <si>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</si>
  <si>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</si>
  <si>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</si>
  <si>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</si>
  <si>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</si>
  <si>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</si>
  <si>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</si>
  <si>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</si>
  <si>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</si>
  <si>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</si>
  <si>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</si>
  <si>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</si>
  <si>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</si>
  <si>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</si>
  <si>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</si>
  <si>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</si>
  <si>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</si>
  <si>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</si>
  <si>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</si>
  <si>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</si>
  <si>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</si>
  <si>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</si>
  <si>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</si>
  <si>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</si>
  <si>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</si>
  <si>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</si>
  <si>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</si>
  <si>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</si>
  <si>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</si>
  <si>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</si>
  <si>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</si>
  <si>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</si>
  <si>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</si>
  <si>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</si>
  <si>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</si>
  <si>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</si>
  <si>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</si>
  <si>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</si>
  <si>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</si>
  <si>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</si>
  <si>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</si>
  <si>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</si>
  <si>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</si>
  <si>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</si>
  <si>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</si>
  <si>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</si>
  <si>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</si>
  <si>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</si>
  <si>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</si>
  <si>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</si>
  <si>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</si>
  <si>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</si>
  <si>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</si>
  <si>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</si>
  <si>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</si>
  <si>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</si>
  <si>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</si>
  <si>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</si>
  <si>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</si>
  <si>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</si>
  <si>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</si>
  <si>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</si>
  <si>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</si>
  <si>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</si>
  <si>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</si>
  <si>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</si>
  <si>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</si>
  <si>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</si>
  <si>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</si>
  <si>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</si>
  <si>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</si>
  <si>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</si>
  <si>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</si>
  <si>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</si>
  <si>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</si>
  <si>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</si>
  <si>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</si>
  <si>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</si>
  <si>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</si>
  <si>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</si>
  <si>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</si>
  <si>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</si>
  <si>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</si>
  <si>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</si>
  <si>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</si>
  <si>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</si>
  <si>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</si>
  <si>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</si>
  <si>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</si>
  <si>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</si>
  <si>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</si>
  <si>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</si>
  <si>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</si>
  <si>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</si>
  <si>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</si>
  <si>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</si>
  <si>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</si>
  <si>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</si>
  <si>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</si>
  <si>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</si>
  <si>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</si>
  <si>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</si>
  <si>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</si>
  <si>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</si>
  <si>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</si>
  <si>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</si>
  <si>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</si>
  <si>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</si>
  <si>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</si>
  <si>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</si>
  <si>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</si>
  <si>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</si>
  <si>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</si>
  <si>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</si>
  <si>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</si>
  <si>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</si>
  <si>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</si>
  <si>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</si>
  <si>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</si>
  <si>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</si>
  <si>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</si>
  <si>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</si>
  <si>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</si>
  <si>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</si>
  <si>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</si>
  <si>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</si>
  <si>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</si>
  <si>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</si>
  <si>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</si>
  <si>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</si>
  <si>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</si>
  <si>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</si>
  <si>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</si>
  <si>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</si>
  <si>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</si>
  <si>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</si>
  <si>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</si>
  <si>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</si>
  <si>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</si>
  <si>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</si>
  <si>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</si>
  <si>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</si>
  <si>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</si>
  <si>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</si>
  <si>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</si>
  <si>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</si>
  <si>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</si>
  <si>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</si>
  <si>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</si>
  <si>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</si>
  <si>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</si>
  <si>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</si>
  <si>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</si>
  <si>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</si>
  <si>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</si>
  <si>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</si>
  <si>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</si>
  <si>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</si>
  <si>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</si>
  <si>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</si>
  <si>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</si>
  <si>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</si>
  <si>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</si>
  <si>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</si>
  <si>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</si>
  <si>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</si>
  <si>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</si>
  <si>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</si>
  <si>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</si>
  <si>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</si>
  <si>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</si>
  <si>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</si>
  <si>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</si>
  <si>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</si>
  <si>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</si>
  <si>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</si>
  <si>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</si>
  <si>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</si>
  <si>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</si>
  <si>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</si>
  <si>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</si>
  <si>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</si>
  <si>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</si>
  <si>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</si>
  <si>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</si>
  <si>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</si>
  <si>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</si>
  <si>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</si>
  <si>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</si>
  <si>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</si>
  <si>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</si>
  <si>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</si>
  <si>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</si>
  <si>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</si>
  <si>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</si>
  <si>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</si>
  <si>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</si>
  <si>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</si>
  <si>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</si>
  <si>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</si>
  <si>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</si>
  <si>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</si>
  <si>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</si>
  <si>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</si>
  <si>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</si>
  <si>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</si>
  <si>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</si>
  <si>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</si>
  <si>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</si>
  <si>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</si>
  <si>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</si>
  <si>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</si>
  <si>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</si>
  <si>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</si>
  <si>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</si>
  <si>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</si>
  <si>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</si>
  <si>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</si>
  <si>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</si>
  <si>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</si>
  <si>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</si>
  <si>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</si>
  <si>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</si>
  <si>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</si>
  <si>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</si>
  <si>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</si>
  <si>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</si>
  <si>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</si>
  <si>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</si>
  <si>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</si>
  <si>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</si>
  <si>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</si>
  <si>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</si>
  <si>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</si>
  <si>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</si>
  <si>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</si>
  <si>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</si>
  <si>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</si>
  <si>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</si>
  <si>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</si>
  <si>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</si>
  <si>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</si>
  <si>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</si>
  <si>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预付期限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</si>
  <si>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</si>
  <si>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</si>
  <si>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</si>
  <si>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</si>
  <si>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</si>
  <si>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</si>
  <si>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</si>
  <si>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</si>
  <si>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</si>
  <si>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</si>
  <si>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</si>
  <si>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PREDICT_PERIOD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</si>
  <si>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</si>
  <si>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</si>
  <si>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</si>
  <si>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</si>
  <si>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</si>
  <si>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</si>
  <si>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</si>
  <si>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</si>
  <si>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</si>
  <si>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</si>
  <si>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</si>
  <si>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</si>
  <si>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</si>
  <si>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</si>
  <si>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</si>
  <si>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</si>
  <si>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</si>
  <si>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</si>
  <si>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</si>
  <si>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</si>
  <si>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</si>
  <si>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</si>
  <si>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</si>
  <si>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</si>
  <si>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</si>
  <si>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</si>
  <si>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</si>
  <si>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</si>
  <si>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</si>
  <si>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</si>
  <si>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</si>
  <si>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</si>
  <si>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</si>
  <si>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</si>
  <si>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</si>
  <si>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</si>
  <si>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</si>
  <si>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</si>
  <si>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</si>
  <si>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</si>
  <si>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</si>
  <si>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</si>
  <si>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</si>
  <si>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</si>
  <si>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</si>
  <si>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</si>
  <si>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</si>
  <si>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</si>
  <si>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</si>
  <si>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</si>
  <si>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</si>
  <si>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</si>
  <si>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</si>
  <si>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</si>
  <si>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</si>
  <si>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</si>
  <si>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</si>
  <si>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</si>
  <si>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</si>
  <si>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</si>
  <si>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</si>
  <si>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</si>
  <si>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</si>
  <si>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</si>
  <si>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</si>
  <si>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</si>
  <si>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</si>
  <si>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</si>
  <si>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</si>
  <si>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</si>
  <si>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</si>
  <si>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</si>
  <si>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</si>
  <si>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</si>
  <si>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</si>
  <si>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</si>
  <si>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</si>
  <si>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</si>
  <si>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</si>
  <si>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</si>
  <si>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</si>
  <si>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</si>
  <si>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</si>
  <si>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</si>
  <si>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</si>
  <si>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</si>
  <si>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</si>
  <si>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</si>
  <si>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</si>
  <si>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</si>
  <si>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</si>
  <si>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</si>
  <si>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</si>
  <si>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</si>
  <si>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</si>
  <si>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</si>
  <si>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</si>
  <si>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</si>
  <si>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</si>
  <si>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</si>
  <si>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</si>
  <si>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</si>
  <si>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</si>
  <si>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</si>
  <si>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</si>
  <si>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</si>
  <si>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</si>
  <si>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</si>
  <si>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</si>
  <si>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</si>
  <si>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</si>
  <si>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</si>
  <si>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</si>
  <si>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</si>
  <si>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</si>
  <si>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</si>
  <si>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</si>
  <si>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</si>
  <si>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</si>
  <si>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</si>
  <si>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</si>
  <si>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</si>
  <si>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</si>
  <si>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</si>
  <si>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</si>
  <si>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</si>
  <si>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</si>
  <si>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</si>
  <si>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</si>
  <si>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</si>
  <si>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</si>
  <si>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</si>
  <si>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</si>
  <si>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</si>
  <si>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</si>
  <si>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</si>
  <si>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</si>
  <si>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</si>
  <si>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</si>
  <si>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</si>
  <si>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</si>
  <si>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</si>
  <si>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</si>
  <si>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</si>
  <si>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</si>
  <si>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</si>
  <si>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</si>
  <si>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</si>
  <si>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</si>
  <si>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</si>
  <si>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</si>
  <si>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</si>
  <si>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</si>
  <si>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</si>
  <si>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</si>
  <si>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</si>
  <si>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</si>
  <si>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</si>
  <si>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</si>
  <si>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</si>
  <si>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</si>
  <si>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</si>
  <si>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</si>
  <si>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</si>
  <si>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</si>
  <si>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</si>
  <si>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</si>
  <si>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</si>
  <si>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</si>
  <si>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</si>
  <si>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</si>
  <si>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</si>
  <si>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</si>
  <si>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</si>
  <si>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</si>
  <si>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</si>
  <si>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</si>
  <si>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</si>
  <si>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</si>
  <si>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</si>
  <si>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</si>
  <si>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</si>
  <si>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</si>
  <si>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</si>
  <si>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</si>
  <si>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</si>
  <si>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</si>
  <si>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</si>
  <si>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</si>
  <si>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</si>
  <si>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</si>
  <si>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</si>
  <si>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</si>
  <si>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projectId</t>
  </si>
  <si>
    <t>buildDeptName</t>
  </si>
  <si>
    <t>buildDeptId</t>
  </si>
  <si>
    <t>buildManagerName</t>
  </si>
  <si>
    <t>buildManagerId</t>
  </si>
  <si>
    <t>sellDeptName</t>
  </si>
  <si>
    <t>sellDeptId</t>
  </si>
  <si>
    <t>sellManagerName</t>
  </si>
  <si>
    <t>sellManagerId</t>
  </si>
  <si>
    <t>createProjectTime</t>
  </si>
  <si>
    <t>finishProjectTime</t>
  </si>
  <si>
    <t>wbs</t>
  </si>
  <si>
    <t>custName</t>
  </si>
  <si>
    <t>custSapCode</t>
  </si>
  <si>
    <t>projectName</t>
  </si>
  <si>
    <t>currentYearFollow</t>
  </si>
  <si>
    <t>isContinue</t>
  </si>
  <si>
    <t>projectStatus</t>
  </si>
  <si>
    <t>state</t>
  </si>
  <si>
    <t>projectType</t>
  </si>
  <si>
    <t>predictContractAmount</t>
  </si>
  <si>
    <t>profitCenter</t>
  </si>
  <si>
    <t>profitCode</t>
  </si>
  <si>
    <t>costCenter</t>
  </si>
  <si>
    <t>costCode</t>
  </si>
  <si>
    <t>profitRate</t>
  </si>
  <si>
    <t>profitMount</t>
  </si>
  <si>
    <t>workLoad</t>
  </si>
  <si>
    <t>currendYearIncomming</t>
  </si>
  <si>
    <t>currentYearGrossProfit</t>
  </si>
  <si>
    <t>allIncomming</t>
  </si>
  <si>
    <t>overFlowReportIncomming</t>
  </si>
  <si>
    <t>signContractDate</t>
  </si>
  <si>
    <t>isSignedContract</t>
  </si>
  <si>
    <t>ftpContractReviewResult</t>
  </si>
  <si>
    <t>onlineDate</t>
  </si>
  <si>
    <t>isOnline</t>
  </si>
  <si>
    <t>onlineReportReviewResult</t>
  </si>
  <si>
    <t>acceptDate</t>
  </si>
  <si>
    <t>isAccept</t>
  </si>
  <si>
    <t>ftpReportReviewResult</t>
  </si>
  <si>
    <t>onlineDateLater</t>
  </si>
  <si>
    <t>acceptDateLater</t>
  </si>
  <si>
    <t>onlineNum</t>
  </si>
  <si>
    <t>acceptNum</t>
  </si>
  <si>
    <t>isImportant</t>
  </si>
  <si>
    <t>budget</t>
  </si>
  <si>
    <t>currentYearMount</t>
  </si>
  <si>
    <t>innerAcceptDate</t>
  </si>
  <si>
    <t>netSalary</t>
  </si>
  <si>
    <t>yearSalary</t>
  </si>
  <si>
    <t>predictProfitRate</t>
  </si>
  <si>
    <t>predictCapitaSalary</t>
  </si>
  <si>
    <t>predictCapitaCost</t>
  </si>
  <si>
    <t>predictWorkload</t>
  </si>
  <si>
    <t>employeeCost</t>
  </si>
  <si>
    <t>businessTripCost</t>
  </si>
  <si>
    <t>otherCost</t>
  </si>
  <si>
    <t>accruedChargesWorkers</t>
  </si>
  <si>
    <t>accruedChargesProducts</t>
  </si>
  <si>
    <t>remark1</t>
  </si>
  <si>
    <t>remark2</t>
  </si>
  <si>
    <t>remark3</t>
  </si>
  <si>
    <t>isDelete</t>
  </si>
  <si>
    <t>createTime</t>
  </si>
  <si>
    <t>creator</t>
  </si>
  <si>
    <t>modifyTime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</si>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</sst>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736</v>
      </c>
      <c r="B2" t="s">
        <v>735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726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722</v>
      </c>
      <c r="B6" s="2" t="str">
        <f t="shared" si="0"/>
        <v>projectName</v>
      </c>
      <c r="C6" t="s">
        <v>725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721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720</v>
      </c>
      <c r="D7" s="2" t="s">
        <v>724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728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729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730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731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732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733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631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631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631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632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632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574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575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577</v>
      </c>
      <c r="B12" s="4" t="str">
        <f t="shared" si="0"/>
        <v>custSapCode</v>
      </c>
      <c r="C12" s="3" t="s">
        <v>578</v>
      </c>
      <c r="D12" s="3" t="s">
        <v>579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570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587</v>
      </c>
      <c r="B7" s="4" t="str">
        <f t="shared" si="0"/>
        <v>ownerOrgName</v>
      </c>
      <c r="C7" s="3" t="s">
        <v>586</v>
      </c>
      <c r="D7" s="3" t="s">
        <v>31</v>
      </c>
      <c r="E7" s="11">
        <v>256</v>
      </c>
      <c r="F7" s="3" t="s">
        <v>164</v>
      </c>
      <c r="G7" s="5"/>
      <c r="H7" s="3" t="s">
        <v>587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584</v>
      </c>
      <c r="B6" s="4" t="str">
        <f t="shared" si="0"/>
        <v>menberUsrName</v>
      </c>
      <c r="C6" s="3" t="s">
        <v>585</v>
      </c>
      <c r="D6" s="3" t="s">
        <v>18</v>
      </c>
      <c r="E6" s="11">
        <v>256</v>
      </c>
      <c r="F6" s="3" t="s">
        <v>164</v>
      </c>
      <c r="G6" s="5"/>
      <c r="H6" s="3" t="s">
        <v>584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" workbookViewId="0">
      <selection activeCell="H27" sqref="H27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582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560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639</v>
      </c>
      <c r="B6" s="4" t="str">
        <f t="shared" si="0"/>
        <v>firstBidAmount</v>
      </c>
      <c r="C6" s="3" t="s">
        <v>652</v>
      </c>
      <c r="D6" s="3" t="s">
        <v>19</v>
      </c>
      <c r="E6" s="11" t="s">
        <v>306</v>
      </c>
      <c r="F6" s="3" t="s">
        <v>164</v>
      </c>
      <c r="G6" s="5"/>
      <c r="H6" s="3" t="s">
        <v>639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580</v>
      </c>
      <c r="D7" s="3" t="s">
        <v>19</v>
      </c>
      <c r="E7" s="11" t="s">
        <v>544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561</v>
      </c>
      <c r="D8" s="3" t="s">
        <v>19</v>
      </c>
      <c r="E8" s="11" t="s">
        <v>544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562</v>
      </c>
      <c r="D9" s="3" t="s">
        <v>19</v>
      </c>
      <c r="E9" s="11" t="s">
        <v>545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/>
      <c r="B10" s="4"/>
      <c r="C10" s="3"/>
      <c r="D10" s="3"/>
      <c r="E10" s="11"/>
      <c r="F10" s="3"/>
      <c r="G10" s="5"/>
      <c r="H10" s="3"/>
      <c r="I10" s="3"/>
      <c r="J10" s="5"/>
    </row>
    <row r="11" spans="1:10" ht="14.4" x14ac:dyDescent="0.25">
      <c r="A11" s="3" t="s">
        <v>531</v>
      </c>
      <c r="B11" s="4" t="str">
        <f t="shared" si="0"/>
        <v>predictPeriod</v>
      </c>
      <c r="C11" s="3" t="s">
        <v>543</v>
      </c>
      <c r="D11" s="3" t="s">
        <v>581</v>
      </c>
      <c r="E11" s="11">
        <v>32</v>
      </c>
      <c r="F11" s="3" t="s">
        <v>164</v>
      </c>
      <c r="G11" s="5"/>
      <c r="H11" s="3" t="s">
        <v>531</v>
      </c>
      <c r="I11" s="3"/>
      <c r="J11" s="5"/>
    </row>
    <row r="12" spans="1:10" ht="14.4" x14ac:dyDescent="0.25">
      <c r="A12" s="3" t="s">
        <v>640</v>
      </c>
      <c r="B12" s="4" t="str">
        <f t="shared" si="0"/>
        <v>custId</v>
      </c>
      <c r="C12" s="3" t="s">
        <v>645</v>
      </c>
      <c r="D12" s="3" t="s">
        <v>651</v>
      </c>
      <c r="E12" s="11">
        <v>10</v>
      </c>
      <c r="F12" s="3" t="s">
        <v>164</v>
      </c>
      <c r="G12" s="5"/>
      <c r="H12" s="3" t="s">
        <v>640</v>
      </c>
      <c r="I12" s="3"/>
      <c r="J12" s="5"/>
    </row>
    <row r="13" spans="1:10" ht="14.4" x14ac:dyDescent="0.25">
      <c r="A13" s="3" t="s">
        <v>641</v>
      </c>
      <c r="B13" s="4" t="str">
        <f t="shared" si="0"/>
        <v>custCnName</v>
      </c>
      <c r="C13" s="3" t="s">
        <v>646</v>
      </c>
      <c r="D13" s="3" t="s">
        <v>630</v>
      </c>
      <c r="E13" s="11">
        <v>256</v>
      </c>
      <c r="F13" s="3" t="s">
        <v>164</v>
      </c>
      <c r="G13" s="5"/>
      <c r="H13" s="3" t="s">
        <v>641</v>
      </c>
      <c r="I13" s="3"/>
      <c r="J13" s="5"/>
    </row>
    <row r="14" spans="1:10" ht="14.4" x14ac:dyDescent="0.25">
      <c r="A14" s="3" t="s">
        <v>642</v>
      </c>
      <c r="B14" s="4" t="str">
        <f t="shared" si="0"/>
        <v>custSapCode</v>
      </c>
      <c r="C14" s="3" t="s">
        <v>647</v>
      </c>
      <c r="D14" s="3" t="s">
        <v>629</v>
      </c>
      <c r="E14" s="11">
        <v>128</v>
      </c>
      <c r="F14" s="3" t="s">
        <v>164</v>
      </c>
      <c r="G14" s="5"/>
      <c r="H14" s="3" t="s">
        <v>642</v>
      </c>
      <c r="I14" s="3"/>
      <c r="J14" s="5"/>
    </row>
    <row r="15" spans="1:10" ht="14.4" x14ac:dyDescent="0.25">
      <c r="A15" s="3" t="s">
        <v>643</v>
      </c>
      <c r="B15" s="4" t="str">
        <f t="shared" si="0"/>
        <v>constructionDeptId</v>
      </c>
      <c r="C15" s="3" t="s">
        <v>673</v>
      </c>
      <c r="D15" s="3" t="s">
        <v>650</v>
      </c>
      <c r="E15" s="11">
        <v>16</v>
      </c>
      <c r="F15" s="3" t="s">
        <v>164</v>
      </c>
      <c r="G15" s="5"/>
      <c r="H15" s="3" t="s">
        <v>643</v>
      </c>
      <c r="I15" s="3"/>
      <c r="J15" s="5"/>
    </row>
    <row r="16" spans="1:10" ht="14.4" x14ac:dyDescent="0.25">
      <c r="A16" s="3" t="s">
        <v>644</v>
      </c>
      <c r="B16" s="4" t="str">
        <f t="shared" si="0"/>
        <v>constructionDeptName</v>
      </c>
      <c r="C16" s="3" t="s">
        <v>648</v>
      </c>
      <c r="D16" s="3" t="s">
        <v>649</v>
      </c>
      <c r="E16" s="11">
        <v>256</v>
      </c>
      <c r="F16" s="3" t="s">
        <v>164</v>
      </c>
      <c r="G16" s="5"/>
      <c r="H16" s="3" t="s">
        <v>644</v>
      </c>
      <c r="I16" s="3"/>
      <c r="J16" s="5"/>
    </row>
    <row r="17" spans="1:10" ht="14.4" x14ac:dyDescent="0.25">
      <c r="A17" s="3" t="s">
        <v>535</v>
      </c>
      <c r="B17" s="4" t="str">
        <f t="shared" si="0"/>
        <v>sellDeptId</v>
      </c>
      <c r="C17" s="3" t="s">
        <v>542</v>
      </c>
      <c r="D17" s="3" t="s">
        <v>19</v>
      </c>
      <c r="E17" s="11" t="s">
        <v>546</v>
      </c>
      <c r="F17" s="3" t="s">
        <v>164</v>
      </c>
      <c r="G17" s="5"/>
      <c r="H17" s="3" t="s">
        <v>205</v>
      </c>
      <c r="I17" s="3"/>
      <c r="J17" s="5"/>
    </row>
    <row r="18" spans="1:10" ht="14.4" x14ac:dyDescent="0.25">
      <c r="A18" s="3" t="s">
        <v>536</v>
      </c>
      <c r="B18" s="4" t="str">
        <f t="shared" si="0"/>
        <v>sellDeptName</v>
      </c>
      <c r="C18" s="3" t="s">
        <v>538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0" ht="14.4" x14ac:dyDescent="0.25">
      <c r="A19" s="3" t="s">
        <v>533</v>
      </c>
      <c r="B19" s="4" t="str">
        <f t="shared" si="0"/>
        <v>custManagerId</v>
      </c>
      <c r="C19" s="3" t="s">
        <v>539</v>
      </c>
      <c r="D19" s="3" t="s">
        <v>288</v>
      </c>
      <c r="E19" s="11">
        <v>10</v>
      </c>
      <c r="F19" s="3" t="s">
        <v>164</v>
      </c>
      <c r="G19" s="5"/>
      <c r="H19" s="3" t="s">
        <v>533</v>
      </c>
      <c r="I19" s="3"/>
      <c r="J19" s="5"/>
    </row>
    <row r="20" spans="1:10" ht="13.8" customHeight="1" x14ac:dyDescent="0.25">
      <c r="A20" s="3" t="s">
        <v>534</v>
      </c>
      <c r="B20" s="4" t="str">
        <f t="shared" si="0"/>
        <v>custManagerName</v>
      </c>
      <c r="C20" s="3" t="s">
        <v>540</v>
      </c>
      <c r="D20" s="3" t="s">
        <v>18</v>
      </c>
      <c r="E20" s="11">
        <v>64</v>
      </c>
      <c r="F20" s="3" t="s">
        <v>164</v>
      </c>
      <c r="G20" s="5"/>
      <c r="H20" s="3" t="s">
        <v>534</v>
      </c>
      <c r="I20" s="3"/>
      <c r="J20" s="5"/>
    </row>
    <row r="21" spans="1:10" ht="14.4" x14ac:dyDescent="0.25">
      <c r="A21" s="3" t="s">
        <v>660</v>
      </c>
      <c r="B21" s="4" t="str">
        <f t="shared" si="0"/>
        <v>technicalDirectorId</v>
      </c>
      <c r="C21" s="3" t="s">
        <v>661</v>
      </c>
      <c r="D21" s="3" t="s">
        <v>663</v>
      </c>
      <c r="E21" s="11">
        <v>10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659</v>
      </c>
      <c r="B22" s="4" t="str">
        <f t="shared" si="0"/>
        <v>technicalDirectorName</v>
      </c>
      <c r="C22" s="3" t="s">
        <v>662</v>
      </c>
      <c r="D22" s="3" t="s">
        <v>664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665</v>
      </c>
      <c r="B23" s="4" t="str">
        <f t="shared" si="0"/>
        <v>sellDeptManagerName</v>
      </c>
      <c r="C23" s="3" t="s">
        <v>670</v>
      </c>
      <c r="D23" s="3" t="s">
        <v>31</v>
      </c>
      <c r="E23" s="11">
        <v>256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666</v>
      </c>
      <c r="B24" s="4" t="str">
        <f t="shared" si="0"/>
        <v>sellDeptManagerId</v>
      </c>
      <c r="C24" s="3" t="s">
        <v>671</v>
      </c>
      <c r="D24" s="3" t="s">
        <v>195</v>
      </c>
      <c r="E24" s="11">
        <v>10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667</v>
      </c>
      <c r="B25" s="4" t="str">
        <f t="shared" si="0"/>
        <v>constructionDeptManagerName</v>
      </c>
      <c r="C25" s="3" t="s">
        <v>675</v>
      </c>
      <c r="D25" s="3" t="s">
        <v>31</v>
      </c>
      <c r="E25" s="11">
        <v>256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668</v>
      </c>
      <c r="B26" s="4" t="str">
        <f t="shared" si="0"/>
        <v>constructionDeptManagerId</v>
      </c>
      <c r="C26" s="3" t="s">
        <v>674</v>
      </c>
      <c r="D26" s="3" t="s">
        <v>195</v>
      </c>
      <c r="E26" s="11">
        <v>10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669</v>
      </c>
      <c r="B27" s="4" t="str">
        <f t="shared" si="0"/>
        <v>status</v>
      </c>
      <c r="C27" s="3" t="s">
        <v>672</v>
      </c>
      <c r="D27" s="3" t="s">
        <v>247</v>
      </c>
      <c r="E27" s="11">
        <v>2</v>
      </c>
      <c r="F27" s="3" t="s">
        <v>164</v>
      </c>
      <c r="G27" s="5"/>
      <c r="H27" s="3"/>
      <c r="I27" s="3"/>
      <c r="J27" s="5"/>
    </row>
    <row r="28" spans="1:10" ht="14.4" x14ac:dyDescent="0.25">
      <c r="A28" s="3" t="s">
        <v>532</v>
      </c>
      <c r="B28" s="4" t="str">
        <f t="shared" si="0"/>
        <v>isWorkAreaExplicit</v>
      </c>
      <c r="C28" s="3" t="s">
        <v>541</v>
      </c>
      <c r="D28" s="3" t="s">
        <v>287</v>
      </c>
      <c r="E28" s="11">
        <v>2</v>
      </c>
      <c r="F28" s="3" t="s">
        <v>164</v>
      </c>
      <c r="G28" s="5" t="s">
        <v>549</v>
      </c>
      <c r="H28" s="3" t="s">
        <v>532</v>
      </c>
      <c r="I28" s="3"/>
      <c r="J28" s="5"/>
    </row>
    <row r="29" spans="1:10" ht="14.4" x14ac:dyDescent="0.25">
      <c r="A29" s="3" t="s">
        <v>571</v>
      </c>
      <c r="B29" s="4" t="str">
        <f t="shared" si="0"/>
        <v>isChecked</v>
      </c>
      <c r="C29" s="3" t="s">
        <v>572</v>
      </c>
      <c r="D29" s="3" t="s">
        <v>247</v>
      </c>
      <c r="E29" s="11">
        <v>2</v>
      </c>
      <c r="F29" s="3" t="s">
        <v>164</v>
      </c>
      <c r="G29" s="5" t="s">
        <v>573</v>
      </c>
      <c r="H29" s="3" t="s">
        <v>571</v>
      </c>
      <c r="I29" s="3"/>
      <c r="J29" s="5"/>
    </row>
    <row r="30" spans="1:10" ht="14.4" x14ac:dyDescent="0.25">
      <c r="A30" s="3" t="s">
        <v>537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0" ht="14.4" x14ac:dyDescent="0.25">
      <c r="A31" s="3" t="s">
        <v>655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656</v>
      </c>
      <c r="D31" s="3" t="s">
        <v>657</v>
      </c>
      <c r="E31" s="11">
        <v>512</v>
      </c>
      <c r="F31" s="3" t="s">
        <v>164</v>
      </c>
      <c r="G31" s="5"/>
      <c r="H31" s="3" t="s">
        <v>658</v>
      </c>
      <c r="I31" s="3"/>
      <c r="J31" s="5"/>
    </row>
    <row r="32" spans="1:10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4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36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8" sqref="A7:H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653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597</v>
      </c>
      <c r="D4" s="5" t="s">
        <v>598</v>
      </c>
      <c r="E4" s="20" t="s">
        <v>599</v>
      </c>
      <c r="F4" s="5" t="s">
        <v>600</v>
      </c>
      <c r="G4" s="5"/>
      <c r="H4" s="5" t="s">
        <v>601</v>
      </c>
      <c r="I4" s="5"/>
      <c r="J4" s="5"/>
    </row>
    <row r="5" spans="1:10" x14ac:dyDescent="0.25">
      <c r="A5" s="5" t="s">
        <v>589</v>
      </c>
      <c r="B5" s="5" t="str">
        <f t="shared" si="0"/>
        <v>fileUploadName</v>
      </c>
      <c r="C5" s="5" t="s">
        <v>602</v>
      </c>
      <c r="D5" s="5" t="s">
        <v>18</v>
      </c>
      <c r="E5" s="20">
        <v>256</v>
      </c>
      <c r="F5" s="5" t="s">
        <v>45</v>
      </c>
      <c r="G5" s="5"/>
      <c r="H5" s="5" t="s">
        <v>589</v>
      </c>
      <c r="I5" s="5"/>
      <c r="J5" s="5"/>
    </row>
    <row r="6" spans="1:10" x14ac:dyDescent="0.25">
      <c r="A6" s="5" t="s">
        <v>588</v>
      </c>
      <c r="B6" s="5" t="str">
        <f t="shared" si="0"/>
        <v>filePath</v>
      </c>
      <c r="C6" s="5" t="s">
        <v>603</v>
      </c>
      <c r="D6" s="5" t="s">
        <v>18</v>
      </c>
      <c r="E6" s="20">
        <v>512</v>
      </c>
      <c r="F6" s="5" t="s">
        <v>45</v>
      </c>
      <c r="G6" s="5"/>
      <c r="H6" s="5" t="s">
        <v>588</v>
      </c>
      <c r="I6" s="5"/>
      <c r="J6" s="5"/>
    </row>
    <row r="7" spans="1:10" x14ac:dyDescent="0.25">
      <c r="A7" s="5" t="s">
        <v>604</v>
      </c>
      <c r="B7" s="5" t="str">
        <f t="shared" si="0"/>
        <v>fileSaveName</v>
      </c>
      <c r="C7" s="5" t="s">
        <v>605</v>
      </c>
      <c r="D7" s="5" t="s">
        <v>18</v>
      </c>
      <c r="E7" s="20">
        <v>256</v>
      </c>
      <c r="F7" s="5" t="s">
        <v>45</v>
      </c>
      <c r="G7" s="5"/>
      <c r="H7" s="5" t="s">
        <v>604</v>
      </c>
      <c r="I7" s="5"/>
      <c r="J7" s="5"/>
    </row>
    <row r="8" spans="1:10" x14ac:dyDescent="0.25">
      <c r="A8" s="5" t="s">
        <v>590</v>
      </c>
      <c r="B8" s="5" t="str">
        <f t="shared" si="0"/>
        <v>uploadType</v>
      </c>
      <c r="C8" s="5" t="s">
        <v>593</v>
      </c>
      <c r="D8" s="5" t="s">
        <v>247</v>
      </c>
      <c r="E8" s="20">
        <v>2</v>
      </c>
      <c r="F8" s="5" t="s">
        <v>45</v>
      </c>
      <c r="G8" s="5"/>
      <c r="H8" s="5" t="s">
        <v>590</v>
      </c>
      <c r="I8" s="5"/>
      <c r="J8" s="5"/>
    </row>
    <row r="9" spans="1:10" x14ac:dyDescent="0.25">
      <c r="A9" s="5" t="s">
        <v>606</v>
      </c>
      <c r="B9" s="5" t="str">
        <f t="shared" si="0"/>
        <v>fileSize</v>
      </c>
      <c r="C9" s="5" t="s">
        <v>594</v>
      </c>
      <c r="D9" s="5" t="s">
        <v>27</v>
      </c>
      <c r="E9" s="20">
        <v>10</v>
      </c>
      <c r="F9" s="5" t="s">
        <v>45</v>
      </c>
      <c r="G9" s="5"/>
      <c r="H9" s="5" t="s">
        <v>606</v>
      </c>
      <c r="I9" s="5"/>
      <c r="J9" s="5"/>
    </row>
    <row r="10" spans="1:10" x14ac:dyDescent="0.25">
      <c r="A10" s="5" t="s">
        <v>591</v>
      </c>
      <c r="B10" s="5" t="str">
        <f t="shared" si="0"/>
        <v>foreignId</v>
      </c>
      <c r="C10" s="5" t="s">
        <v>607</v>
      </c>
      <c r="D10" s="5" t="s">
        <v>628</v>
      </c>
      <c r="E10" s="20">
        <v>10</v>
      </c>
      <c r="F10" s="5" t="s">
        <v>45</v>
      </c>
      <c r="G10" s="5"/>
      <c r="H10" s="5" t="s">
        <v>591</v>
      </c>
      <c r="I10" s="5"/>
      <c r="J10" s="5"/>
    </row>
    <row r="11" spans="1:10" x14ac:dyDescent="0.25">
      <c r="A11" s="5" t="s">
        <v>592</v>
      </c>
      <c r="B11" s="5" t="str">
        <f t="shared" si="0"/>
        <v>foreignCode</v>
      </c>
      <c r="C11" s="5" t="s">
        <v>608</v>
      </c>
      <c r="D11" s="5" t="s">
        <v>629</v>
      </c>
      <c r="E11" s="20">
        <v>32</v>
      </c>
      <c r="F11" s="5" t="s">
        <v>45</v>
      </c>
      <c r="G11" s="5"/>
      <c r="H11" s="5" t="s">
        <v>592</v>
      </c>
      <c r="I11" s="5"/>
      <c r="J11" s="5"/>
    </row>
    <row r="12" spans="1:10" x14ac:dyDescent="0.25">
      <c r="A12" s="5" t="s">
        <v>609</v>
      </c>
      <c r="B12" s="5" t="str">
        <f t="shared" si="0"/>
        <v>remark</v>
      </c>
      <c r="C12" s="5" t="s">
        <v>595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625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610</v>
      </c>
      <c r="D13" s="5" t="s">
        <v>598</v>
      </c>
      <c r="E13" s="20">
        <v>10</v>
      </c>
      <c r="F13" s="5" t="s">
        <v>611</v>
      </c>
      <c r="G13" s="5"/>
      <c r="H13" s="5" t="s">
        <v>625</v>
      </c>
      <c r="I13" s="5"/>
      <c r="J13" s="5"/>
    </row>
    <row r="14" spans="1:10" x14ac:dyDescent="0.25">
      <c r="A14" s="5" t="s">
        <v>626</v>
      </c>
      <c r="B14" s="5" t="str">
        <f t="shared" si="1"/>
        <v>createTime</v>
      </c>
      <c r="C14" s="5" t="s">
        <v>612</v>
      </c>
      <c r="D14" s="5" t="s">
        <v>613</v>
      </c>
      <c r="E14" s="20">
        <v>32</v>
      </c>
      <c r="F14" s="5" t="s">
        <v>614</v>
      </c>
      <c r="G14" s="5"/>
      <c r="H14" s="5" t="s">
        <v>626</v>
      </c>
      <c r="I14" s="5"/>
      <c r="J14" s="5"/>
    </row>
    <row r="15" spans="1:10" x14ac:dyDescent="0.25">
      <c r="A15" s="5" t="s">
        <v>627</v>
      </c>
      <c r="B15" s="5" t="str">
        <f t="shared" si="1"/>
        <v>modifier</v>
      </c>
      <c r="C15" s="5" t="s">
        <v>615</v>
      </c>
      <c r="D15" s="5" t="s">
        <v>616</v>
      </c>
      <c r="E15" s="20">
        <v>10</v>
      </c>
      <c r="F15" s="5" t="s">
        <v>617</v>
      </c>
      <c r="G15" s="5"/>
      <c r="H15" s="5" t="s">
        <v>156</v>
      </c>
      <c r="I15" s="5"/>
      <c r="J15" s="5"/>
    </row>
    <row r="16" spans="1:10" x14ac:dyDescent="0.25">
      <c r="A16" s="5" t="s">
        <v>618</v>
      </c>
      <c r="B16" s="5" t="str">
        <f t="shared" si="1"/>
        <v>modifyTime</v>
      </c>
      <c r="C16" s="5" t="s">
        <v>619</v>
      </c>
      <c r="D16" s="5" t="s">
        <v>620</v>
      </c>
      <c r="E16" s="20">
        <v>32</v>
      </c>
      <c r="F16" s="5" t="s">
        <v>617</v>
      </c>
      <c r="G16" s="5"/>
      <c r="H16" s="5" t="s">
        <v>14</v>
      </c>
      <c r="I16" s="5"/>
      <c r="J16" s="5"/>
    </row>
    <row r="17" spans="1:10" x14ac:dyDescent="0.25">
      <c r="A17" s="5" t="s">
        <v>621</v>
      </c>
      <c r="B17" s="5" t="str">
        <f t="shared" si="1"/>
        <v>isDelete</v>
      </c>
      <c r="C17" s="5" t="s">
        <v>622</v>
      </c>
      <c r="D17" s="5" t="s">
        <v>623</v>
      </c>
      <c r="E17" s="20">
        <v>2</v>
      </c>
      <c r="F17" s="5" t="s">
        <v>614</v>
      </c>
      <c r="G17" s="5" t="s">
        <v>624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5" sqref="G25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17" t="s">
        <v>166</v>
      </c>
      <c r="I4" s="7"/>
      <c r="J4" s="7"/>
    </row>
    <row r="5" spans="1:10" x14ac:dyDescent="0.25">
      <c r="A5" s="5" t="s">
        <v>591</v>
      </c>
      <c r="B5" s="5" t="str">
        <f t="shared" si="0"/>
        <v>foreignId</v>
      </c>
      <c r="C5" s="5" t="s">
        <v>607</v>
      </c>
      <c r="D5" s="5" t="s">
        <v>27</v>
      </c>
      <c r="E5" s="20">
        <v>10</v>
      </c>
      <c r="F5" s="5" t="s">
        <v>45</v>
      </c>
      <c r="G5" s="5"/>
      <c r="H5" s="5" t="s">
        <v>591</v>
      </c>
      <c r="I5" s="5"/>
      <c r="J5" s="7"/>
    </row>
    <row r="6" spans="1:10" x14ac:dyDescent="0.25">
      <c r="A6" s="5" t="s">
        <v>592</v>
      </c>
      <c r="B6" s="5" t="str">
        <f t="shared" si="0"/>
        <v>foreignCode</v>
      </c>
      <c r="C6" s="5" t="s">
        <v>608</v>
      </c>
      <c r="D6" s="5" t="s">
        <v>31</v>
      </c>
      <c r="E6" s="20">
        <v>32</v>
      </c>
      <c r="F6" s="5" t="s">
        <v>45</v>
      </c>
      <c r="G6" s="5"/>
      <c r="H6" s="5" t="s">
        <v>592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7"/>
      <c r="G7" s="7"/>
      <c r="H7" s="7"/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7"/>
      <c r="G8" s="7"/>
      <c r="H8" s="7"/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7"/>
      <c r="G9" s="7"/>
      <c r="H9" s="7"/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7"/>
      <c r="G10" s="7"/>
      <c r="H10" s="7"/>
      <c r="I10" s="7"/>
      <c r="J10" s="7"/>
    </row>
    <row r="11" spans="1:10" ht="14.4" x14ac:dyDescent="0.25">
      <c r="A11" s="7" t="s">
        <v>91</v>
      </c>
      <c r="B11" s="17" t="str">
        <f>LOWER(LEFT($C11,1))&amp;RIGHT(SUBSTITUTE(PROPER(SUBSTITUTE($C11,"_", " "))," ",""),LEN(SUBSTITUTE(PROPER(SUBSTITUTE($C11,"_", " "))," ",""))-1)</f>
        <v>isDelete</v>
      </c>
      <c r="C11" s="17" t="s">
        <v>149</v>
      </c>
      <c r="D11" s="17" t="s">
        <v>53</v>
      </c>
      <c r="E11" s="17">
        <v>2</v>
      </c>
      <c r="F11" s="17"/>
      <c r="G11" s="17" t="s">
        <v>150</v>
      </c>
      <c r="H11" s="7" t="s">
        <v>91</v>
      </c>
      <c r="I11" s="17"/>
      <c r="J11" s="7"/>
    </row>
  </sheetData>
  <phoneticPr fontId="1" type="noConversion"/>
  <dataValidations count="3">
    <dataValidation type="list" allowBlank="1" showInputMessage="1" showErrorMessage="1" sqref="F11 F4:F6">
      <formula1>"是,否"</formula1>
    </dataValidation>
    <dataValidation allowBlank="1" showInputMessage="1" sqref="G11"/>
    <dataValidation type="list" allowBlank="1" showInputMessage="1" showErrorMessage="1" sqref="D4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34" sqref="G34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654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633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636</v>
      </c>
      <c r="I6" s="21" t="s">
        <v>96</v>
      </c>
      <c r="J6" s="21"/>
    </row>
    <row r="7" spans="1:10" ht="14.4" x14ac:dyDescent="0.25">
      <c r="A7" s="21" t="s">
        <v>634</v>
      </c>
      <c r="B7" s="3" t="str">
        <f t="shared" si="0"/>
        <v>reviewCode</v>
      </c>
      <c r="C7" s="21" t="s">
        <v>635</v>
      </c>
      <c r="D7" s="21" t="s">
        <v>18</v>
      </c>
      <c r="E7" s="21">
        <v>32</v>
      </c>
      <c r="F7" s="21" t="s">
        <v>45</v>
      </c>
      <c r="G7" s="21"/>
      <c r="H7" s="21" t="s">
        <v>637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638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630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547</v>
      </c>
      <c r="B2" s="3" t="s">
        <v>583</v>
      </c>
      <c r="C2" s="3" t="s">
        <v>547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550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548</v>
      </c>
      <c r="D4" s="3" t="s">
        <v>19</v>
      </c>
      <c r="E4" s="11">
        <v>10</v>
      </c>
      <c r="F4" s="3" t="s">
        <v>28</v>
      </c>
      <c r="G4" s="5"/>
      <c r="H4" s="3" t="s">
        <v>550</v>
      </c>
      <c r="I4" s="3"/>
      <c r="J4" s="5"/>
    </row>
    <row r="5" spans="1:10" ht="14.4" x14ac:dyDescent="0.25">
      <c r="A5" s="3" t="s">
        <v>564</v>
      </c>
      <c r="B5" s="4" t="str">
        <f t="shared" si="0"/>
        <v>paymentForeignId</v>
      </c>
      <c r="C5" s="3" t="s">
        <v>565</v>
      </c>
      <c r="D5" s="3" t="s">
        <v>19</v>
      </c>
      <c r="E5" s="11">
        <v>10</v>
      </c>
      <c r="F5" s="3" t="s">
        <v>164</v>
      </c>
      <c r="G5" s="5"/>
      <c r="H5" s="3" t="s">
        <v>568</v>
      </c>
      <c r="I5" s="3"/>
      <c r="J5" s="5"/>
    </row>
    <row r="6" spans="1:10" ht="14.4" x14ac:dyDescent="0.25">
      <c r="A6" s="3" t="s">
        <v>566</v>
      </c>
      <c r="B6" s="4" t="str">
        <f t="shared" si="0"/>
        <v>paymentForeignCode</v>
      </c>
      <c r="C6" s="3" t="s">
        <v>567</v>
      </c>
      <c r="D6" s="3" t="s">
        <v>18</v>
      </c>
      <c r="E6" s="11">
        <v>32</v>
      </c>
      <c r="F6" s="3" t="s">
        <v>164</v>
      </c>
      <c r="G6" s="5"/>
      <c r="H6" s="3" t="s">
        <v>569</v>
      </c>
      <c r="I6" s="3"/>
      <c r="J6" s="5"/>
    </row>
    <row r="7" spans="1:10" ht="14.4" x14ac:dyDescent="0.25">
      <c r="A7" s="3" t="s">
        <v>551</v>
      </c>
      <c r="B7" s="4" t="str">
        <f t="shared" si="0"/>
        <v>paymentType</v>
      </c>
      <c r="C7" s="3" t="s">
        <v>555</v>
      </c>
      <c r="D7" s="3" t="s">
        <v>53</v>
      </c>
      <c r="E7" s="11">
        <v>2</v>
      </c>
      <c r="F7" s="3" t="s">
        <v>164</v>
      </c>
      <c r="G7" s="5" t="s">
        <v>563</v>
      </c>
      <c r="H7" s="3" t="s">
        <v>551</v>
      </c>
      <c r="I7" s="3"/>
      <c r="J7" s="5"/>
    </row>
    <row r="8" spans="1:10" ht="14.4" x14ac:dyDescent="0.25">
      <c r="A8" s="3" t="s">
        <v>552</v>
      </c>
      <c r="B8" s="4" t="str">
        <f t="shared" si="0"/>
        <v>paymentDate</v>
      </c>
      <c r="C8" s="3" t="s">
        <v>556</v>
      </c>
      <c r="D8" s="3" t="s">
        <v>581</v>
      </c>
      <c r="E8" s="11">
        <v>32</v>
      </c>
      <c r="F8" s="3" t="s">
        <v>164</v>
      </c>
      <c r="G8" s="5"/>
      <c r="H8" s="3" t="s">
        <v>552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557</v>
      </c>
      <c r="D9" s="3" t="s">
        <v>19</v>
      </c>
      <c r="E9" s="11" t="s">
        <v>544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553</v>
      </c>
      <c r="B10" s="4" t="str">
        <f t="shared" si="0"/>
        <v>paymentRate</v>
      </c>
      <c r="C10" s="3" t="s">
        <v>558</v>
      </c>
      <c r="D10" s="3" t="s">
        <v>19</v>
      </c>
      <c r="E10" s="11" t="s">
        <v>545</v>
      </c>
      <c r="F10" s="3" t="s">
        <v>164</v>
      </c>
      <c r="G10" s="5"/>
      <c r="H10" s="3" t="s">
        <v>553</v>
      </c>
      <c r="I10" s="3"/>
      <c r="J10" s="5"/>
    </row>
    <row r="11" spans="1:10" ht="14.4" x14ac:dyDescent="0.25">
      <c r="A11" s="3" t="s">
        <v>554</v>
      </c>
      <c r="B11" s="4" t="str">
        <f t="shared" si="0"/>
        <v>paymentAmount</v>
      </c>
      <c r="C11" s="3" t="s">
        <v>559</v>
      </c>
      <c r="D11" s="3" t="s">
        <v>19</v>
      </c>
      <c r="E11" s="11" t="s">
        <v>306</v>
      </c>
      <c r="F11" s="3" t="s">
        <v>164</v>
      </c>
      <c r="G11" s="5"/>
      <c r="H11" s="3" t="s">
        <v>554</v>
      </c>
      <c r="I11" s="3"/>
      <c r="J11" s="5"/>
    </row>
    <row r="12" spans="1:10" ht="14.4" x14ac:dyDescent="0.25">
      <c r="A12" s="3" t="s">
        <v>537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537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723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721</v>
      </c>
      <c r="B6" s="2" t="str">
        <f t="shared" si="0"/>
        <v>wbs</v>
      </c>
      <c r="C6" t="s">
        <v>720</v>
      </c>
      <c r="D6" s="2" t="s">
        <v>724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734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721</v>
      </c>
      <c r="B7" s="2" t="str">
        <f t="shared" si="0"/>
        <v>wbs</v>
      </c>
      <c r="C7" t="s">
        <v>720</v>
      </c>
      <c r="D7" s="2" t="s">
        <v>724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B1" sqref="B1:B1048576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717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">
        <v>737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">
        <v>738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">
        <v>739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">
        <v>740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">
        <v>741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">
        <v>742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">
        <v>743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">
        <v>744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">
        <v>745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">
        <v>746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">
        <v>747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">
        <v>748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">
        <v>749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687</v>
      </c>
      <c r="B17" s="2" t="s">
        <v>750</v>
      </c>
      <c r="C17" s="2" t="s">
        <v>677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">
        <v>751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">
        <v>752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">
        <v>753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">
        <v>754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">
        <v>755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">
        <v>756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682</v>
      </c>
      <c r="H23" s="2"/>
      <c r="I23" s="2"/>
      <c r="J23" s="2"/>
    </row>
    <row r="24" spans="1:10" ht="14.4" x14ac:dyDescent="0.25">
      <c r="A24" s="2" t="s">
        <v>689</v>
      </c>
      <c r="B24" s="2" t="s">
        <v>757</v>
      </c>
      <c r="C24" s="2" t="s">
        <v>688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684</v>
      </c>
      <c r="B25" s="2" t="s">
        <v>758</v>
      </c>
      <c r="C25" s="2" t="s">
        <v>700</v>
      </c>
      <c r="D25" s="2" t="s">
        <v>53</v>
      </c>
      <c r="E25" s="2">
        <v>2</v>
      </c>
      <c r="F25" s="2" t="s">
        <v>96</v>
      </c>
      <c r="G25" s="2" t="s">
        <v>685</v>
      </c>
      <c r="H25" s="2"/>
      <c r="I25" s="2"/>
      <c r="J25" s="2"/>
    </row>
    <row r="26" spans="1:10" ht="14.4" x14ac:dyDescent="0.25">
      <c r="A26" s="2" t="s">
        <v>699</v>
      </c>
      <c r="B26" s="2" t="s">
        <v>759</v>
      </c>
      <c r="C26" s="2" t="s">
        <v>701</v>
      </c>
      <c r="D26" s="2" t="s">
        <v>716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683</v>
      </c>
      <c r="B27" s="2" t="s">
        <v>760</v>
      </c>
      <c r="C27" s="2" t="s">
        <v>702</v>
      </c>
      <c r="D27" s="2" t="s">
        <v>53</v>
      </c>
      <c r="E27" s="2">
        <v>2</v>
      </c>
      <c r="F27" s="2" t="s">
        <v>96</v>
      </c>
      <c r="G27" s="2" t="s">
        <v>686</v>
      </c>
      <c r="H27" s="2"/>
      <c r="I27" s="2"/>
      <c r="J27" s="2"/>
    </row>
    <row r="28" spans="1:10" ht="14.4" x14ac:dyDescent="0.25">
      <c r="A28" s="2" t="s">
        <v>698</v>
      </c>
      <c r="B28" s="2" t="s">
        <v>761</v>
      </c>
      <c r="C28" s="2" t="s">
        <v>703</v>
      </c>
      <c r="D28" s="2" t="s">
        <v>716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">
        <v>762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">
        <v>763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">
        <v>764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">
        <v>765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">
        <v>766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">
        <v>767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">
        <v>768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">
        <v>769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">
        <v>770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">
        <v>771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">
        <v>772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">
        <v>773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">
        <v>774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">
        <v>775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">
        <v>776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">
        <v>777</v>
      </c>
      <c r="C44" s="2" t="s">
        <v>718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">
        <v>778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">
        <v>779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">
        <v>780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">
        <v>781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">
        <v>782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">
        <v>783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">
        <v>784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">
        <v>785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697</v>
      </c>
      <c r="B53" s="2" t="s">
        <v>786</v>
      </c>
      <c r="C53" s="2" t="s">
        <v>704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690</v>
      </c>
      <c r="B54" s="2" t="s">
        <v>787</v>
      </c>
      <c r="C54" s="2" t="s">
        <v>705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706</v>
      </c>
      <c r="B55" s="2" t="s">
        <v>788</v>
      </c>
      <c r="C55" s="2" t="s">
        <v>707</v>
      </c>
      <c r="D55" s="2" t="s">
        <v>195</v>
      </c>
      <c r="E55" s="2" t="s">
        <v>714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691</v>
      </c>
      <c r="B56" s="2" t="s">
        <v>789</v>
      </c>
      <c r="C56" s="2" t="s">
        <v>708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692</v>
      </c>
      <c r="B57" s="2" t="s">
        <v>790</v>
      </c>
      <c r="C57" s="2" t="s">
        <v>709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693</v>
      </c>
      <c r="B58" s="2" t="s">
        <v>791</v>
      </c>
      <c r="C58" s="2" t="s">
        <v>710</v>
      </c>
      <c r="D58" s="2" t="s">
        <v>195</v>
      </c>
      <c r="E58" s="2" t="s">
        <v>715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694</v>
      </c>
      <c r="B59" s="2" t="s">
        <v>792</v>
      </c>
      <c r="C59" s="2" t="s">
        <v>711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695</v>
      </c>
      <c r="B60" s="2" t="s">
        <v>793</v>
      </c>
      <c r="C60" s="2" t="s">
        <v>712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696</v>
      </c>
      <c r="B61" s="2" t="s">
        <v>794</v>
      </c>
      <c r="C61" s="2" t="s">
        <v>713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678</v>
      </c>
      <c r="B62" s="2" t="s">
        <v>795</v>
      </c>
      <c r="C62" s="2" t="s">
        <v>680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679</v>
      </c>
      <c r="B63" s="2" t="s">
        <v>796</v>
      </c>
      <c r="C63" s="2" t="s">
        <v>681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">
        <v>797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">
        <v>798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">
        <v>799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">
        <v>800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">
        <v>801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">
        <v>802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">
        <v>803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">
        <v>804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719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721</v>
      </c>
      <c r="B7" s="2" t="str">
        <f t="shared" si="0"/>
        <v>wbs</v>
      </c>
      <c r="C7" t="s">
        <v>721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2018-11-08T12:37:46Z</dcterms:modified>
</cp:coreProperties>
</file>