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6" activeTab="7"/>
  </bookViews>
  <sheets>
    <sheet name="页面表头" sheetId="23" r:id="rId1"/>
    <sheet name="表字段" sheetId="24" r:id="rId2"/>
    <sheet name="excel文件类型" sheetId="17" r:id="rId3"/>
    <sheet name="excel表类型" sheetId="20" r:id="rId4"/>
    <sheet name="excel字段关系映射" sheetId="18" r:id="rId5"/>
    <sheet name="项目收款" sheetId="14" r:id="rId6"/>
    <sheet name="里程碑" sheetId="16" r:id="rId7"/>
    <sheet name="项目" sheetId="3" r:id="rId8"/>
    <sheet name="项目群关系表" sheetId="13" r:id="rId9"/>
    <sheet name="项目群管理" sheetId="9" r:id="rId10"/>
    <sheet name="项目问题表" sheetId="7" r:id="rId11"/>
    <sheet name="合同" sheetId="2" r:id="rId12"/>
    <sheet name="证据" sheetId="4" r:id="rId13"/>
    <sheet name="计提计划" sheetId="12" r:id="rId14"/>
    <sheet name="收入" sheetId="5" r:id="rId15"/>
    <sheet name="客户表" sheetId="8" r:id="rId16"/>
    <sheet name="产品信息" sheetId="29" r:id="rId17"/>
    <sheet name="产品项目关系表" sheetId="31" r:id="rId18"/>
    <sheet name="客户群关系表" sheetId="25" r:id="rId19"/>
    <sheet name="客户群管理表" sheetId="22" r:id="rId20"/>
    <sheet name="公司表" sheetId="26" r:id="rId21"/>
    <sheet name="销售团队表" sheetId="27" r:id="rId22"/>
    <sheet name="销售团队成员表" sheetId="28" r:id="rId23"/>
    <sheet name="投标确认表" sheetId="32" r:id="rId24"/>
    <sheet name="文件表" sheetId="6" r:id="rId25"/>
    <sheet name="评审表" sheetId="11" r:id="rId26"/>
    <sheet name="评审意见表(作废)" sheetId="10" r:id="rId27"/>
    <sheet name="付款点信息表" sheetId="33" r:id="rId28"/>
    <sheet name="枚举" sheetId="21" r:id="rId29"/>
  </sheets>
  <definedNames>
    <definedName name="数据类型">里程碑!$D$4:$D$13</definedName>
    <definedName name="数据类型枚举">枚举!$A$2:$A$8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3" i="3" l="1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5" i="3"/>
  <c r="B6" i="3"/>
  <c r="B7" i="3"/>
  <c r="B8" i="3"/>
  <c r="B9" i="3"/>
  <c r="B10" i="3"/>
  <c r="B11" i="3"/>
  <c r="B4" i="3"/>
  <c r="B13" i="32"/>
  <c r="B12" i="32"/>
  <c r="B11" i="32"/>
  <c r="B10" i="32"/>
  <c r="B11" i="11"/>
  <c r="B6" i="11"/>
  <c r="B5" i="11"/>
  <c r="B4" i="7"/>
  <c r="B5" i="7"/>
  <c r="B6" i="7"/>
  <c r="B8" i="7"/>
  <c r="B9" i="7"/>
  <c r="B10" i="7"/>
  <c r="B11" i="7"/>
  <c r="B12" i="7"/>
  <c r="B13" i="7"/>
  <c r="B7" i="7"/>
  <c r="B7" i="16"/>
  <c r="B6" i="14"/>
  <c r="B7" i="13"/>
  <c r="B26" i="32"/>
  <c r="B27" i="32"/>
  <c r="B28" i="32"/>
  <c r="B29" i="32"/>
  <c r="B25" i="32"/>
  <c r="B24" i="32"/>
  <c r="B23" i="32"/>
  <c r="B33" i="32"/>
  <c r="B6" i="32"/>
  <c r="B18" i="32"/>
  <c r="B17" i="32"/>
  <c r="B16" i="32"/>
  <c r="B15" i="32"/>
  <c r="B14" i="32"/>
  <c r="B7" i="10"/>
  <c r="B4" i="6"/>
  <c r="B5" i="6"/>
  <c r="B6" i="6"/>
  <c r="B7" i="6"/>
  <c r="B8" i="6"/>
  <c r="B9" i="6"/>
  <c r="B10" i="6"/>
  <c r="B11" i="6"/>
  <c r="B12" i="6"/>
  <c r="B17" i="6"/>
  <c r="B16" i="6"/>
  <c r="B15" i="6"/>
  <c r="B14" i="6"/>
  <c r="B13" i="6"/>
  <c r="B7" i="27"/>
  <c r="B6" i="28"/>
  <c r="B12" i="31"/>
  <c r="B31" i="32"/>
  <c r="B6" i="33"/>
  <c r="B5" i="33"/>
  <c r="B17" i="33"/>
  <c r="B16" i="33"/>
  <c r="B15" i="33"/>
  <c r="B14" i="33"/>
  <c r="B13" i="33"/>
  <c r="B12" i="33"/>
  <c r="B11" i="33"/>
  <c r="B10" i="33"/>
  <c r="B9" i="33"/>
  <c r="B8" i="33"/>
  <c r="B7" i="33"/>
  <c r="B4" i="33"/>
  <c r="B8" i="32"/>
  <c r="B9" i="32"/>
  <c r="B19" i="32"/>
  <c r="B20" i="32"/>
  <c r="B21" i="32"/>
  <c r="B22" i="32"/>
  <c r="B30" i="32"/>
  <c r="B38" i="32"/>
  <c r="B37" i="32"/>
  <c r="B36" i="32"/>
  <c r="B35" i="32"/>
  <c r="B34" i="32"/>
  <c r="B32" i="32"/>
  <c r="B7" i="32"/>
  <c r="B5" i="32"/>
  <c r="B4" i="32"/>
  <c r="B19" i="31"/>
  <c r="B18" i="31"/>
  <c r="B17" i="31"/>
  <c r="B16" i="31"/>
  <c r="B15" i="31"/>
  <c r="B14" i="31"/>
  <c r="B8" i="31"/>
  <c r="B9" i="31"/>
  <c r="B10" i="31"/>
  <c r="B11" i="31"/>
  <c r="B13" i="31"/>
  <c r="B13" i="29"/>
  <c r="B7" i="31"/>
  <c r="B4" i="29"/>
  <c r="B6" i="31"/>
  <c r="B5" i="31"/>
  <c r="B4" i="31"/>
  <c r="B11" i="29"/>
  <c r="B7" i="29"/>
  <c r="B8" i="29"/>
  <c r="B9" i="29"/>
  <c r="B10" i="29"/>
  <c r="B12" i="29"/>
  <c r="B19" i="29"/>
  <c r="B18" i="29"/>
  <c r="B17" i="29"/>
  <c r="B16" i="29"/>
  <c r="B15" i="29"/>
  <c r="B14" i="29"/>
  <c r="B6" i="29"/>
  <c r="B5" i="29"/>
  <c r="B13" i="28"/>
  <c r="B12" i="28"/>
  <c r="B11" i="28"/>
  <c r="B10" i="28"/>
  <c r="B9" i="28"/>
  <c r="B8" i="28"/>
  <c r="B7" i="28"/>
  <c r="B5" i="28"/>
  <c r="B4" i="28"/>
  <c r="B13" i="27"/>
  <c r="B12" i="27"/>
  <c r="B11" i="27"/>
  <c r="B10" i="27"/>
  <c r="B9" i="27"/>
  <c r="B8" i="27"/>
  <c r="B6" i="27"/>
  <c r="B5" i="27"/>
  <c r="B4" i="27"/>
  <c r="B7" i="26"/>
  <c r="B8" i="26"/>
  <c r="B9" i="26"/>
  <c r="B10" i="26"/>
  <c r="B11" i="26"/>
  <c r="B12" i="26"/>
  <c r="B6" i="26"/>
  <c r="B5" i="26"/>
  <c r="B4" i="26"/>
  <c r="B7" i="22"/>
  <c r="B8" i="25"/>
  <c r="B7" i="25"/>
  <c r="B6" i="25"/>
  <c r="B5" i="25"/>
  <c r="B4" i="25"/>
  <c r="B11" i="24"/>
  <c r="B10" i="24"/>
  <c r="B12" i="24"/>
  <c r="B9" i="24"/>
  <c r="B8" i="24"/>
  <c r="B7" i="24"/>
  <c r="B6" i="24"/>
  <c r="B5" i="24"/>
  <c r="B4" i="24"/>
  <c r="B5" i="23"/>
  <c r="B4" i="23"/>
  <c r="B4" i="10"/>
  <c r="B5" i="10"/>
  <c r="B6" i="10"/>
  <c r="B8" i="10"/>
  <c r="B9" i="10"/>
  <c r="B10" i="10"/>
  <c r="B11" i="10"/>
  <c r="B12" i="10"/>
  <c r="B13" i="10"/>
  <c r="B4" i="13"/>
  <c r="B5" i="13"/>
  <c r="B6" i="13"/>
  <c r="B8" i="13"/>
  <c r="B9" i="13"/>
  <c r="B10" i="13"/>
  <c r="B11" i="13"/>
  <c r="B9" i="9"/>
  <c r="B7" i="9"/>
  <c r="B4" i="9"/>
  <c r="B5" i="9"/>
  <c r="B6" i="9"/>
  <c r="B8" i="9"/>
  <c r="B10" i="9"/>
  <c r="B11" i="9"/>
  <c r="B12" i="9"/>
  <c r="B13" i="9"/>
  <c r="B4" i="11"/>
  <c r="B7" i="11"/>
  <c r="B8" i="11"/>
  <c r="B9" i="11"/>
  <c r="B10" i="11"/>
  <c r="B18" i="8"/>
  <c r="B7" i="8"/>
  <c r="B8" i="8"/>
  <c r="B9" i="8"/>
  <c r="B10" i="8"/>
  <c r="B11" i="8"/>
  <c r="B12" i="8"/>
  <c r="B13" i="8"/>
  <c r="B14" i="8"/>
  <c r="B15" i="8"/>
  <c r="B16" i="8"/>
  <c r="B17" i="8"/>
  <c r="B19" i="8"/>
  <c r="B20" i="8"/>
  <c r="B21" i="8"/>
  <c r="B22" i="8"/>
  <c r="B23" i="8"/>
  <c r="B24" i="8"/>
  <c r="B25" i="8"/>
  <c r="B26" i="8"/>
  <c r="B28" i="8"/>
  <c r="B11" i="22"/>
  <c r="B10" i="22"/>
  <c r="B9" i="22"/>
  <c r="B8" i="22"/>
  <c r="B6" i="22"/>
  <c r="B5" i="22"/>
  <c r="B4" i="22"/>
  <c r="B4" i="14"/>
  <c r="B5" i="14"/>
  <c r="B7" i="14"/>
  <c r="B8" i="14"/>
  <c r="B9" i="14"/>
  <c r="B10" i="14"/>
  <c r="B11" i="14"/>
  <c r="B12" i="14"/>
  <c r="B11" i="18"/>
  <c r="B4" i="16"/>
  <c r="B5" i="16"/>
  <c r="B6" i="16"/>
  <c r="B8" i="16"/>
  <c r="B9" i="16"/>
  <c r="B10" i="16"/>
  <c r="B11" i="16"/>
  <c r="B12" i="16"/>
  <c r="B12" i="18"/>
  <c r="B4" i="18"/>
  <c r="B5" i="18"/>
  <c r="B6" i="18"/>
  <c r="B7" i="18"/>
  <c r="B8" i="18"/>
  <c r="B9" i="18"/>
  <c r="B10" i="18"/>
  <c r="B5" i="20"/>
  <c r="B6" i="20"/>
  <c r="B7" i="20"/>
  <c r="B8" i="20"/>
  <c r="B9" i="20"/>
  <c r="B6" i="17"/>
  <c r="B4" i="20"/>
  <c r="B4" i="17"/>
  <c r="B5" i="17"/>
  <c r="B7" i="17"/>
  <c r="B8" i="17"/>
  <c r="B13" i="18"/>
  <c r="B12" i="11"/>
  <c r="B13" i="14"/>
  <c r="B13" i="16"/>
  <c r="B12" i="13"/>
  <c r="B14" i="9"/>
  <c r="B14" i="7"/>
  <c r="B13" i="2"/>
  <c r="B20" i="4"/>
  <c r="B13" i="12"/>
  <c r="B15" i="5"/>
  <c r="B31" i="8"/>
  <c r="B4" i="8"/>
  <c r="B5" i="8"/>
  <c r="B6" i="8"/>
  <c r="B27" i="8"/>
  <c r="B29" i="8"/>
  <c r="B30" i="8"/>
</calcChain>
</file>

<file path=xl/sharedStrings.xml><?xml version="1.0" encoding="utf-8"?>
<sst xmlns="http://schemas.openxmlformats.org/spreadsheetml/2006/main" count="2163" uniqueCount="763">
  <si>
    <t>中文名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</si>
  <si>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</si>
  <si>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</si>
  <si>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</si>
  <si>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</si>
  <si>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索引</t>
    <phoneticPr fontId="1" type="noConversion"/>
  </si>
  <si>
    <t>Java变量名</t>
    <phoneticPr fontId="1" type="noConversion"/>
  </si>
  <si>
    <t>索引字段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</si>
  <si>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</si>
  <si>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</si>
  <si>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</si>
  <si>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注释</t>
  </si>
  <si>
    <t>客户表</t>
    <phoneticPr fontId="1" type="noConversion"/>
  </si>
  <si>
    <t>CUST_ID</t>
    <phoneticPr fontId="1" type="noConversion"/>
  </si>
  <si>
    <t>修改时间</t>
    <phoneticPr fontId="1" type="noConversion"/>
  </si>
  <si>
    <t>添加时间</t>
    <phoneticPr fontId="1" type="noConversion"/>
  </si>
  <si>
    <t>CUST_CODE</t>
    <phoneticPr fontId="1" type="noConversion"/>
  </si>
  <si>
    <t>TIMESTAMP</t>
  </si>
  <si>
    <t>VARCHAR</t>
  </si>
  <si>
    <t>DECIMAL</t>
  </si>
  <si>
    <t>10,0</t>
    <phoneticPr fontId="1" type="noConversion"/>
  </si>
  <si>
    <t>修改人</t>
    <phoneticPr fontId="1" type="noConversion"/>
  </si>
  <si>
    <t>表中文名</t>
    <phoneticPr fontId="1" type="noConversion"/>
  </si>
  <si>
    <t>表英文名</t>
    <phoneticPr fontId="1" type="noConversion"/>
  </si>
  <si>
    <t>表注释</t>
    <phoneticPr fontId="1" type="noConversion"/>
  </si>
  <si>
    <t>客户信息</t>
    <phoneticPr fontId="1" type="noConversion"/>
  </si>
  <si>
    <t>客户编号</t>
    <phoneticPr fontId="1" type="noConversion"/>
  </si>
  <si>
    <t>DECIMAL</t>
    <phoneticPr fontId="1" type="noConversion"/>
  </si>
  <si>
    <t>是</t>
    <phoneticPr fontId="1" type="noConversion"/>
  </si>
  <si>
    <t>客户编号（自增主键）</t>
    <phoneticPr fontId="1" type="noConversion"/>
  </si>
  <si>
    <t>客户名称</t>
    <phoneticPr fontId="1" type="noConversion"/>
  </si>
  <si>
    <t>VARCHAR</t>
    <phoneticPr fontId="1" type="noConversion"/>
  </si>
  <si>
    <t>客户名称</t>
    <phoneticPr fontId="1" type="noConversion"/>
  </si>
  <si>
    <t>客户代码</t>
    <phoneticPr fontId="1" type="noConversion"/>
  </si>
  <si>
    <t>VARCHAR</t>
    <phoneticPr fontId="1" type="noConversion"/>
  </si>
  <si>
    <t>客户代号（导入表格的客户id）</t>
    <phoneticPr fontId="1" type="noConversion"/>
  </si>
  <si>
    <t>添加人</t>
    <phoneticPr fontId="1" type="noConversion"/>
  </si>
  <si>
    <t>CREATOR</t>
    <phoneticPr fontId="1" type="noConversion"/>
  </si>
  <si>
    <t>CREATE_TIME</t>
    <phoneticPr fontId="1" type="noConversion"/>
  </si>
  <si>
    <t>添加时间</t>
    <phoneticPr fontId="1" type="noConversion"/>
  </si>
  <si>
    <t>MODIFIER</t>
    <phoneticPr fontId="1" type="noConversion"/>
  </si>
  <si>
    <t>修改时间</t>
    <phoneticPr fontId="1" type="noConversion"/>
  </si>
  <si>
    <t>MODIFY_TIME</t>
    <phoneticPr fontId="1" type="noConversion"/>
  </si>
  <si>
    <t>修改时间</t>
    <phoneticPr fontId="1" type="noConversion"/>
  </si>
  <si>
    <t>是</t>
    <phoneticPr fontId="1" type="noConversion"/>
  </si>
  <si>
    <t>否</t>
    <phoneticPr fontId="1" type="noConversion"/>
  </si>
  <si>
    <t>意见编号</t>
    <phoneticPr fontId="1" type="noConversion"/>
  </si>
  <si>
    <t>填写时间</t>
    <phoneticPr fontId="1" type="noConversion"/>
  </si>
  <si>
    <t>意见内容</t>
    <phoneticPr fontId="1" type="noConversion"/>
  </si>
  <si>
    <t>评审意见表</t>
    <phoneticPr fontId="1" type="noConversion"/>
  </si>
  <si>
    <t>意见类型</t>
    <phoneticPr fontId="1" type="noConversion"/>
  </si>
  <si>
    <t>枚举</t>
    <phoneticPr fontId="1" type="noConversion"/>
  </si>
  <si>
    <t>评审类型</t>
    <phoneticPr fontId="1" type="noConversion"/>
  </si>
  <si>
    <t>CHAR</t>
  </si>
  <si>
    <t>10,0</t>
    <phoneticPr fontId="1" type="noConversion"/>
  </si>
  <si>
    <t>意见填写人编号</t>
    <phoneticPr fontId="1" type="noConversion"/>
  </si>
  <si>
    <t>意见填写人名称</t>
    <phoneticPr fontId="1" type="noConversion"/>
  </si>
  <si>
    <t>评审表</t>
    <phoneticPr fontId="1" type="noConversion"/>
  </si>
  <si>
    <t>项目表</t>
    <phoneticPr fontId="1" type="noConversion"/>
  </si>
  <si>
    <t>项目信息表</t>
    <phoneticPr fontId="1" type="noConversion"/>
  </si>
  <si>
    <t>评审编号</t>
    <phoneticPr fontId="1" type="noConversion"/>
  </si>
  <si>
    <t>评审人姓名</t>
    <phoneticPr fontId="1" type="noConversion"/>
  </si>
  <si>
    <t>评审人编号</t>
    <phoneticPr fontId="1" type="noConversion"/>
  </si>
  <si>
    <t>问题编号</t>
    <phoneticPr fontId="1" type="noConversion"/>
  </si>
  <si>
    <t>项目编号</t>
    <phoneticPr fontId="1" type="noConversion"/>
  </si>
  <si>
    <t>项目群编号</t>
    <phoneticPr fontId="1" type="noConversion"/>
  </si>
  <si>
    <t>项目编号</t>
    <phoneticPr fontId="1" type="noConversion"/>
  </si>
  <si>
    <t>项目群名称</t>
    <phoneticPr fontId="1" type="noConversion"/>
  </si>
  <si>
    <t>项目群创建时间</t>
    <phoneticPr fontId="1" type="noConversion"/>
  </si>
  <si>
    <t>项目群关系表</t>
    <phoneticPr fontId="1" type="noConversion"/>
  </si>
  <si>
    <t>关系编号</t>
    <phoneticPr fontId="1" type="noConversion"/>
  </si>
  <si>
    <t>项目群状态</t>
    <phoneticPr fontId="1" type="noConversion"/>
  </si>
  <si>
    <t>项目群修改人</t>
    <phoneticPr fontId="1" type="noConversion"/>
  </si>
  <si>
    <t>项目群修改时间</t>
    <phoneticPr fontId="1" type="noConversion"/>
  </si>
  <si>
    <t>创建时间</t>
    <phoneticPr fontId="1" type="noConversion"/>
  </si>
  <si>
    <t>创建人</t>
    <phoneticPr fontId="1" type="noConversion"/>
  </si>
  <si>
    <t>修改时间</t>
    <phoneticPr fontId="1" type="noConversion"/>
  </si>
  <si>
    <t>修改人</t>
    <phoneticPr fontId="1" type="noConversion"/>
  </si>
  <si>
    <t>问题类型</t>
    <phoneticPr fontId="1" type="noConversion"/>
  </si>
  <si>
    <t>创建时间</t>
    <phoneticPr fontId="1" type="noConversion"/>
  </si>
  <si>
    <t>问题状态</t>
    <phoneticPr fontId="1" type="noConversion"/>
  </si>
  <si>
    <t>问题详情</t>
    <phoneticPr fontId="1" type="noConversion"/>
  </si>
  <si>
    <t>创建人姓名</t>
    <phoneticPr fontId="1" type="noConversion"/>
  </si>
  <si>
    <t>创建人编号</t>
    <phoneticPr fontId="1" type="noConversion"/>
  </si>
  <si>
    <t>计提计划表</t>
    <phoneticPr fontId="1" type="noConversion"/>
  </si>
  <si>
    <t>计提编号</t>
    <phoneticPr fontId="1" type="noConversion"/>
  </si>
  <si>
    <t>项目编号</t>
    <phoneticPr fontId="1" type="noConversion"/>
  </si>
  <si>
    <t>外购人力金额</t>
    <phoneticPr fontId="1" type="noConversion"/>
  </si>
  <si>
    <t>外购人力描述</t>
    <phoneticPr fontId="1" type="noConversion"/>
  </si>
  <si>
    <t>外购产品金额</t>
    <phoneticPr fontId="1" type="noConversion"/>
  </si>
  <si>
    <t>外购产品描述</t>
    <phoneticPr fontId="1" type="noConversion"/>
  </si>
  <si>
    <t>是否删除</t>
    <phoneticPr fontId="1" type="noConversion"/>
  </si>
  <si>
    <t>评审结果</t>
    <phoneticPr fontId="1" type="noConversion"/>
  </si>
  <si>
    <t>评审类型</t>
    <phoneticPr fontId="1" type="noConversion"/>
  </si>
  <si>
    <t>是否生效</t>
    <phoneticPr fontId="1" type="noConversion"/>
  </si>
  <si>
    <t>0-投标评审，1-合同评审，2-合同签署评审</t>
    <phoneticPr fontId="1" type="noConversion"/>
  </si>
  <si>
    <t>否</t>
    <phoneticPr fontId="1" type="noConversion"/>
  </si>
  <si>
    <t>0-生效，1-失效</t>
    <phoneticPr fontId="1" type="noConversion"/>
  </si>
  <si>
    <t>收款编号</t>
    <phoneticPr fontId="1" type="noConversion"/>
  </si>
  <si>
    <t>项目收款信息表</t>
    <phoneticPr fontId="1" type="noConversion"/>
  </si>
  <si>
    <t>收款日期</t>
    <phoneticPr fontId="1" type="noConversion"/>
  </si>
  <si>
    <t>收款金额</t>
    <phoneticPr fontId="1" type="noConversion"/>
  </si>
  <si>
    <t>项目名称</t>
    <phoneticPr fontId="1" type="noConversion"/>
  </si>
  <si>
    <t>添加人</t>
    <phoneticPr fontId="1" type="noConversion"/>
  </si>
  <si>
    <t>添加时间</t>
    <phoneticPr fontId="1" type="noConversion"/>
  </si>
  <si>
    <t>添加人</t>
    <phoneticPr fontId="1" type="noConversion"/>
  </si>
  <si>
    <t>对应年月</t>
    <phoneticPr fontId="1" type="noConversion"/>
  </si>
  <si>
    <t>是否发起确认流程</t>
    <phoneticPr fontId="1" type="noConversion"/>
  </si>
  <si>
    <t>是否发起签署确认</t>
    <phoneticPr fontId="1" type="noConversion"/>
  </si>
  <si>
    <t>整包项目里程碑信息表</t>
    <phoneticPr fontId="1" type="noConversion"/>
  </si>
  <si>
    <t>里程碑编号</t>
    <phoneticPr fontId="1" type="noConversion"/>
  </si>
  <si>
    <t>里程碑日期</t>
    <phoneticPr fontId="1" type="noConversion"/>
  </si>
  <si>
    <t>里程碑描述</t>
    <phoneticPr fontId="1" type="noConversion"/>
  </si>
  <si>
    <t>完成状态</t>
    <phoneticPr fontId="1" type="noConversion"/>
  </si>
  <si>
    <t>添加时间</t>
    <phoneticPr fontId="1" type="noConversion"/>
  </si>
  <si>
    <t>映射编号</t>
    <phoneticPr fontId="1" type="noConversion"/>
  </si>
  <si>
    <t>字段关系映射</t>
    <phoneticPr fontId="1" type="noConversion"/>
  </si>
  <si>
    <t>字段中文名</t>
    <phoneticPr fontId="1" type="noConversion"/>
  </si>
  <si>
    <t>excel文件类型</t>
    <phoneticPr fontId="1" type="noConversion"/>
  </si>
  <si>
    <t>文件类型编号</t>
    <phoneticPr fontId="1" type="noConversion"/>
  </si>
  <si>
    <t>excel表类型</t>
    <phoneticPr fontId="1" type="noConversion"/>
  </si>
  <si>
    <t>文件类型编号</t>
    <phoneticPr fontId="1" type="noConversion"/>
  </si>
  <si>
    <t>表名称</t>
    <phoneticPr fontId="1" type="noConversion"/>
  </si>
  <si>
    <t>表类型编号</t>
    <phoneticPr fontId="1" type="noConversion"/>
  </si>
  <si>
    <t>字段英文名</t>
    <phoneticPr fontId="1" type="noConversion"/>
  </si>
  <si>
    <t>字段坐标Y</t>
    <phoneticPr fontId="1" type="noConversion"/>
  </si>
  <si>
    <t>字段坐标X</t>
    <phoneticPr fontId="1" type="noConversion"/>
  </si>
  <si>
    <t>证据信息表</t>
    <phoneticPr fontId="1" type="noConversion"/>
  </si>
  <si>
    <t>证据编号</t>
    <phoneticPr fontId="1" type="noConversion"/>
  </si>
  <si>
    <t>项目编号</t>
    <phoneticPr fontId="1" type="noConversion"/>
  </si>
  <si>
    <t>收款依据</t>
    <phoneticPr fontId="1" type="noConversion"/>
  </si>
  <si>
    <t>0-开发,1-运维</t>
    <phoneticPr fontId="1" type="noConversion"/>
  </si>
  <si>
    <t>收入证据是否上传</t>
    <phoneticPr fontId="1" type="noConversion"/>
  </si>
  <si>
    <t>合同证据是否上传</t>
    <phoneticPr fontId="1" type="noConversion"/>
  </si>
  <si>
    <t>上线报告是否上传</t>
    <phoneticPr fontId="1" type="noConversion"/>
  </si>
  <si>
    <t>验收报告是否上传</t>
    <phoneticPr fontId="1" type="noConversion"/>
  </si>
  <si>
    <t>运维报告是否上传</t>
    <phoneticPr fontId="1" type="noConversion"/>
  </si>
  <si>
    <t>证据日期</t>
    <phoneticPr fontId="1" type="noConversion"/>
  </si>
  <si>
    <t>备注说明</t>
    <phoneticPr fontId="1" type="noConversion"/>
  </si>
  <si>
    <t>备用字段1</t>
    <phoneticPr fontId="1" type="noConversion"/>
  </si>
  <si>
    <t>备用字段2</t>
    <phoneticPr fontId="1" type="noConversion"/>
  </si>
  <si>
    <t>备用字段3</t>
    <phoneticPr fontId="1" type="noConversion"/>
  </si>
  <si>
    <t>修改时间</t>
    <phoneticPr fontId="1" type="noConversion"/>
  </si>
  <si>
    <t>项目收入表</t>
    <phoneticPr fontId="1" type="noConversion"/>
  </si>
  <si>
    <t>收入编号</t>
    <phoneticPr fontId="1" type="noConversion"/>
  </si>
  <si>
    <t>收款金额</t>
    <phoneticPr fontId="1" type="noConversion"/>
  </si>
  <si>
    <t>外购人力金额</t>
    <phoneticPr fontId="1" type="noConversion"/>
  </si>
  <si>
    <t>外购服务金额</t>
    <phoneticPr fontId="1" type="noConversion"/>
  </si>
  <si>
    <t>填写时间</t>
    <phoneticPr fontId="1" type="noConversion"/>
  </si>
  <si>
    <t>IS_DELETE</t>
    <phoneticPr fontId="1" type="noConversion"/>
  </si>
  <si>
    <t>0-存在,1-删除</t>
    <phoneticPr fontId="1" type="noConversion"/>
  </si>
  <si>
    <t>文件信息表</t>
    <phoneticPr fontId="1" type="noConversion"/>
  </si>
  <si>
    <t>备注</t>
    <phoneticPr fontId="1" type="noConversion"/>
  </si>
  <si>
    <t>应收款日期</t>
    <phoneticPr fontId="1" type="noConversion"/>
  </si>
  <si>
    <t>收款日期</t>
    <phoneticPr fontId="1" type="noConversion"/>
  </si>
  <si>
    <t>填写人编号</t>
    <phoneticPr fontId="1" type="noConversion"/>
  </si>
  <si>
    <t>修改人编号</t>
    <phoneticPr fontId="1" type="noConversion"/>
  </si>
  <si>
    <t>添加人编号</t>
    <phoneticPr fontId="1" type="noConversion"/>
  </si>
  <si>
    <t>修改人编号</t>
    <phoneticPr fontId="1" type="noConversion"/>
  </si>
  <si>
    <t>填写时间</t>
    <phoneticPr fontId="1" type="noConversion"/>
  </si>
  <si>
    <t>文件用途</t>
    <phoneticPr fontId="1" type="noConversion"/>
  </si>
  <si>
    <t>备注</t>
    <phoneticPr fontId="1" type="noConversion"/>
  </si>
  <si>
    <t>REMARK</t>
    <phoneticPr fontId="1" type="noConversion"/>
  </si>
  <si>
    <t>10,0</t>
    <phoneticPr fontId="1" type="noConversion"/>
  </si>
  <si>
    <t>否</t>
  </si>
  <si>
    <t>是</t>
  </si>
  <si>
    <t>自增</t>
    <phoneticPr fontId="1" type="noConversion"/>
  </si>
  <si>
    <t>文件类型中文名称</t>
    <phoneticPr fontId="1" type="noConversion"/>
  </si>
  <si>
    <t>文件类型英文名称</t>
    <phoneticPr fontId="1" type="noConversion"/>
  </si>
  <si>
    <t>表英文名称</t>
    <phoneticPr fontId="1" type="noConversion"/>
  </si>
  <si>
    <t>备注</t>
    <phoneticPr fontId="1" type="noConversion"/>
  </si>
  <si>
    <t>是否生效</t>
    <phoneticPr fontId="1" type="noConversion"/>
  </si>
  <si>
    <t>REMARK</t>
    <phoneticPr fontId="1" type="noConversion"/>
  </si>
  <si>
    <t>IS_VALID</t>
    <phoneticPr fontId="1" type="noConversion"/>
  </si>
  <si>
    <t>EXECEL_CELL</t>
    <phoneticPr fontId="1" type="noConversion"/>
  </si>
  <si>
    <t>模块类型</t>
    <phoneticPr fontId="1" type="noConversion"/>
  </si>
  <si>
    <t>INTEGER</t>
  </si>
  <si>
    <t>COMMENT_ID</t>
    <phoneticPr fontId="1" type="noConversion"/>
  </si>
  <si>
    <t>COMMENT_TYPE</t>
    <phoneticPr fontId="1" type="noConversion"/>
  </si>
  <si>
    <t>00-存在,01-删除</t>
    <phoneticPr fontId="1" type="noConversion"/>
  </si>
  <si>
    <t>00-查当前列,01-查当前坐标</t>
    <phoneticPr fontId="1" type="noConversion"/>
  </si>
  <si>
    <t>REVIEW_ID</t>
    <phoneticPr fontId="1" type="noConversion"/>
  </si>
  <si>
    <t>PROJECT_ID</t>
    <phoneticPr fontId="1" type="noConversion"/>
  </si>
  <si>
    <t>中文名</t>
    <phoneticPr fontId="1" type="noConversion"/>
  </si>
  <si>
    <t>Java变量名</t>
    <phoneticPr fontId="1" type="noConversion"/>
  </si>
  <si>
    <t>表字段名</t>
    <phoneticPr fontId="1" type="noConversion"/>
  </si>
  <si>
    <t>数据类型</t>
    <phoneticPr fontId="1" type="noConversion"/>
  </si>
  <si>
    <t>精度</t>
    <phoneticPr fontId="1" type="noConversion"/>
  </si>
  <si>
    <t>主键</t>
    <phoneticPr fontId="1" type="noConversion"/>
  </si>
  <si>
    <t>枚举</t>
    <phoneticPr fontId="1" type="noConversion"/>
  </si>
  <si>
    <t>注释</t>
    <phoneticPr fontId="1" type="noConversion"/>
  </si>
  <si>
    <t>索引</t>
    <phoneticPr fontId="1" type="noConversion"/>
  </si>
  <si>
    <t>索引字段</t>
    <phoneticPr fontId="1" type="noConversion"/>
  </si>
  <si>
    <t>项目编号</t>
    <phoneticPr fontId="1" type="noConversion"/>
  </si>
  <si>
    <t>PROJECT_ID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</si>
  <si>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</si>
  <si>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</si>
  <si>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</si>
  <si>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</si>
  <si>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实施部门名称</t>
    <phoneticPr fontId="1" type="noConversion"/>
  </si>
  <si>
    <t>实施部门编号</t>
    <phoneticPr fontId="1" type="noConversion"/>
  </si>
  <si>
    <t>实施负责人名称</t>
    <phoneticPr fontId="1" type="noConversion"/>
  </si>
  <si>
    <t>否</t>
    <phoneticPr fontId="1" type="noConversion"/>
  </si>
  <si>
    <t>实施负责人编号</t>
    <phoneticPr fontId="1" type="noConversion"/>
  </si>
  <si>
    <t>销售部门名称</t>
    <phoneticPr fontId="1" type="noConversion"/>
  </si>
  <si>
    <t>销售部门编号</t>
    <phoneticPr fontId="1" type="noConversion"/>
  </si>
  <si>
    <t>销售负责人名称</t>
    <phoneticPr fontId="1" type="noConversion"/>
  </si>
  <si>
    <t>销售负责人编号</t>
    <phoneticPr fontId="1" type="noConversion"/>
  </si>
  <si>
    <t>立项时间</t>
    <phoneticPr fontId="1" type="noConversion"/>
  </si>
  <si>
    <t>结项时间</t>
    <phoneticPr fontId="1" type="noConversion"/>
  </si>
  <si>
    <t>WBS</t>
    <phoneticPr fontId="1" type="noConversion"/>
  </si>
  <si>
    <t>客户名称</t>
    <phoneticPr fontId="1" type="noConversion"/>
  </si>
  <si>
    <t>项目名称</t>
    <phoneticPr fontId="1" type="noConversion"/>
  </si>
  <si>
    <t>本年关注</t>
    <phoneticPr fontId="1" type="noConversion"/>
  </si>
  <si>
    <t>是否延续</t>
    <phoneticPr fontId="1" type="noConversion"/>
  </si>
  <si>
    <t>项目状态</t>
    <phoneticPr fontId="1" type="noConversion"/>
  </si>
  <si>
    <t>状态</t>
    <phoneticPr fontId="1" type="noConversion"/>
  </si>
  <si>
    <t>项目类型</t>
    <phoneticPr fontId="1" type="noConversion"/>
  </si>
  <si>
    <t>利润率</t>
    <phoneticPr fontId="1" type="noConversion"/>
  </si>
  <si>
    <t>利润</t>
    <phoneticPr fontId="1" type="noConversion"/>
  </si>
  <si>
    <t>工作量</t>
    <phoneticPr fontId="1" type="noConversion"/>
  </si>
  <si>
    <t>本年可报收入</t>
    <phoneticPr fontId="1" type="noConversion"/>
  </si>
  <si>
    <t>本年毛利</t>
    <phoneticPr fontId="1" type="noConversion"/>
  </si>
  <si>
    <t>收入合计</t>
    <phoneticPr fontId="1" type="noConversion"/>
  </si>
  <si>
    <t>超报收入</t>
    <phoneticPr fontId="1" type="noConversion"/>
  </si>
  <si>
    <t>合同签订日期</t>
    <phoneticPr fontId="1" type="noConversion"/>
  </si>
  <si>
    <t>合同FTP检查结果</t>
    <phoneticPr fontId="1" type="noConversion"/>
  </si>
  <si>
    <t>上线日期</t>
    <phoneticPr fontId="1" type="noConversion"/>
  </si>
  <si>
    <t>是否上线</t>
    <phoneticPr fontId="1" type="noConversion"/>
  </si>
  <si>
    <t>上线报告FTP检查结果</t>
    <phoneticPr fontId="1" type="noConversion"/>
  </si>
  <si>
    <t>验收日期</t>
    <phoneticPr fontId="1" type="noConversion"/>
  </si>
  <si>
    <t>是否验收</t>
    <phoneticPr fontId="1" type="noConversion"/>
  </si>
  <si>
    <t>验收报告FTP检查结果</t>
    <phoneticPr fontId="1" type="noConversion"/>
  </si>
  <si>
    <t>晚于上线时间</t>
    <phoneticPr fontId="1" type="noConversion"/>
  </si>
  <si>
    <t>晚于验收时间</t>
    <phoneticPr fontId="1" type="noConversion"/>
  </si>
  <si>
    <t>上线待定个数</t>
    <phoneticPr fontId="1" type="noConversion"/>
  </si>
  <si>
    <t>验收待定个数</t>
    <phoneticPr fontId="1" type="noConversion"/>
  </si>
  <si>
    <t>是否是重点项目</t>
    <phoneticPr fontId="1" type="noConversion"/>
  </si>
  <si>
    <t>预算成本</t>
    <phoneticPr fontId="1" type="noConversion"/>
  </si>
  <si>
    <t>本年收入</t>
    <phoneticPr fontId="1" type="noConversion"/>
  </si>
  <si>
    <t>内部验收日期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</si>
  <si>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</si>
  <si>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</si>
  <si>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</si>
  <si>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</si>
  <si>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</si>
  <si>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</si>
  <si>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</si>
  <si>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BUILD_DEPT_NAME</t>
    <phoneticPr fontId="1" type="noConversion"/>
  </si>
  <si>
    <t>BUILD_DEPT_ID</t>
    <phoneticPr fontId="1" type="noConversion"/>
  </si>
  <si>
    <t>BUILD_MANAGER_NAME</t>
    <phoneticPr fontId="1" type="noConversion"/>
  </si>
  <si>
    <t>BUILD_MANAGER_ID</t>
    <phoneticPr fontId="1" type="noConversion"/>
  </si>
  <si>
    <t>SELL_DEPT_NAME</t>
    <phoneticPr fontId="1" type="noConversion"/>
  </si>
  <si>
    <t>SELL_DEPT_ID</t>
    <phoneticPr fontId="1" type="noConversion"/>
  </si>
  <si>
    <t>SELL_MANAGER_NAME</t>
    <phoneticPr fontId="1" type="noConversion"/>
  </si>
  <si>
    <t>SELL_MANAGER_ID</t>
    <phoneticPr fontId="1" type="noConversion"/>
  </si>
  <si>
    <t>CREATE_PROJECT_TIME</t>
    <phoneticPr fontId="1" type="noConversion"/>
  </si>
  <si>
    <t>FINISH_PROJECT_TIME</t>
    <phoneticPr fontId="1" type="noConversion"/>
  </si>
  <si>
    <t>WBS</t>
    <phoneticPr fontId="1" type="noConversion"/>
  </si>
  <si>
    <t>CUST_NAME</t>
    <phoneticPr fontId="1" type="noConversion"/>
  </si>
  <si>
    <t>PROJECT_NAME</t>
    <phoneticPr fontId="1" type="noConversion"/>
  </si>
  <si>
    <t>CURRENT_YEAR_FOLLOW</t>
    <phoneticPr fontId="1" type="noConversion"/>
  </si>
  <si>
    <t>IS_CONTINUE</t>
    <phoneticPr fontId="1" type="noConversion"/>
  </si>
  <si>
    <t>PROJECT_STATUS</t>
    <phoneticPr fontId="1" type="noConversion"/>
  </si>
  <si>
    <t>STATE</t>
    <phoneticPr fontId="1" type="noConversion"/>
  </si>
  <si>
    <t>PROJECT_TYPE</t>
    <phoneticPr fontId="1" type="noConversion"/>
  </si>
  <si>
    <t>PROFIT_RATE</t>
    <phoneticPr fontId="1" type="noConversion"/>
  </si>
  <si>
    <t>PROFIT_MOUNT</t>
    <phoneticPr fontId="1" type="noConversion"/>
  </si>
  <si>
    <t>WORK_LOAD</t>
    <phoneticPr fontId="1" type="noConversion"/>
  </si>
  <si>
    <t>CURREND_YEAR_INCOMMING</t>
    <phoneticPr fontId="1" type="noConversion"/>
  </si>
  <si>
    <t>CURRENT_YEAR_GROSS_PROFIT</t>
    <phoneticPr fontId="1" type="noConversion"/>
  </si>
  <si>
    <t>ALL_INCOMMING</t>
    <phoneticPr fontId="1" type="noConversion"/>
  </si>
  <si>
    <t>OVER_FLOW_REPORT_INCOMMING</t>
    <phoneticPr fontId="1" type="noConversion"/>
  </si>
  <si>
    <t>SIGN_CONTRACT_DATE</t>
    <phoneticPr fontId="1" type="noConversion"/>
  </si>
  <si>
    <t>IS_SIGNED_CONTRACT</t>
    <phoneticPr fontId="1" type="noConversion"/>
  </si>
  <si>
    <t>excel默认值</t>
    <phoneticPr fontId="1" type="noConversion"/>
  </si>
  <si>
    <t>否</t>
    <phoneticPr fontId="1" type="noConversion"/>
  </si>
  <si>
    <t>用于表格样式之类的格子显示，导出表格时读取</t>
    <phoneticPr fontId="1" type="noConversion"/>
  </si>
  <si>
    <t>MILESTONE_ID</t>
    <phoneticPr fontId="1" type="noConversion"/>
  </si>
  <si>
    <t>PROJECT_ID</t>
    <phoneticPr fontId="1" type="noConversion"/>
  </si>
  <si>
    <t>PROJECT_NAME</t>
    <phoneticPr fontId="1" type="noConversion"/>
  </si>
  <si>
    <t>MILE_DATE</t>
    <phoneticPr fontId="1" type="noConversion"/>
  </si>
  <si>
    <t>MILE_DESCRIPT</t>
    <phoneticPr fontId="1" type="noConversion"/>
  </si>
  <si>
    <t>FINISH_STATUS</t>
    <phoneticPr fontId="1" type="noConversion"/>
  </si>
  <si>
    <t>CREATOR_ID</t>
    <phoneticPr fontId="1" type="noConversion"/>
  </si>
  <si>
    <t>CREATE_TIME</t>
    <phoneticPr fontId="1" type="noConversion"/>
  </si>
  <si>
    <t>CHAR</t>
    <phoneticPr fontId="1" type="noConversion"/>
  </si>
  <si>
    <t>NUMBER</t>
  </si>
  <si>
    <t>FTP_CONTRACT_REVIEW_RESULT</t>
    <phoneticPr fontId="1" type="noConversion"/>
  </si>
  <si>
    <t>ONLINE_DATE</t>
    <phoneticPr fontId="1" type="noConversion"/>
  </si>
  <si>
    <t>IS_ONLINE</t>
    <phoneticPr fontId="1" type="noConversion"/>
  </si>
  <si>
    <t>ONLINE_REPORT_REVIEW_RESULT</t>
    <phoneticPr fontId="1" type="noConversion"/>
  </si>
  <si>
    <t>ACCEPT_DATE</t>
    <phoneticPr fontId="1" type="noConversion"/>
  </si>
  <si>
    <t>IS_ACCEPT</t>
    <phoneticPr fontId="1" type="noConversion"/>
  </si>
  <si>
    <t>ONLINE_DATE_LATER</t>
    <phoneticPr fontId="1" type="noConversion"/>
  </si>
  <si>
    <t>ACCEPT_DATE_LATER</t>
    <phoneticPr fontId="1" type="noConversion"/>
  </si>
  <si>
    <t>字段类型</t>
    <phoneticPr fontId="1" type="noConversion"/>
  </si>
  <si>
    <t>表格中的字段类型</t>
    <phoneticPr fontId="1" type="noConversion"/>
  </si>
  <si>
    <t>PROJECT_NAME</t>
    <phoneticPr fontId="1" type="noConversion"/>
  </si>
  <si>
    <t>CREATOR</t>
    <phoneticPr fontId="1" type="noConversion"/>
  </si>
  <si>
    <t>CREATE_TIME</t>
    <phoneticPr fontId="1" type="noConversion"/>
  </si>
  <si>
    <t>RECEIVE_MOUNT</t>
    <phoneticPr fontId="1" type="noConversion"/>
  </si>
  <si>
    <t>RECEIVE_ID</t>
    <phoneticPr fontId="1" type="noConversion"/>
  </si>
  <si>
    <t>RECEIVE_DATE</t>
    <phoneticPr fontId="1" type="noConversion"/>
  </si>
  <si>
    <t>RECEIVABLES</t>
    <phoneticPr fontId="1" type="noConversion"/>
  </si>
  <si>
    <t>10,2</t>
    <phoneticPr fontId="1" type="noConversion"/>
  </si>
  <si>
    <t>NUMBER</t>
    <phoneticPr fontId="1" type="noConversion"/>
  </si>
  <si>
    <t>DECIMAL</t>
    <phoneticPr fontId="1" type="noConversion"/>
  </si>
  <si>
    <t>CHAR</t>
    <phoneticPr fontId="1" type="noConversion"/>
  </si>
  <si>
    <t>VARCHAR</t>
    <phoneticPr fontId="1" type="noConversion"/>
  </si>
  <si>
    <t>INTEGER</t>
    <phoneticPr fontId="1" type="noConversion"/>
  </si>
  <si>
    <t>DATE</t>
    <phoneticPr fontId="1" type="noConversion"/>
  </si>
  <si>
    <t>da</t>
    <phoneticPr fontId="1" type="noConversion"/>
  </si>
  <si>
    <t>数据类型枚举</t>
    <phoneticPr fontId="1" type="noConversion"/>
  </si>
  <si>
    <t>ONLINE_NUM</t>
    <phoneticPr fontId="1" type="noConversion"/>
  </si>
  <si>
    <t>ACCEPT_NUM</t>
    <phoneticPr fontId="1" type="noConversion"/>
  </si>
  <si>
    <t>IS_IMPORTANT</t>
    <phoneticPr fontId="1" type="noConversion"/>
  </si>
  <si>
    <t>BUDGET</t>
    <phoneticPr fontId="1" type="noConversion"/>
  </si>
  <si>
    <t>CURRENT_YEAR_MOUNT</t>
    <phoneticPr fontId="1" type="noConversion"/>
  </si>
  <si>
    <t>INNER_ACCEPT_DATE</t>
    <phoneticPr fontId="1" type="noConversion"/>
  </si>
  <si>
    <t>REMARK1</t>
    <phoneticPr fontId="1" type="noConversion"/>
  </si>
  <si>
    <t>REMARK2</t>
    <phoneticPr fontId="1" type="noConversion"/>
  </si>
  <si>
    <t>REMARK3</t>
    <phoneticPr fontId="1" type="noConversion"/>
  </si>
  <si>
    <t>10,2</t>
    <phoneticPr fontId="1" type="noConversion"/>
  </si>
  <si>
    <t>10,4</t>
    <phoneticPr fontId="1" type="noConversion"/>
  </si>
  <si>
    <t>10,2</t>
    <phoneticPr fontId="1" type="noConversion"/>
  </si>
  <si>
    <t>10，2</t>
    <phoneticPr fontId="1" type="noConversion"/>
  </si>
  <si>
    <t>CUST_GROUP_ID</t>
    <phoneticPr fontId="1" type="noConversion"/>
  </si>
  <si>
    <t>CUST_GROUP_NAME</t>
    <phoneticPr fontId="1" type="noConversion"/>
  </si>
  <si>
    <t>国家/地区</t>
    <phoneticPr fontId="1" type="noConversion"/>
  </si>
  <si>
    <t>SAP编码</t>
    <phoneticPr fontId="1" type="noConversion"/>
  </si>
  <si>
    <t>英文名称</t>
    <phoneticPr fontId="1" type="noConversion"/>
  </si>
  <si>
    <t>客户纳税识别码</t>
    <phoneticPr fontId="1" type="noConversion"/>
  </si>
  <si>
    <t>客户类型</t>
    <phoneticPr fontId="1" type="noConversion"/>
  </si>
  <si>
    <t>地址</t>
    <phoneticPr fontId="1" type="noConversion"/>
  </si>
  <si>
    <t>现金管理组</t>
    <phoneticPr fontId="1" type="noConversion"/>
  </si>
  <si>
    <t>付款条件</t>
    <phoneticPr fontId="1" type="noConversion"/>
  </si>
  <si>
    <t>行业代码</t>
    <phoneticPr fontId="1" type="noConversion"/>
  </si>
  <si>
    <t>地区市场</t>
    <phoneticPr fontId="1" type="noConversion"/>
  </si>
  <si>
    <t>主营业务</t>
    <phoneticPr fontId="1" type="noConversion"/>
  </si>
  <si>
    <t>地区</t>
    <phoneticPr fontId="1" type="noConversion"/>
  </si>
  <si>
    <t>客户行业</t>
    <phoneticPr fontId="1" type="noConversion"/>
  </si>
  <si>
    <t>结算周期</t>
    <phoneticPr fontId="1" type="noConversion"/>
  </si>
  <si>
    <t>是否有效</t>
    <phoneticPr fontId="1" type="noConversion"/>
  </si>
  <si>
    <t>集团公司</t>
    <phoneticPr fontId="1" type="noConversion"/>
  </si>
  <si>
    <t>BG隐藏</t>
    <phoneticPr fontId="1" type="noConversion"/>
  </si>
  <si>
    <t>公司代码</t>
    <phoneticPr fontId="1" type="noConversion"/>
  </si>
  <si>
    <t>公司代码（职能）</t>
    <phoneticPr fontId="1" type="noConversion"/>
  </si>
  <si>
    <t>创建日期</t>
    <phoneticPr fontId="1" type="noConversion"/>
  </si>
  <si>
    <t>ADD_TIME</t>
    <phoneticPr fontId="1" type="noConversion"/>
  </si>
  <si>
    <t>AREA</t>
    <phoneticPr fontId="1" type="noConversion"/>
  </si>
  <si>
    <t>SAP_CODE</t>
    <phoneticPr fontId="1" type="noConversion"/>
  </si>
  <si>
    <t>EN_NAME</t>
    <phoneticPr fontId="1" type="noConversion"/>
  </si>
  <si>
    <t>CUST_TYPE</t>
    <phoneticPr fontId="1" type="noConversion"/>
  </si>
  <si>
    <t>CASH_MANAGEMENT_GROUP</t>
    <phoneticPr fontId="1" type="noConversion"/>
  </si>
  <si>
    <t>PAY_CONDITION</t>
    <phoneticPr fontId="1" type="noConversion"/>
  </si>
  <si>
    <t>TRADE_CODE</t>
    <phoneticPr fontId="1" type="noConversion"/>
  </si>
  <si>
    <t>REGIONAL_MARKET</t>
    <phoneticPr fontId="1" type="noConversion"/>
  </si>
  <si>
    <t>MAIN_BUSINESS</t>
    <phoneticPr fontId="1" type="noConversion"/>
  </si>
  <si>
    <t>COUNTRY</t>
    <phoneticPr fontId="1" type="noConversion"/>
  </si>
  <si>
    <t>CUST_TRADE</t>
    <phoneticPr fontId="1" type="noConversion"/>
  </si>
  <si>
    <t>PAY_CYCLE</t>
    <phoneticPr fontId="1" type="noConversion"/>
  </si>
  <si>
    <t>IS_USEFUL</t>
    <phoneticPr fontId="1" type="noConversion"/>
  </si>
  <si>
    <t>CUST_CN_NAME</t>
    <phoneticPr fontId="1" type="noConversion"/>
  </si>
  <si>
    <t>BG_VISIABLE</t>
    <phoneticPr fontId="1" type="noConversion"/>
  </si>
  <si>
    <t>GROUP_COMPANY</t>
    <phoneticPr fontId="1" type="noConversion"/>
  </si>
  <si>
    <t>COMPANY_CODE</t>
    <phoneticPr fontId="1" type="noConversion"/>
  </si>
  <si>
    <t>COMPANY_FUNC_CODE</t>
    <phoneticPr fontId="1" type="noConversion"/>
  </si>
  <si>
    <t>CUST_PAT_TAXES_CODE</t>
    <phoneticPr fontId="1" type="noConversion"/>
  </si>
  <si>
    <t>客户群名称</t>
    <phoneticPr fontId="1" type="noConversion"/>
  </si>
  <si>
    <t>客户群编号</t>
    <phoneticPr fontId="1" type="noConversion"/>
  </si>
  <si>
    <t>REVIEW_TYPE</t>
    <phoneticPr fontId="1" type="noConversion"/>
  </si>
  <si>
    <t>REVIEW_USER_NAME</t>
    <phoneticPr fontId="1" type="noConversion"/>
  </si>
  <si>
    <t>REVIEW_USER_CODE</t>
    <phoneticPr fontId="1" type="noConversion"/>
  </si>
  <si>
    <t>RESULT</t>
    <phoneticPr fontId="1" type="noConversion"/>
  </si>
  <si>
    <t>PROJECT_GROUP_NAME</t>
    <phoneticPr fontId="1" type="noConversion"/>
  </si>
  <si>
    <t>PROJECT_GROUP_ID</t>
    <phoneticPr fontId="1" type="noConversion"/>
  </si>
  <si>
    <t>GROUP_CREATE_TIME</t>
    <phoneticPr fontId="1" type="noConversion"/>
  </si>
  <si>
    <t>GROUP_STATUS</t>
    <phoneticPr fontId="1" type="noConversion"/>
  </si>
  <si>
    <t>MODIFIER</t>
    <phoneticPr fontId="1" type="noConversion"/>
  </si>
  <si>
    <t>MODIFY_TIME</t>
    <phoneticPr fontId="1" type="noConversion"/>
  </si>
  <si>
    <t>项目群管理人名称</t>
    <phoneticPr fontId="1" type="noConversion"/>
  </si>
  <si>
    <t>项目群管理人编号</t>
    <phoneticPr fontId="1" type="noConversion"/>
  </si>
  <si>
    <t>项目群创建人编号</t>
    <phoneticPr fontId="1" type="noConversion"/>
  </si>
  <si>
    <t>项目群创建人名称</t>
    <phoneticPr fontId="1" type="noConversion"/>
  </si>
  <si>
    <t>GROUP_MANAGER_ID</t>
    <phoneticPr fontId="1" type="noConversion"/>
  </si>
  <si>
    <t>GROUP_MANAGER_CODE</t>
    <phoneticPr fontId="1" type="noConversion"/>
  </si>
  <si>
    <t>GROUP_CREATOR_ID</t>
    <phoneticPr fontId="1" type="noConversion"/>
  </si>
  <si>
    <t>GROUP_CREATOR_NAME</t>
    <phoneticPr fontId="1" type="noConversion"/>
  </si>
  <si>
    <t>MODIFIER</t>
    <phoneticPr fontId="1" type="noConversion"/>
  </si>
  <si>
    <t>MODIFY_TIME</t>
    <phoneticPr fontId="1" type="noConversion"/>
  </si>
  <si>
    <t>CREATOR</t>
    <phoneticPr fontId="1" type="noConversion"/>
  </si>
  <si>
    <t>CREATE_TIME</t>
    <phoneticPr fontId="1" type="noConversion"/>
  </si>
  <si>
    <t>PROJECT_ID</t>
    <phoneticPr fontId="1" type="noConversion"/>
  </si>
  <si>
    <t>PROJECT_GROUP_ID</t>
    <phoneticPr fontId="1" type="noConversion"/>
  </si>
  <si>
    <t>RELATIONSHIP</t>
    <phoneticPr fontId="1" type="noConversion"/>
  </si>
  <si>
    <t>WROTEN_USER_ID</t>
    <phoneticPr fontId="1" type="noConversion"/>
  </si>
  <si>
    <t>WROTEN_USER_NAME</t>
    <phoneticPr fontId="1" type="noConversion"/>
  </si>
  <si>
    <t>COMMENT_DETAIL</t>
    <phoneticPr fontId="1" type="noConversion"/>
  </si>
  <si>
    <t>WRITE_TIME</t>
    <phoneticPr fontId="1" type="noConversion"/>
  </si>
  <si>
    <t>IS_DELETE</t>
    <phoneticPr fontId="1" type="noConversion"/>
  </si>
  <si>
    <t>RESULT</t>
    <phoneticPr fontId="1" type="noConversion"/>
  </si>
  <si>
    <t>EXCEL_FILE</t>
    <phoneticPr fontId="1" type="noConversion"/>
  </si>
  <si>
    <t>excel文件表</t>
    <phoneticPr fontId="1" type="noConversion"/>
  </si>
  <si>
    <t>EXCEL_FILE_ID</t>
    <phoneticPr fontId="1" type="noConversion"/>
  </si>
  <si>
    <t>EXCEL_FILE_CN_NAME</t>
    <phoneticPr fontId="1" type="noConversion"/>
  </si>
  <si>
    <t>EXCEL_FILE_EN_NAME</t>
    <phoneticPr fontId="1" type="noConversion"/>
  </si>
  <si>
    <t>EXCEL_DESCRIPTE</t>
    <phoneticPr fontId="1" type="noConversion"/>
  </si>
  <si>
    <t>EXCEL_SHEET</t>
    <phoneticPr fontId="1" type="noConversion"/>
  </si>
  <si>
    <t>excel文件对应的sheet</t>
    <phoneticPr fontId="1" type="noConversion"/>
  </si>
  <si>
    <t>EXCEL_SHEET_ID</t>
    <phoneticPr fontId="1" type="noConversion"/>
  </si>
  <si>
    <t>EXCEL_FILE_ID</t>
    <phoneticPr fontId="1" type="noConversion"/>
  </si>
  <si>
    <t>EXCEL_SHEET_CN_NAME</t>
    <phoneticPr fontId="1" type="noConversion"/>
  </si>
  <si>
    <t>EXCEL_SHEET_EN_NAME</t>
    <phoneticPr fontId="1" type="noConversion"/>
  </si>
  <si>
    <t>EXCEL_CELL_ID</t>
    <phoneticPr fontId="1" type="noConversion"/>
  </si>
  <si>
    <t>EXCEL_SHEET_ID</t>
    <phoneticPr fontId="1" type="noConversion"/>
  </si>
  <si>
    <t>EXCEL_CELL_CN_NAME</t>
    <phoneticPr fontId="1" type="noConversion"/>
  </si>
  <si>
    <t>EXCEL_CELL_EN_NAME</t>
    <phoneticPr fontId="1" type="noConversion"/>
  </si>
  <si>
    <t>EXCEL_CELL_COL_NUM</t>
    <phoneticPr fontId="1" type="noConversion"/>
  </si>
  <si>
    <t>EXCEL_CELL_ROW_NUM</t>
    <phoneticPr fontId="1" type="noConversion"/>
  </si>
  <si>
    <t>EXCEL_CELL_TYPE</t>
    <phoneticPr fontId="1" type="noConversion"/>
  </si>
  <si>
    <t>EXCEL_DATA_TYPE</t>
    <phoneticPr fontId="1" type="noConversion"/>
  </si>
  <si>
    <t>EXCEL_DEFAULT_VALUE</t>
    <phoneticPr fontId="1" type="noConversion"/>
  </si>
  <si>
    <t>页面展示表格表头</t>
    <phoneticPr fontId="1" type="noConversion"/>
  </si>
  <si>
    <t>页面展示表头列表</t>
    <phoneticPr fontId="1" type="noConversion"/>
  </si>
  <si>
    <t>HEAD_ID</t>
    <phoneticPr fontId="1" type="noConversion"/>
  </si>
  <si>
    <t>TABLE_NAME</t>
    <phoneticPr fontId="1" type="noConversion"/>
  </si>
  <si>
    <t>TABLE_ID</t>
    <phoneticPr fontId="1" type="noConversion"/>
  </si>
  <si>
    <t>FIELD</t>
    <phoneticPr fontId="1" type="noConversion"/>
  </si>
  <si>
    <t>表头编号</t>
    <phoneticPr fontId="1" type="noConversion"/>
  </si>
  <si>
    <t>表编号</t>
    <phoneticPr fontId="1" type="noConversion"/>
  </si>
  <si>
    <t>字段英文名</t>
    <phoneticPr fontId="1" type="noConversion"/>
  </si>
  <si>
    <t>字段中文名</t>
    <phoneticPr fontId="1" type="noConversion"/>
  </si>
  <si>
    <t>宽度</t>
    <phoneticPr fontId="1" type="noConversion"/>
  </si>
  <si>
    <t>排序</t>
    <phoneticPr fontId="1" type="noConversion"/>
  </si>
  <si>
    <t>是否有效</t>
    <phoneticPr fontId="1" type="noConversion"/>
  </si>
  <si>
    <t>UNRESIZE</t>
    <phoneticPr fontId="1" type="noConversion"/>
  </si>
  <si>
    <t>是否拖拽</t>
    <phoneticPr fontId="1" type="noConversion"/>
  </si>
  <si>
    <t>其他</t>
    <phoneticPr fontId="1" type="noConversion"/>
  </si>
  <si>
    <t>OTHER</t>
    <phoneticPr fontId="1" type="noConversion"/>
  </si>
  <si>
    <t>TABLE_HEADER_INFO</t>
    <phoneticPr fontId="1" type="noConversion"/>
  </si>
  <si>
    <t>TABLE_ID</t>
    <phoneticPr fontId="1" type="noConversion"/>
  </si>
  <si>
    <t>TITLE</t>
    <phoneticPr fontId="1" type="noConversion"/>
  </si>
  <si>
    <t>WIDTH</t>
    <phoneticPr fontId="1" type="noConversion"/>
  </si>
  <si>
    <t>SORT</t>
    <phoneticPr fontId="1" type="noConversion"/>
  </si>
  <si>
    <t>TABLE_TITLE_INFO</t>
    <phoneticPr fontId="1" type="noConversion"/>
  </si>
  <si>
    <t>VARCHAR</t>
    <phoneticPr fontId="1" type="noConversion"/>
  </si>
  <si>
    <t>ADD_USER_ID</t>
    <phoneticPr fontId="1" type="noConversion"/>
  </si>
  <si>
    <t>项目表</t>
    <phoneticPr fontId="1" type="noConversion"/>
  </si>
  <si>
    <t>客户群关系表</t>
    <phoneticPr fontId="1" type="noConversion"/>
  </si>
  <si>
    <t>客户群编号</t>
    <phoneticPr fontId="1" type="noConversion"/>
  </si>
  <si>
    <t>CUST_GROUP_RELATION_ID</t>
    <phoneticPr fontId="1" type="noConversion"/>
  </si>
  <si>
    <t>CREATOR_ID</t>
    <phoneticPr fontId="1" type="noConversion"/>
  </si>
  <si>
    <t>VARCHAR</t>
    <phoneticPr fontId="1" type="noConversion"/>
  </si>
  <si>
    <t>公司表</t>
    <phoneticPr fontId="1" type="noConversion"/>
  </si>
  <si>
    <t>公司名称</t>
    <phoneticPr fontId="1" type="noConversion"/>
  </si>
  <si>
    <t>公司编号</t>
    <phoneticPr fontId="1" type="noConversion"/>
  </si>
  <si>
    <t>公司地址</t>
    <phoneticPr fontId="1" type="noConversion"/>
  </si>
  <si>
    <t>备注</t>
    <phoneticPr fontId="1" type="noConversion"/>
  </si>
  <si>
    <t>公司信息表</t>
    <phoneticPr fontId="1" type="noConversion"/>
  </si>
  <si>
    <t>COMPANY_CODE</t>
    <phoneticPr fontId="1" type="noConversion"/>
  </si>
  <si>
    <t>COMPANY_NAME</t>
    <phoneticPr fontId="1" type="noConversion"/>
  </si>
  <si>
    <t>COMPANY_ADDRESS</t>
    <phoneticPr fontId="1" type="noConversion"/>
  </si>
  <si>
    <t>REMARK</t>
    <phoneticPr fontId="1" type="noConversion"/>
  </si>
  <si>
    <t>CREATE_TIME</t>
    <phoneticPr fontId="1" type="noConversion"/>
  </si>
  <si>
    <t>MODIFY_TIME</t>
    <phoneticPr fontId="1" type="noConversion"/>
  </si>
  <si>
    <t>CREATOR_ID</t>
    <phoneticPr fontId="1" type="noConversion"/>
  </si>
  <si>
    <t>添加人编号</t>
    <phoneticPr fontId="1" type="noConversion"/>
  </si>
  <si>
    <t>销售团队表</t>
    <phoneticPr fontId="1" type="noConversion"/>
  </si>
  <si>
    <t>团队编号</t>
    <phoneticPr fontId="1" type="noConversion"/>
  </si>
  <si>
    <t>团队名称</t>
    <phoneticPr fontId="1" type="noConversion"/>
  </si>
  <si>
    <t>所属机构编号</t>
    <phoneticPr fontId="1" type="noConversion"/>
  </si>
  <si>
    <t>PM_SALE_MEMBER_INFO</t>
    <phoneticPr fontId="1" type="noConversion"/>
  </si>
  <si>
    <t>销售成员表</t>
    <phoneticPr fontId="1" type="noConversion"/>
  </si>
  <si>
    <t>销售成员编号</t>
    <phoneticPr fontId="1" type="noConversion"/>
  </si>
  <si>
    <t>团队编号</t>
    <phoneticPr fontId="1" type="noConversion"/>
  </si>
  <si>
    <t>销售成员类型</t>
    <phoneticPr fontId="1" type="noConversion"/>
  </si>
  <si>
    <t>MEMBER_TYPE</t>
    <phoneticPr fontId="1" type="noConversion"/>
  </si>
  <si>
    <t>PM_COMPANY_INFO</t>
    <phoneticPr fontId="1" type="noConversion"/>
  </si>
  <si>
    <t>PM_CUSTOMER_GROUP</t>
    <phoneticPr fontId="1" type="noConversion"/>
  </si>
  <si>
    <t>PM_CUSTOMER_GROUP_RELATION</t>
    <phoneticPr fontId="1" type="noConversion"/>
  </si>
  <si>
    <t>PM_CUSTOMER_INFO</t>
    <phoneticPr fontId="1" type="noConversion"/>
  </si>
  <si>
    <t>PM_PROJECT_GROUP_INFO</t>
    <phoneticPr fontId="1" type="noConversion"/>
  </si>
  <si>
    <t>PM_REVIEW_INFO</t>
    <phoneticPr fontId="1" type="noConversion"/>
  </si>
  <si>
    <t>GROUP_NAME</t>
    <phoneticPr fontId="1" type="noConversion"/>
  </si>
  <si>
    <t>OWNER_ORG_ID</t>
    <phoneticPr fontId="1" type="noConversion"/>
  </si>
  <si>
    <t>备注</t>
    <phoneticPr fontId="1" type="noConversion"/>
  </si>
  <si>
    <t>REMARK</t>
    <phoneticPr fontId="1" type="noConversion"/>
  </si>
  <si>
    <t>CREATOR_ID</t>
    <phoneticPr fontId="1" type="noConversion"/>
  </si>
  <si>
    <t>MODIFIER</t>
    <phoneticPr fontId="1" type="noConversion"/>
  </si>
  <si>
    <t>GROUP_CODE</t>
    <phoneticPr fontId="1" type="noConversion"/>
  </si>
  <si>
    <t>IS_DELETE</t>
    <phoneticPr fontId="1" type="noConversion"/>
  </si>
  <si>
    <t>MENBER_USR_ID</t>
    <phoneticPr fontId="1" type="noConversion"/>
  </si>
  <si>
    <t>PM_SALE_GROUP_INFO</t>
    <phoneticPr fontId="1" type="noConversion"/>
  </si>
  <si>
    <t>ADDRESS</t>
  </si>
  <si>
    <t>产品信息表</t>
    <phoneticPr fontId="1" type="noConversion"/>
  </si>
  <si>
    <t>产品信息表</t>
    <phoneticPr fontId="1" type="noConversion"/>
  </si>
  <si>
    <t>产品编号</t>
    <phoneticPr fontId="1" type="noConversion"/>
  </si>
  <si>
    <t>产品名称</t>
    <phoneticPr fontId="1" type="noConversion"/>
  </si>
  <si>
    <t>指导销售价</t>
    <phoneticPr fontId="1" type="noConversion"/>
  </si>
  <si>
    <t>开始销售日期</t>
    <phoneticPr fontId="1" type="noConversion"/>
  </si>
  <si>
    <t>研发部门名称</t>
    <phoneticPr fontId="1" type="noConversion"/>
  </si>
  <si>
    <t>研发部门编号</t>
    <phoneticPr fontId="1" type="noConversion"/>
  </si>
  <si>
    <t>DEVELOPMENT_DEPT_NAME</t>
    <phoneticPr fontId="1" type="noConversion"/>
  </si>
  <si>
    <t>DEVELOPMENT_DEPT_ID</t>
    <phoneticPr fontId="1" type="noConversion"/>
  </si>
  <si>
    <t>START_SALE_DATE</t>
    <phoneticPr fontId="1" type="noConversion"/>
  </si>
  <si>
    <t>10,2</t>
    <phoneticPr fontId="1" type="noConversion"/>
  </si>
  <si>
    <t>DEVELOPMENT_MANAGER_NAME</t>
    <phoneticPr fontId="1" type="noConversion"/>
  </si>
  <si>
    <t>DEVELOPMENT_MANAGER_ID</t>
    <phoneticPr fontId="1" type="noConversion"/>
  </si>
  <si>
    <t>研发负责人名称</t>
    <phoneticPr fontId="1" type="noConversion"/>
  </si>
  <si>
    <t>研发负责人编号</t>
    <phoneticPr fontId="1" type="noConversion"/>
  </si>
  <si>
    <t>PRODUCT_CODE</t>
    <phoneticPr fontId="1" type="noConversion"/>
  </si>
  <si>
    <t>PRODUCT_NAME</t>
    <phoneticPr fontId="1" type="noConversion"/>
  </si>
  <si>
    <t>PRODUCT_SUGGEST_PRICE</t>
    <phoneticPr fontId="1" type="noConversion"/>
  </si>
  <si>
    <t>产品群编号</t>
    <phoneticPr fontId="1" type="noConversion"/>
  </si>
  <si>
    <t>PRODUCT_GROUP_ID</t>
    <phoneticPr fontId="1" type="noConversion"/>
  </si>
  <si>
    <t>产品代码</t>
    <phoneticPr fontId="1" type="noConversion"/>
  </si>
  <si>
    <t>PRODUCT_ID</t>
    <phoneticPr fontId="1" type="noConversion"/>
  </si>
  <si>
    <t>PRODUCT_RELATION_ID</t>
    <phoneticPr fontId="1" type="noConversion"/>
  </si>
  <si>
    <t>PRODUCT_ID</t>
    <phoneticPr fontId="1" type="noConversion"/>
  </si>
  <si>
    <t>产品群关系编号</t>
    <phoneticPr fontId="1" type="noConversion"/>
  </si>
  <si>
    <t>产品类型</t>
    <phoneticPr fontId="1" type="noConversion"/>
  </si>
  <si>
    <t>PRODUCT_TYPE</t>
    <phoneticPr fontId="1" type="noConversion"/>
  </si>
  <si>
    <t>投标信息表</t>
    <phoneticPr fontId="1" type="noConversion"/>
  </si>
  <si>
    <t>BID_ID</t>
    <phoneticPr fontId="1" type="noConversion"/>
  </si>
  <si>
    <t>投标编号</t>
    <phoneticPr fontId="1" type="noConversion"/>
  </si>
  <si>
    <t>投标名称</t>
    <phoneticPr fontId="1" type="noConversion"/>
  </si>
  <si>
    <t>预估收入金额</t>
    <phoneticPr fontId="1" type="noConversion"/>
  </si>
  <si>
    <t>预估成本</t>
    <phoneticPr fontId="1" type="noConversion"/>
  </si>
  <si>
    <t>预估利润率</t>
    <phoneticPr fontId="1" type="noConversion"/>
  </si>
  <si>
    <t>工作任务及范围是否清晰</t>
    <phoneticPr fontId="1" type="noConversion"/>
  </si>
  <si>
    <t>客户经理编号</t>
    <phoneticPr fontId="1" type="noConversion"/>
  </si>
  <si>
    <t>客户经理名称</t>
    <phoneticPr fontId="1" type="noConversion"/>
  </si>
  <si>
    <t>销售部门编号</t>
    <phoneticPr fontId="1" type="noConversion"/>
  </si>
  <si>
    <t>销售部门名称</t>
    <phoneticPr fontId="1" type="noConversion"/>
  </si>
  <si>
    <t>备注</t>
    <phoneticPr fontId="1" type="noConversion"/>
  </si>
  <si>
    <t>SELL_DEPT_NAME</t>
    <phoneticPr fontId="1" type="noConversion"/>
  </si>
  <si>
    <t>CUST_MANAGER_ID</t>
    <phoneticPr fontId="1" type="noConversion"/>
  </si>
  <si>
    <t>CUST_MANAGER_NAME</t>
    <phoneticPr fontId="1" type="noConversion"/>
  </si>
  <si>
    <t>IS_WORK_AREA_EXPLICIT</t>
    <phoneticPr fontId="1" type="noConversion"/>
  </si>
  <si>
    <t>SELL_DEPT_ID</t>
    <phoneticPr fontId="1" type="noConversion"/>
  </si>
  <si>
    <t>10,2</t>
    <phoneticPr fontId="1" type="noConversion"/>
  </si>
  <si>
    <t>10,4</t>
    <phoneticPr fontId="1" type="noConversion"/>
  </si>
  <si>
    <t>16,0</t>
    <phoneticPr fontId="1" type="noConversion"/>
  </si>
  <si>
    <t>付款点信息表</t>
    <phoneticPr fontId="1" type="noConversion"/>
  </si>
  <si>
    <t>PAYMENT_ID</t>
    <phoneticPr fontId="1" type="noConversion"/>
  </si>
  <si>
    <t>00-是，01-否</t>
    <phoneticPr fontId="1" type="noConversion"/>
  </si>
  <si>
    <t>付款点编号</t>
    <phoneticPr fontId="1" type="noConversion"/>
  </si>
  <si>
    <t>付款点类型</t>
    <phoneticPr fontId="1" type="noConversion"/>
  </si>
  <si>
    <t>付款时间</t>
    <phoneticPr fontId="1" type="noConversion"/>
  </si>
  <si>
    <t>付款比例</t>
    <phoneticPr fontId="1" type="noConversion"/>
  </si>
  <si>
    <t>付款金额</t>
    <phoneticPr fontId="1" type="noConversion"/>
  </si>
  <si>
    <t>PAYMENT_TYPE</t>
    <phoneticPr fontId="1" type="noConversion"/>
  </si>
  <si>
    <t>PAYMENT_DATE</t>
    <phoneticPr fontId="1" type="noConversion"/>
  </si>
  <si>
    <t>PAYMENT_TERM</t>
    <phoneticPr fontId="1" type="noConversion"/>
  </si>
  <si>
    <t>PAYMENT_RATE</t>
    <phoneticPr fontId="1" type="noConversion"/>
  </si>
  <si>
    <t>PAYMENT_AMOUNT</t>
    <phoneticPr fontId="1" type="noConversion"/>
  </si>
  <si>
    <t>BID_NAME</t>
    <phoneticPr fontId="1" type="noConversion"/>
  </si>
  <si>
    <t>PREDICT_COST</t>
    <phoneticPr fontId="1" type="noConversion"/>
  </si>
  <si>
    <t>PREDICT_PROFIT_RATE</t>
    <phoneticPr fontId="1" type="noConversion"/>
  </si>
  <si>
    <t>00-投标付款点</t>
    <phoneticPr fontId="1" type="noConversion"/>
  </si>
  <si>
    <t>付款编号</t>
    <phoneticPr fontId="1" type="noConversion"/>
  </si>
  <si>
    <t>PAYMENT_FOREIGN_ID</t>
    <phoneticPr fontId="1" type="noConversion"/>
  </si>
  <si>
    <t>付款代码</t>
    <phoneticPr fontId="1" type="noConversion"/>
  </si>
  <si>
    <t>PAYMENT_FOREIGN_CODE</t>
    <phoneticPr fontId="1" type="noConversion"/>
  </si>
  <si>
    <t>付款点对应其他表id</t>
    <phoneticPr fontId="1" type="noConversion"/>
  </si>
  <si>
    <t>付款点对应其他表code</t>
    <phoneticPr fontId="1" type="noConversion"/>
  </si>
  <si>
    <t>GROUP_ID</t>
    <phoneticPr fontId="1" type="noConversion"/>
  </si>
  <si>
    <t>是否已立项</t>
    <phoneticPr fontId="1" type="noConversion"/>
  </si>
  <si>
    <t>IS_CHECKED</t>
    <phoneticPr fontId="1" type="noConversion"/>
  </si>
  <si>
    <t>00-是，01-否</t>
    <phoneticPr fontId="1" type="noConversion"/>
  </si>
  <si>
    <t>PM_PRODUCT_INFO</t>
    <phoneticPr fontId="1" type="noConversion"/>
  </si>
  <si>
    <t>PM_PRODUCT_PROJECT_RELATION</t>
    <phoneticPr fontId="1" type="noConversion"/>
  </si>
  <si>
    <t>CUST_ID</t>
    <phoneticPr fontId="1" type="noConversion"/>
  </si>
  <si>
    <t>客户编码</t>
    <phoneticPr fontId="1" type="noConversion"/>
  </si>
  <si>
    <t>CUST_SAP_CODE</t>
    <phoneticPr fontId="1" type="noConversion"/>
  </si>
  <si>
    <t>VARCHAR</t>
    <phoneticPr fontId="1" type="noConversion"/>
  </si>
  <si>
    <t>PREDICT_AMOUNT</t>
    <phoneticPr fontId="1" type="noConversion"/>
  </si>
  <si>
    <t>VARCHAR</t>
    <phoneticPr fontId="1" type="noConversion"/>
  </si>
  <si>
    <t>PM_CONFIRM_BID</t>
    <phoneticPr fontId="1" type="noConversion"/>
  </si>
  <si>
    <t>PM_PAYMENT_POINT</t>
    <phoneticPr fontId="1" type="noConversion"/>
  </si>
  <si>
    <t>成员名称</t>
    <phoneticPr fontId="1" type="noConversion"/>
  </si>
  <si>
    <t>MENBER_USR_NAME</t>
  </si>
  <si>
    <t>OWNER_ORG_NAME</t>
    <phoneticPr fontId="1" type="noConversion"/>
  </si>
  <si>
    <t>所属机构名称</t>
    <phoneticPr fontId="1" type="noConversion"/>
  </si>
  <si>
    <t>文件地址</t>
    <phoneticPr fontId="1" type="noConversion"/>
  </si>
  <si>
    <t>文件上传名称</t>
    <phoneticPr fontId="1" type="noConversion"/>
  </si>
  <si>
    <t>上传类型</t>
    <phoneticPr fontId="1" type="noConversion"/>
  </si>
  <si>
    <t>外键编号</t>
    <phoneticPr fontId="1" type="noConversion"/>
  </si>
  <si>
    <t>外键代码</t>
    <phoneticPr fontId="1" type="noConversion"/>
  </si>
  <si>
    <t>UPLOAD_TYPE</t>
    <phoneticPr fontId="1" type="noConversion"/>
  </si>
  <si>
    <t>FILE_SIZE</t>
    <phoneticPr fontId="1" type="noConversion"/>
  </si>
  <si>
    <t>REMARK</t>
    <phoneticPr fontId="1" type="noConversion"/>
  </si>
  <si>
    <t>文件id</t>
    <phoneticPr fontId="1" type="noConversion"/>
  </si>
  <si>
    <t>FILE_ID</t>
    <phoneticPr fontId="1" type="noConversion"/>
  </si>
  <si>
    <t>DECIMAL</t>
    <phoneticPr fontId="1" type="noConversion"/>
  </si>
  <si>
    <t>10,0</t>
    <phoneticPr fontId="1" type="noConversion"/>
  </si>
  <si>
    <t>是</t>
    <phoneticPr fontId="1" type="noConversion"/>
  </si>
  <si>
    <t>自增</t>
    <phoneticPr fontId="1" type="noConversion"/>
  </si>
  <si>
    <t>FILE_UPLOAD_NAME</t>
    <phoneticPr fontId="1" type="noConversion"/>
  </si>
  <si>
    <t>FILE_PATH</t>
    <phoneticPr fontId="1" type="noConversion"/>
  </si>
  <si>
    <t>文件保存名称</t>
    <phoneticPr fontId="1" type="noConversion"/>
  </si>
  <si>
    <t>FILE_SAVE_NAME</t>
    <phoneticPr fontId="1" type="noConversion"/>
  </si>
  <si>
    <t>文件大小</t>
    <phoneticPr fontId="1" type="noConversion"/>
  </si>
  <si>
    <t>FOREIGN_ID</t>
    <phoneticPr fontId="1" type="noConversion"/>
  </si>
  <si>
    <t>FOREIGN_CODE</t>
    <phoneticPr fontId="1" type="noConversion"/>
  </si>
  <si>
    <t>备注</t>
    <phoneticPr fontId="1" type="noConversion"/>
  </si>
  <si>
    <t>CREATOR_ID</t>
    <phoneticPr fontId="1" type="noConversion"/>
  </si>
  <si>
    <t>否</t>
    <phoneticPr fontId="1" type="noConversion"/>
  </si>
  <si>
    <t>CREATE_TIME</t>
    <phoneticPr fontId="1" type="noConversion"/>
  </si>
  <si>
    <t>VARCHAR</t>
    <phoneticPr fontId="1" type="noConversion"/>
  </si>
  <si>
    <t>否</t>
    <phoneticPr fontId="1" type="noConversion"/>
  </si>
  <si>
    <t>MODIFIER</t>
    <phoneticPr fontId="1" type="noConversion"/>
  </si>
  <si>
    <t>DECIMAL</t>
    <phoneticPr fontId="1" type="noConversion"/>
  </si>
  <si>
    <t>否</t>
    <phoneticPr fontId="1" type="noConversion"/>
  </si>
  <si>
    <t>修改时间</t>
    <phoneticPr fontId="1" type="noConversion"/>
  </si>
  <si>
    <t>MODIFY_TIME</t>
    <phoneticPr fontId="1" type="noConversion"/>
  </si>
  <si>
    <t>VARCHAR</t>
    <phoneticPr fontId="1" type="noConversion"/>
  </si>
  <si>
    <t>是否删除</t>
    <phoneticPr fontId="1" type="noConversion"/>
  </si>
  <si>
    <t>IS_DELETE</t>
    <phoneticPr fontId="1" type="noConversion"/>
  </si>
  <si>
    <t>CHAR</t>
    <phoneticPr fontId="1" type="noConversion"/>
  </si>
  <si>
    <t>0-存在,1-删除</t>
    <phoneticPr fontId="1" type="noConversion"/>
  </si>
  <si>
    <t>上传人编号</t>
    <phoneticPr fontId="1" type="noConversion"/>
  </si>
  <si>
    <t>上传时间</t>
    <phoneticPr fontId="1" type="noConversion"/>
  </si>
  <si>
    <t>修改人编号</t>
    <phoneticPr fontId="1" type="noConversion"/>
  </si>
  <si>
    <t>DECIMAL</t>
    <phoneticPr fontId="1" type="noConversion"/>
  </si>
  <si>
    <t>VARCHAR</t>
    <phoneticPr fontId="1" type="noConversion"/>
  </si>
  <si>
    <t>VARCHAR</t>
    <phoneticPr fontId="1" type="noConversion"/>
  </si>
  <si>
    <t>10,2</t>
    <phoneticPr fontId="1" type="noConversion"/>
  </si>
  <si>
    <t>10,2</t>
    <phoneticPr fontId="1" type="noConversion"/>
  </si>
  <si>
    <t>评审编号</t>
    <phoneticPr fontId="1" type="noConversion"/>
  </si>
  <si>
    <t>评审代码</t>
    <phoneticPr fontId="1" type="noConversion"/>
  </si>
  <si>
    <t>REVIEW_CODE</t>
    <phoneticPr fontId="1" type="noConversion"/>
  </si>
  <si>
    <t>评审表数字主键</t>
    <phoneticPr fontId="1" type="noConversion"/>
  </si>
  <si>
    <t>评审表字符主键</t>
    <phoneticPr fontId="1" type="noConversion"/>
  </si>
  <si>
    <t>意见类型</t>
    <phoneticPr fontId="1" type="noConversion"/>
  </si>
  <si>
    <t>投标首次报价金额</t>
  </si>
  <si>
    <t>客户编号</t>
    <phoneticPr fontId="1" type="noConversion"/>
  </si>
  <si>
    <t>客户名称</t>
    <phoneticPr fontId="1" type="noConversion"/>
  </si>
  <si>
    <t>客户sap编号</t>
    <phoneticPr fontId="1" type="noConversion"/>
  </si>
  <si>
    <t>交付部门编号</t>
    <phoneticPr fontId="1" type="noConversion"/>
  </si>
  <si>
    <t>交付部门名称</t>
    <phoneticPr fontId="1" type="noConversion"/>
  </si>
  <si>
    <t>CUST_ID</t>
    <phoneticPr fontId="1" type="noConversion"/>
  </si>
  <si>
    <t>CUST_CN_NAME</t>
    <phoneticPr fontId="1" type="noConversion"/>
  </si>
  <si>
    <t>CUST_SAP_CODE</t>
    <phoneticPr fontId="1" type="noConversion"/>
  </si>
  <si>
    <t>CONSTRUCTION_DEPT_NAME</t>
    <phoneticPr fontId="1" type="noConversion"/>
  </si>
  <si>
    <t>VARCHAR</t>
    <phoneticPr fontId="1" type="noConversion"/>
  </si>
  <si>
    <t>DECIMAL</t>
    <phoneticPr fontId="1" type="noConversion"/>
  </si>
  <si>
    <t>DECIMAL</t>
    <phoneticPr fontId="1" type="noConversion"/>
  </si>
  <si>
    <t>FIRST_BID_AMOUNT</t>
    <phoneticPr fontId="1" type="noConversion"/>
  </si>
  <si>
    <t>PM_FILE</t>
    <phoneticPr fontId="1" type="noConversion"/>
  </si>
  <si>
    <t>PM_REVIEW_COMMENT_INFO</t>
    <phoneticPr fontId="1" type="noConversion"/>
  </si>
  <si>
    <t>付款点描述</t>
    <phoneticPr fontId="1" type="noConversion"/>
  </si>
  <si>
    <t>PAYMENT_POINT</t>
    <phoneticPr fontId="1" type="noConversion"/>
  </si>
  <si>
    <t>VARCHAR</t>
    <phoneticPr fontId="1" type="noConversion"/>
  </si>
  <si>
    <t>付款点描述</t>
    <phoneticPr fontId="1" type="noConversion"/>
  </si>
  <si>
    <t>技术总监名称</t>
    <phoneticPr fontId="1" type="noConversion"/>
  </si>
  <si>
    <t>技术总监编号</t>
    <phoneticPr fontId="1" type="noConversion"/>
  </si>
  <si>
    <t>TECHNICAL_DIRECTOR_ID</t>
    <phoneticPr fontId="1" type="noConversion"/>
  </si>
  <si>
    <t>TECHNICAL_DIRECTOR_NAME</t>
    <phoneticPr fontId="1" type="noConversion"/>
  </si>
  <si>
    <t>DECIMAL</t>
    <phoneticPr fontId="1" type="noConversion"/>
  </si>
  <si>
    <t>VARCHAR</t>
    <phoneticPr fontId="1" type="noConversion"/>
  </si>
  <si>
    <t>销售部门负责人名称</t>
    <phoneticPr fontId="1" type="noConversion"/>
  </si>
  <si>
    <t>销售部门负责人编号</t>
    <phoneticPr fontId="1" type="noConversion"/>
  </si>
  <si>
    <t>交付部门负责人名称</t>
    <phoneticPr fontId="1" type="noConversion"/>
  </si>
  <si>
    <t>交付部门负责人编号</t>
    <phoneticPr fontId="1" type="noConversion"/>
  </si>
  <si>
    <t>状态</t>
    <phoneticPr fontId="1" type="noConversion"/>
  </si>
  <si>
    <t>SELL_DEPT_MANAGER_NAME</t>
    <phoneticPr fontId="1" type="noConversion"/>
  </si>
  <si>
    <t>SELL_DEPT_MANAGER_ID</t>
    <phoneticPr fontId="1" type="noConversion"/>
  </si>
  <si>
    <t>STATUS</t>
    <phoneticPr fontId="1" type="noConversion"/>
  </si>
  <si>
    <t>CONSTRUCTION_DEPT_ID</t>
    <phoneticPr fontId="1" type="noConversion"/>
  </si>
  <si>
    <t>CONSTRUCTION_DEPT_MANAGER_ID</t>
    <phoneticPr fontId="1" type="noConversion"/>
  </si>
  <si>
    <t>CONSTRUCTION_DEPT_MANAGER_NAME</t>
    <phoneticPr fontId="1" type="noConversion"/>
  </si>
  <si>
    <t>CUST_SAP_CODE</t>
    <phoneticPr fontId="1" type="noConversion"/>
  </si>
  <si>
    <t>计提-人力</t>
    <phoneticPr fontId="1" type="noConversion"/>
  </si>
  <si>
    <t>计提-产品及服务</t>
    <phoneticPr fontId="1" type="noConversion"/>
  </si>
  <si>
    <t>ACCRUED_CHARGES_WORKERS</t>
    <phoneticPr fontId="1" type="noConversion"/>
  </si>
  <si>
    <t>ACCRUED_CHARGES_PRODUCTS</t>
    <phoneticPr fontId="1" type="noConversion"/>
  </si>
  <si>
    <t>00-整包项目</t>
    <phoneticPr fontId="1" type="noConversion"/>
  </si>
  <si>
    <t>成本中心</t>
    <phoneticPr fontId="1" type="noConversion"/>
  </si>
  <si>
    <t>利润中心</t>
    <phoneticPr fontId="1" type="noConversion"/>
  </si>
  <si>
    <t>数据字典</t>
    <phoneticPr fontId="1" type="noConversion"/>
  </si>
  <si>
    <t>数据字典</t>
    <phoneticPr fontId="1" type="noConversion"/>
  </si>
  <si>
    <t>客户SAP编号</t>
    <phoneticPr fontId="1" type="noConversion"/>
  </si>
  <si>
    <t>PREDICT_CONTRACT_AMOUNT</t>
    <phoneticPr fontId="1" type="noConversion"/>
  </si>
  <si>
    <t>预估合同金额</t>
    <phoneticPr fontId="1" type="noConversion"/>
  </si>
  <si>
    <t>预估当年收入</t>
    <phoneticPr fontId="1" type="noConversion"/>
  </si>
  <si>
    <t>预估人均收入</t>
    <phoneticPr fontId="1" type="noConversion"/>
  </si>
  <si>
    <t>预估人均成本</t>
    <phoneticPr fontId="1" type="noConversion"/>
  </si>
  <si>
    <t>预估工作量</t>
    <phoneticPr fontId="1" type="noConversion"/>
  </si>
  <si>
    <t>人力费用</t>
    <phoneticPr fontId="1" type="noConversion"/>
  </si>
  <si>
    <t>差旅费用</t>
    <phoneticPr fontId="1" type="noConversion"/>
  </si>
  <si>
    <t>其他费用</t>
    <phoneticPr fontId="1" type="noConversion"/>
  </si>
  <si>
    <t>预估税后收入</t>
    <phoneticPr fontId="1" type="noConversion"/>
  </si>
  <si>
    <t>成本中心编号</t>
    <phoneticPr fontId="1" type="noConversion"/>
  </si>
  <si>
    <t>利润中心编号</t>
    <phoneticPr fontId="1" type="noConversion"/>
  </si>
  <si>
    <t>PROFIT_CENTER</t>
    <phoneticPr fontId="1" type="noConversion"/>
  </si>
  <si>
    <t>PROFIT_CODE</t>
    <phoneticPr fontId="1" type="noConversion"/>
  </si>
  <si>
    <t>COST_CENTER</t>
    <phoneticPr fontId="1" type="noConversion"/>
  </si>
  <si>
    <t>COST_CODE</t>
    <phoneticPr fontId="1" type="noConversion"/>
  </si>
  <si>
    <t>NET_SALARY</t>
    <phoneticPr fontId="1" type="noConversion"/>
  </si>
  <si>
    <t>YEAR_SALARY</t>
    <phoneticPr fontId="1" type="noConversion"/>
  </si>
  <si>
    <t>预估利润率</t>
    <phoneticPr fontId="1" type="noConversion"/>
  </si>
  <si>
    <t>PREDICT_PROFIT_RATE</t>
    <phoneticPr fontId="1" type="noConversion"/>
  </si>
  <si>
    <t>PREDICT_CAPITA_SALARY</t>
    <phoneticPr fontId="1" type="noConversion"/>
  </si>
  <si>
    <t>PREDICT_CAPITA_COST</t>
    <phoneticPr fontId="1" type="noConversion"/>
  </si>
  <si>
    <t>PREDICT_WORKLOAD</t>
    <phoneticPr fontId="1" type="noConversion"/>
  </si>
  <si>
    <t>EMPLOYEE_COST</t>
    <phoneticPr fontId="1" type="noConversion"/>
  </si>
  <si>
    <t>BUSINESS_TRIP_COST</t>
    <phoneticPr fontId="1" type="noConversion"/>
  </si>
  <si>
    <t>OTHER_COST</t>
    <phoneticPr fontId="1" type="noConversion"/>
  </si>
  <si>
    <t>10，4</t>
    <phoneticPr fontId="1" type="noConversion"/>
  </si>
  <si>
    <t>10，0</t>
    <phoneticPr fontId="1" type="noConversion"/>
  </si>
  <si>
    <t>VARCHAR</t>
    <phoneticPr fontId="1" type="noConversion"/>
  </si>
  <si>
    <t>PM_PROJECT_INFO</t>
    <phoneticPr fontId="1" type="noConversion"/>
  </si>
  <si>
    <t>FTP_REPORT_REVIEW_RESULT</t>
  </si>
  <si>
    <t>PM_PROJECT_GROUP_RELATION_INFO</t>
    <phoneticPr fontId="1" type="noConversion"/>
  </si>
  <si>
    <t>WBS</t>
  </si>
  <si>
    <t>WBS</t>
    <phoneticPr fontId="1" type="noConversion"/>
  </si>
  <si>
    <t>项目名称</t>
    <phoneticPr fontId="1" type="noConversion"/>
  </si>
  <si>
    <t>PM_PROJECT_INCOMMING_INFO</t>
    <phoneticPr fontId="1" type="noConversion"/>
  </si>
  <si>
    <t>VARCHAR</t>
    <phoneticPr fontId="1" type="noConversion"/>
  </si>
  <si>
    <t>PROJECT_NAME</t>
    <phoneticPr fontId="1" type="noConversion"/>
  </si>
  <si>
    <t>PROJECT_ID</t>
    <phoneticPr fontId="1" type="noConversion"/>
  </si>
  <si>
    <t>PROBLEM_ID</t>
    <phoneticPr fontId="1" type="noConversion"/>
  </si>
  <si>
    <t>PROBLEM_TYPE</t>
    <phoneticPr fontId="1" type="noConversion"/>
  </si>
  <si>
    <t>PROBLEM_DETAIL</t>
    <phoneticPr fontId="1" type="noConversion"/>
  </si>
  <si>
    <t>CREATOR_ID</t>
    <phoneticPr fontId="1" type="noConversion"/>
  </si>
  <si>
    <t>CREATOR_NAME</t>
    <phoneticPr fontId="1" type="noConversion"/>
  </si>
  <si>
    <t>CREATE_TIME</t>
    <phoneticPr fontId="1" type="noConversion"/>
  </si>
  <si>
    <t>PROBLEM_STATUS</t>
    <phoneticPr fontId="1" type="noConversion"/>
  </si>
  <si>
    <t>PM_PROJECT_MILESTONE_INFO</t>
    <phoneticPr fontId="1" type="noConversion"/>
  </si>
  <si>
    <t>PM_PROJECT_PROBLEM</t>
    <phoneticPr fontId="1" type="noConversion"/>
  </si>
  <si>
    <t>项目问题表</t>
    <phoneticPr fontId="1" type="noConversion"/>
  </si>
  <si>
    <t>00-已保存，01-交付部门待确认，02-销售部门待确认，03-技术总监待确认,04-全部确认（只要有一人不同意则直接变成00）</t>
    <phoneticPr fontId="1" type="noConversion"/>
  </si>
  <si>
    <t>预付期限-开始</t>
    <phoneticPr fontId="1" type="noConversion"/>
  </si>
  <si>
    <t>PREDICT_PERIOD_START</t>
    <phoneticPr fontId="1" type="noConversion"/>
  </si>
  <si>
    <t>预付期限-结束</t>
    <phoneticPr fontId="1" type="noConversion"/>
  </si>
  <si>
    <t>PREDICT_PERIOD_END</t>
    <phoneticPr fontId="1" type="noConversion"/>
  </si>
  <si>
    <t>VARCHAR</t>
    <phoneticPr fontId="1" type="noConversion"/>
  </si>
  <si>
    <t>COMMENT_DETAIL</t>
    <phoneticPr fontId="1" type="noConversion"/>
  </si>
  <si>
    <t>预估期限-开始</t>
    <phoneticPr fontId="1" type="noConversion"/>
  </si>
  <si>
    <t>预估期限-结束</t>
    <phoneticPr fontId="1" type="noConversion"/>
  </si>
  <si>
    <t>币种</t>
    <phoneticPr fontId="1" type="noConversion"/>
  </si>
  <si>
    <t>税率</t>
    <phoneticPr fontId="1" type="noConversion"/>
  </si>
  <si>
    <t>CURRENCY</t>
    <phoneticPr fontId="1" type="noConversion"/>
  </si>
  <si>
    <t>TAX_RATE</t>
    <phoneticPr fontId="1" type="noConversion"/>
  </si>
  <si>
    <t>CHAR</t>
    <phoneticPr fontId="1" type="noConversion"/>
  </si>
  <si>
    <t>DECIMAL</t>
    <phoneticPr fontId="1" type="noConversion"/>
  </si>
  <si>
    <t>10,2</t>
    <phoneticPr fontId="1" type="noConversion"/>
  </si>
  <si>
    <t>币种</t>
    <phoneticPr fontId="1" type="noConversion"/>
  </si>
  <si>
    <t>税率</t>
    <phoneticPr fontId="1" type="noConversion"/>
  </si>
  <si>
    <t>技术总监编号</t>
    <phoneticPr fontId="1" type="noConversion"/>
  </si>
  <si>
    <t>技术总监名称</t>
    <phoneticPr fontId="1" type="noConversion"/>
  </si>
  <si>
    <t>销售部门经理名称</t>
    <phoneticPr fontId="1" type="noConversion"/>
  </si>
  <si>
    <t>销售部门经理编号</t>
    <phoneticPr fontId="1" type="noConversion"/>
  </si>
  <si>
    <t>实施部门经理名称</t>
    <phoneticPr fontId="1" type="noConversion"/>
  </si>
  <si>
    <t>实施部门经理编号</t>
    <phoneticPr fontId="1" type="noConversion"/>
  </si>
  <si>
    <t>费用合计</t>
    <phoneticPr fontId="1" type="noConversion"/>
  </si>
  <si>
    <t>是否签订合同</t>
    <phoneticPr fontId="1" type="noConversion"/>
  </si>
  <si>
    <t>SUM_ALL_COST</t>
    <phoneticPr fontId="1" type="noConversion"/>
  </si>
  <si>
    <t>项目代码</t>
    <phoneticPr fontId="1" type="noConversion"/>
  </si>
  <si>
    <t>PROJECT_CODE</t>
    <phoneticPr fontId="1" type="noConversion"/>
  </si>
  <si>
    <t>VARCHAR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</si>
</sst>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333333"/>
      <name val="宋体"/>
      <family val="3"/>
      <charset val="134"/>
    </font>
    <font>
      <i/>
      <sz val="11"/>
      <color theme="1"/>
      <name val="宋体"/>
      <family val="3"/>
      <charset val="134"/>
    </font>
    <font>
      <i/>
      <sz val="11"/>
      <color theme="1"/>
      <name val="等线"/>
      <family val="2"/>
      <scheme val="minor"/>
    </font>
    <font>
      <sz val="8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/>
    <xf numFmtId="0" fontId="0" fillId="2" borderId="1" xfId="0" applyFill="1" applyBorder="1"/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applyFont="1" applyFill="1"/>
    <xf numFmtId="0" fontId="2" fillId="0" borderId="1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5" fillId="0" borderId="0" xfId="0" applyFont="1"/>
    <xf numFmtId="0" fontId="2" fillId="0" borderId="2" xfId="0" applyFont="1" applyFill="1" applyBorder="1"/>
    <xf numFmtId="0" fontId="0" fillId="2" borderId="0" xfId="0" applyFill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2" borderId="0" xfId="0" applyFill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2" sqref="B2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423</v>
      </c>
      <c r="B2" t="s">
        <v>440</v>
      </c>
      <c r="C2" t="s">
        <v>424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tableId</v>
      </c>
      <c r="C4" t="s">
        <v>427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tableName</v>
      </c>
      <c r="C5" t="s">
        <v>426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B6" s="2"/>
      <c r="D6" s="2"/>
      <c r="E6" s="8"/>
      <c r="F6" s="2"/>
    </row>
    <row r="7" spans="1:10" ht="14.4" x14ac:dyDescent="0.25">
      <c r="B7" s="2"/>
      <c r="C7" s="2"/>
      <c r="D7" s="2"/>
      <c r="E7" s="9"/>
      <c r="F7" s="2"/>
      <c r="G7" s="2"/>
    </row>
    <row r="8" spans="1:10" ht="14.4" x14ac:dyDescent="0.25">
      <c r="B8" s="2"/>
      <c r="D8" s="2"/>
      <c r="E8" s="8"/>
      <c r="F8" s="2"/>
    </row>
  </sheetData>
  <phoneticPr fontId="1" type="noConversion"/>
  <dataValidations count="3">
    <dataValidation type="list" allowBlank="1" showInputMessage="1" showErrorMessage="1" sqref="D4:D8">
      <formula1>数据类型枚举</formula1>
    </dataValidation>
    <dataValidation allowBlank="1" showInputMessage="1" sqref="G7"/>
    <dataValidation type="list" allowBlank="1" showInputMessage="1" showErrorMessage="1" sqref="F4:F8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C4" sqref="C4:C14"/>
    </sheetView>
  </sheetViews>
  <sheetFormatPr defaultRowHeight="13.8" x14ac:dyDescent="0.25"/>
  <cols>
    <col min="1" max="2" width="18.33203125" bestFit="1" customWidth="1"/>
    <col min="3" max="3" width="25.1093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448</v>
      </c>
      <c r="B2" t="s">
        <v>482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8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65</v>
      </c>
      <c r="B4" s="2" t="str">
        <f t="shared" ref="B4:B13" si="0">LOWER(LEFT($C4,1))&amp;RIGHT(SUBSTITUTE(PROPER(SUBSTITUTE($C4,"_", " "))," ",""),LEN(SUBSTITUTE(PROPER(SUBSTITUTE($C4,"_", " "))," ",""))-1)</f>
        <v>projectGroupId</v>
      </c>
      <c r="C4" t="s">
        <v>376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67</v>
      </c>
      <c r="B5" s="2" t="str">
        <f t="shared" si="0"/>
        <v>projectGroupName</v>
      </c>
      <c r="C5" t="s">
        <v>375</v>
      </c>
      <c r="D5" t="s">
        <v>18</v>
      </c>
      <c r="E5" s="8">
        <v>64</v>
      </c>
    </row>
    <row r="6" spans="1:10" ht="14.4" x14ac:dyDescent="0.25">
      <c r="A6" t="s">
        <v>381</v>
      </c>
      <c r="B6" s="2" t="str">
        <f t="shared" si="0"/>
        <v>groupManagerCode</v>
      </c>
      <c r="C6" t="s">
        <v>386</v>
      </c>
      <c r="D6" t="s">
        <v>18</v>
      </c>
      <c r="E6" s="8">
        <v>64</v>
      </c>
    </row>
    <row r="7" spans="1:10" ht="14.4" x14ac:dyDescent="0.25">
      <c r="A7" t="s">
        <v>382</v>
      </c>
      <c r="B7" s="2" t="str">
        <f t="shared" si="0"/>
        <v>groupManagerId</v>
      </c>
      <c r="C7" t="s">
        <v>385</v>
      </c>
      <c r="D7" t="s">
        <v>19</v>
      </c>
      <c r="E7" s="8" t="s">
        <v>163</v>
      </c>
    </row>
    <row r="8" spans="1:10" ht="14.4" x14ac:dyDescent="0.25">
      <c r="A8" t="s">
        <v>383</v>
      </c>
      <c r="B8" s="2" t="str">
        <f t="shared" si="0"/>
        <v>groupCreatorId</v>
      </c>
      <c r="C8" t="s">
        <v>387</v>
      </c>
      <c r="D8" t="s">
        <v>19</v>
      </c>
      <c r="E8" s="8" t="s">
        <v>163</v>
      </c>
    </row>
    <row r="9" spans="1:10" ht="14.4" x14ac:dyDescent="0.25">
      <c r="A9" t="s">
        <v>384</v>
      </c>
      <c r="B9" s="2" t="str">
        <f t="shared" si="0"/>
        <v>groupCreatorName</v>
      </c>
      <c r="C9" t="s">
        <v>388</v>
      </c>
      <c r="D9" t="s">
        <v>18</v>
      </c>
      <c r="E9" s="8">
        <v>64</v>
      </c>
    </row>
    <row r="10" spans="1:10" ht="14.4" x14ac:dyDescent="0.25">
      <c r="A10" t="s">
        <v>68</v>
      </c>
      <c r="B10" s="2" t="str">
        <f t="shared" si="0"/>
        <v>groupCreateTime</v>
      </c>
      <c r="C10" t="s">
        <v>377</v>
      </c>
      <c r="D10" s="2" t="s">
        <v>18</v>
      </c>
      <c r="E10" s="8">
        <v>32</v>
      </c>
    </row>
    <row r="11" spans="1:10" ht="14.4" x14ac:dyDescent="0.25">
      <c r="A11" t="s">
        <v>71</v>
      </c>
      <c r="B11" s="2" t="str">
        <f t="shared" si="0"/>
        <v>groupStatus</v>
      </c>
      <c r="C11" t="s">
        <v>378</v>
      </c>
      <c r="D11" t="s">
        <v>53</v>
      </c>
      <c r="E11" s="8">
        <v>2</v>
      </c>
    </row>
    <row r="12" spans="1:10" ht="14.4" x14ac:dyDescent="0.25">
      <c r="A12" t="s">
        <v>72</v>
      </c>
      <c r="B12" s="2" t="str">
        <f t="shared" si="0"/>
        <v>modifier</v>
      </c>
      <c r="C12" t="s">
        <v>379</v>
      </c>
      <c r="D12" t="s">
        <v>19</v>
      </c>
      <c r="E12" s="8" t="s">
        <v>163</v>
      </c>
    </row>
    <row r="13" spans="1:10" ht="14.4" x14ac:dyDescent="0.25">
      <c r="A13" t="s">
        <v>73</v>
      </c>
      <c r="B13" s="2" t="str">
        <f t="shared" si="0"/>
        <v>modifyTime</v>
      </c>
      <c r="C13" t="s">
        <v>380</v>
      </c>
      <c r="D13" s="2" t="s">
        <v>18</v>
      </c>
      <c r="E13" s="8">
        <v>32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s="2"/>
      <c r="G14" s="2" t="s">
        <v>150</v>
      </c>
      <c r="H14" t="s">
        <v>91</v>
      </c>
      <c r="I14" s="2"/>
    </row>
  </sheetData>
  <phoneticPr fontId="1" type="noConversion"/>
  <dataValidations count="5">
    <dataValidation type="list" allowBlank="1" showInputMessage="1" sqref="H13 H15:H31">
      <formula1>"是,否"</formula1>
    </dataValidation>
    <dataValidation type="list" allowBlank="1" showInputMessage="1" showErrorMessage="1" sqref="F13:F35 F4">
      <formula1>"是,否"</formula1>
    </dataValidation>
    <dataValidation allowBlank="1" showInputMessage="1" sqref="G13:G32"/>
    <dataValidation type="list" allowBlank="1" showInputMessage="1" sqref="D15:D21">
      <formula1>"DECIMAL,CHAR,VARCHAR,INTEGER"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G20" sqref="G20"/>
    </sheetView>
  </sheetViews>
  <sheetFormatPr defaultRowHeight="13.8" x14ac:dyDescent="0.25"/>
  <cols>
    <col min="2" max="2" width="15" bestFit="1" customWidth="1"/>
    <col min="3" max="3" width="18.109375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732</v>
      </c>
      <c r="B2" t="s">
        <v>731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63</v>
      </c>
      <c r="B4" s="2" t="str">
        <f t="shared" ref="B4:B6" si="0">LOWER(LEFT($C4,1))&amp;RIGHT(SUBSTITUTE(PROPER(SUBSTITUTE($C4,"_", " "))," ",""),LEN(SUBSTITUTE(PROPER(SUBSTITUTE($C4,"_", " "))," ",""))-1)</f>
        <v>problemId</v>
      </c>
      <c r="C4" t="s">
        <v>723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64</v>
      </c>
      <c r="B5" s="2" t="str">
        <f t="shared" si="0"/>
        <v>projectId</v>
      </c>
      <c r="C5" t="s">
        <v>722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718</v>
      </c>
      <c r="B6" s="2" t="str">
        <f t="shared" si="0"/>
        <v>projectName</v>
      </c>
      <c r="C6" t="s">
        <v>721</v>
      </c>
      <c r="D6" t="s">
        <v>18</v>
      </c>
      <c r="E6" s="8">
        <v>256</v>
      </c>
      <c r="F6" t="s">
        <v>45</v>
      </c>
    </row>
    <row r="7" spans="1:10" ht="14.4" x14ac:dyDescent="0.25">
      <c r="A7" t="s">
        <v>717</v>
      </c>
      <c r="B7" s="2" t="str">
        <f t="shared" ref="B7:B13" si="1">LOWER(LEFT($C7,1))&amp;RIGHT(SUBSTITUTE(PROPER(SUBSTITUTE($C7,"_", " "))," ",""),LEN(SUBSTITUTE(PROPER(SUBSTITUTE($C7,"_", " "))," ",""))-1)</f>
        <v>wbs</v>
      </c>
      <c r="C7" t="s">
        <v>716</v>
      </c>
      <c r="D7" s="2" t="s">
        <v>720</v>
      </c>
      <c r="E7">
        <v>32</v>
      </c>
      <c r="F7" t="s">
        <v>45</v>
      </c>
    </row>
    <row r="8" spans="1:10" ht="14.4" x14ac:dyDescent="0.25">
      <c r="A8" t="s">
        <v>78</v>
      </c>
      <c r="B8" s="2" t="str">
        <f t="shared" si="1"/>
        <v>problemType</v>
      </c>
      <c r="C8" t="s">
        <v>724</v>
      </c>
      <c r="D8" t="s">
        <v>53</v>
      </c>
      <c r="E8" s="8">
        <v>2</v>
      </c>
      <c r="F8" t="s">
        <v>45</v>
      </c>
    </row>
    <row r="9" spans="1:10" ht="14.4" x14ac:dyDescent="0.25">
      <c r="A9" t="s">
        <v>81</v>
      </c>
      <c r="B9" s="2" t="str">
        <f t="shared" si="1"/>
        <v>problemDetail</v>
      </c>
      <c r="C9" t="s">
        <v>725</v>
      </c>
      <c r="D9" t="s">
        <v>18</v>
      </c>
      <c r="E9" s="8">
        <v>512</v>
      </c>
      <c r="F9" t="s">
        <v>45</v>
      </c>
    </row>
    <row r="10" spans="1:10" ht="14.4" x14ac:dyDescent="0.25">
      <c r="A10" t="s">
        <v>83</v>
      </c>
      <c r="B10" s="2" t="str">
        <f t="shared" si="1"/>
        <v>creatorId</v>
      </c>
      <c r="C10" t="s">
        <v>726</v>
      </c>
      <c r="D10" t="s">
        <v>287</v>
      </c>
      <c r="E10" s="8">
        <v>16</v>
      </c>
      <c r="F10" t="s">
        <v>45</v>
      </c>
    </row>
    <row r="11" spans="1:10" ht="14.4" x14ac:dyDescent="0.25">
      <c r="A11" t="s">
        <v>82</v>
      </c>
      <c r="B11" s="2" t="str">
        <f t="shared" si="1"/>
        <v>creatorName</v>
      </c>
      <c r="C11" t="s">
        <v>727</v>
      </c>
      <c r="D11" t="s">
        <v>18</v>
      </c>
      <c r="E11" s="8">
        <v>256</v>
      </c>
      <c r="F11" t="s">
        <v>45</v>
      </c>
    </row>
    <row r="12" spans="1:10" ht="14.4" x14ac:dyDescent="0.25">
      <c r="A12" t="s">
        <v>79</v>
      </c>
      <c r="B12" s="2" t="str">
        <f t="shared" si="1"/>
        <v>createTime</v>
      </c>
      <c r="C12" t="s">
        <v>728</v>
      </c>
      <c r="D12" s="2" t="s">
        <v>18</v>
      </c>
      <c r="E12" s="8">
        <v>32</v>
      </c>
      <c r="F12" t="s">
        <v>45</v>
      </c>
    </row>
    <row r="13" spans="1:10" ht="14.4" x14ac:dyDescent="0.25">
      <c r="A13" t="s">
        <v>80</v>
      </c>
      <c r="B13" s="2" t="str">
        <f t="shared" si="1"/>
        <v>problemStatus</v>
      </c>
      <c r="C13" t="s">
        <v>729</v>
      </c>
      <c r="D13" t="s">
        <v>53</v>
      </c>
      <c r="E13" s="8">
        <v>2</v>
      </c>
      <c r="F13" t="s">
        <v>45</v>
      </c>
    </row>
    <row r="14" spans="1:10" ht="14.4" x14ac:dyDescent="0.25">
      <c r="A14" t="s">
        <v>91</v>
      </c>
      <c r="B14" s="2" t="str">
        <f>LOWER(LEFT($C14,1))&amp;RIGHT(SUBSTITUTE(PROPER(SUBSTITUTE($C14,"_", " "))," ",""),LEN(SUBSTITUTE(PROPER(SUBSTITUTE($C14,"_", " "))," ",""))-1)</f>
        <v>isDelete</v>
      </c>
      <c r="C14" s="2" t="s">
        <v>149</v>
      </c>
      <c r="D14" s="2" t="s">
        <v>53</v>
      </c>
      <c r="E14" s="9">
        <v>2</v>
      </c>
      <c r="F14" t="s">
        <v>45</v>
      </c>
      <c r="G14" s="2" t="s">
        <v>150</v>
      </c>
      <c r="H14" t="s">
        <v>91</v>
      </c>
      <c r="I14" s="2"/>
    </row>
  </sheetData>
  <dataConsolidate/>
  <phoneticPr fontId="1" type="noConversion"/>
  <dataValidations count="4">
    <dataValidation type="list" allowBlank="1" showInputMessage="1" sqref="E15:E24 E6 E8:E13">
      <formula1>"DECIMAL,CHAR,VARCHAR,INTEGER"</formula1>
    </dataValidation>
    <dataValidation allowBlank="1" showInputMessage="1" sqref="G14"/>
    <dataValidation type="list" allowBlank="1" showInputMessage="1" showErrorMessage="1" sqref="F4">
      <formula1>"是,否"</formula1>
    </dataValidation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A4" sqref="A4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D4" s="2" t="s">
        <v>19</v>
      </c>
      <c r="E4" t="s">
        <v>163</v>
      </c>
      <c r="F4" s="2" t="s">
        <v>165</v>
      </c>
      <c r="H4" s="2" t="s">
        <v>166</v>
      </c>
    </row>
    <row r="5" spans="1:10" x14ac:dyDescent="0.25">
      <c r="F5" t="s">
        <v>45</v>
      </c>
    </row>
    <row r="11" spans="1:10" x14ac:dyDescent="0.25">
      <c r="A11" t="s">
        <v>107</v>
      </c>
    </row>
    <row r="12" spans="1:10" x14ac:dyDescent="0.25">
      <c r="A12" t="s">
        <v>108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D14:D20">
      <formula1>"DECIMAL,CHAR,VARCHAR,INTEGER"</formula1>
    </dataValidation>
    <dataValidation allowBlank="1" showInputMessage="1" sqref="G13"/>
    <dataValidation type="list" allowBlank="1" showInputMessage="1" showErrorMessage="1" sqref="F13 F4">
      <formula1>"是,否"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D11" sqref="D11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127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128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F5" t="s">
        <v>45</v>
      </c>
    </row>
    <row r="6" spans="1:10" ht="14.4" x14ac:dyDescent="0.25">
      <c r="A6" t="s">
        <v>132</v>
      </c>
      <c r="D6" s="2" t="s">
        <v>53</v>
      </c>
      <c r="E6">
        <v>2</v>
      </c>
    </row>
    <row r="7" spans="1:10" ht="14.4" x14ac:dyDescent="0.25">
      <c r="A7" t="s">
        <v>133</v>
      </c>
      <c r="D7" s="2" t="s">
        <v>53</v>
      </c>
      <c r="E7">
        <v>2</v>
      </c>
    </row>
    <row r="8" spans="1:10" ht="14.4" x14ac:dyDescent="0.25">
      <c r="A8" t="s">
        <v>134</v>
      </c>
      <c r="D8" s="2" t="s">
        <v>53</v>
      </c>
      <c r="E8">
        <v>2</v>
      </c>
    </row>
    <row r="9" spans="1:10" ht="14.4" x14ac:dyDescent="0.25">
      <c r="A9" t="s">
        <v>135</v>
      </c>
      <c r="D9" s="2" t="s">
        <v>53</v>
      </c>
      <c r="E9">
        <v>2</v>
      </c>
    </row>
    <row r="10" spans="1:10" ht="14.4" x14ac:dyDescent="0.25">
      <c r="A10" t="s">
        <v>136</v>
      </c>
      <c r="D10" s="2" t="s">
        <v>53</v>
      </c>
      <c r="E10">
        <v>2</v>
      </c>
    </row>
    <row r="11" spans="1:10" ht="14.4" x14ac:dyDescent="0.25">
      <c r="A11" t="s">
        <v>137</v>
      </c>
      <c r="D11" s="2" t="s">
        <v>18</v>
      </c>
      <c r="E11">
        <v>32</v>
      </c>
    </row>
    <row r="12" spans="1:10" ht="14.4" x14ac:dyDescent="0.25">
      <c r="A12" t="s">
        <v>155</v>
      </c>
      <c r="D12" s="2" t="s">
        <v>19</v>
      </c>
      <c r="E12">
        <v>10</v>
      </c>
    </row>
    <row r="13" spans="1:10" ht="14.4" x14ac:dyDescent="0.25">
      <c r="A13" t="s">
        <v>159</v>
      </c>
      <c r="D13" s="2" t="s">
        <v>18</v>
      </c>
      <c r="E13">
        <v>32</v>
      </c>
    </row>
    <row r="14" spans="1:10" ht="14.4" x14ac:dyDescent="0.25">
      <c r="A14" t="s">
        <v>158</v>
      </c>
      <c r="D14" s="2" t="s">
        <v>19</v>
      </c>
      <c r="E14">
        <v>10</v>
      </c>
    </row>
    <row r="15" spans="1:10" ht="14.4" x14ac:dyDescent="0.25">
      <c r="A15" t="s">
        <v>142</v>
      </c>
      <c r="D15" s="2" t="s">
        <v>18</v>
      </c>
      <c r="E15">
        <v>32</v>
      </c>
    </row>
    <row r="16" spans="1:10" ht="14.4" x14ac:dyDescent="0.25">
      <c r="A16" t="s">
        <v>138</v>
      </c>
      <c r="D16" s="2" t="s">
        <v>18</v>
      </c>
      <c r="E16">
        <v>256</v>
      </c>
    </row>
    <row r="17" spans="1:9" ht="14.4" x14ac:dyDescent="0.25">
      <c r="A17" t="s">
        <v>139</v>
      </c>
      <c r="D17" s="2" t="s">
        <v>18</v>
      </c>
      <c r="E17">
        <v>256</v>
      </c>
    </row>
    <row r="18" spans="1:9" ht="14.4" x14ac:dyDescent="0.25">
      <c r="A18" t="s">
        <v>140</v>
      </c>
      <c r="D18" s="2" t="s">
        <v>18</v>
      </c>
      <c r="E18">
        <v>256</v>
      </c>
    </row>
    <row r="19" spans="1:9" ht="14.4" x14ac:dyDescent="0.25">
      <c r="A19" t="s">
        <v>141</v>
      </c>
      <c r="D19" s="2" t="s">
        <v>18</v>
      </c>
      <c r="E19">
        <v>256</v>
      </c>
    </row>
    <row r="20" spans="1:9" ht="14.4" x14ac:dyDescent="0.25">
      <c r="A20" t="s">
        <v>91</v>
      </c>
      <c r="B20" s="2" t="str">
        <f>LOWER(LEFT($C20,1))&amp;RIGHT(SUBSTITUTE(PROPER(SUBSTITUTE($C20,"_", " "))," ",""),LEN(SUBSTITUTE(PROPER(SUBSTITUTE($C20,"_", " "))," ",""))-1)</f>
        <v>isDelete</v>
      </c>
      <c r="C20" s="2" t="s">
        <v>149</v>
      </c>
      <c r="D20" s="2" t="s">
        <v>53</v>
      </c>
      <c r="E20" s="2">
        <v>2</v>
      </c>
      <c r="F20" s="2"/>
      <c r="G20" s="2" t="s">
        <v>150</v>
      </c>
      <c r="H20" t="s">
        <v>91</v>
      </c>
      <c r="I20" s="2"/>
    </row>
  </sheetData>
  <phoneticPr fontId="1" type="noConversion"/>
  <dataValidations count="4">
    <dataValidation type="list" allowBlank="1" showInputMessage="1" sqref="D21">
      <formula1>"DECIMAL,CHAR,VARCHAR,INTEGER"</formula1>
    </dataValidation>
    <dataValidation type="list" allowBlank="1" showInputMessage="1" showErrorMessage="1" sqref="D4:D20">
      <formula1>数据类型枚举</formula1>
    </dataValidation>
    <dataValidation allowBlank="1" showInputMessage="1" sqref="G20"/>
    <dataValidation type="list" allowBlank="1" showInputMessage="1" showErrorMessage="1" sqref="F20 F4">
      <formula1>"是,否"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1" sqref="E11"/>
    </sheetView>
  </sheetViews>
  <sheetFormatPr defaultRowHeight="13.8" x14ac:dyDescent="0.25"/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84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85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D5" s="2" t="s">
        <v>19</v>
      </c>
      <c r="E5">
        <v>10</v>
      </c>
      <c r="F5" t="s">
        <v>45</v>
      </c>
    </row>
    <row r="6" spans="1:10" ht="14.4" x14ac:dyDescent="0.25">
      <c r="A6" t="s">
        <v>87</v>
      </c>
      <c r="D6" s="2" t="s">
        <v>19</v>
      </c>
      <c r="E6" t="s">
        <v>628</v>
      </c>
    </row>
    <row r="7" spans="1:10" ht="14.4" x14ac:dyDescent="0.25">
      <c r="A7" t="s">
        <v>88</v>
      </c>
      <c r="D7" s="2" t="s">
        <v>18</v>
      </c>
      <c r="E7">
        <v>256</v>
      </c>
    </row>
    <row r="8" spans="1:10" ht="14.4" x14ac:dyDescent="0.25">
      <c r="A8" t="s">
        <v>89</v>
      </c>
      <c r="D8" s="2" t="s">
        <v>19</v>
      </c>
      <c r="E8" t="s">
        <v>628</v>
      </c>
    </row>
    <row r="9" spans="1:10" ht="14.4" x14ac:dyDescent="0.25">
      <c r="A9" t="s">
        <v>90</v>
      </c>
      <c r="D9" s="2" t="s">
        <v>18</v>
      </c>
      <c r="E9">
        <v>256</v>
      </c>
    </row>
    <row r="10" spans="1:10" ht="14.4" x14ac:dyDescent="0.25">
      <c r="A10" t="s">
        <v>157</v>
      </c>
      <c r="D10" s="2" t="s">
        <v>19</v>
      </c>
      <c r="E10">
        <v>10</v>
      </c>
    </row>
    <row r="11" spans="1:10" ht="14.4" x14ac:dyDescent="0.25">
      <c r="A11" t="s">
        <v>104</v>
      </c>
      <c r="D11" s="2" t="s">
        <v>18</v>
      </c>
      <c r="E11">
        <v>32</v>
      </c>
    </row>
    <row r="12" spans="1:10" ht="14.4" x14ac:dyDescent="0.25">
      <c r="A12" t="s">
        <v>106</v>
      </c>
      <c r="D12" s="2" t="s">
        <v>18</v>
      </c>
      <c r="E12">
        <v>32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phoneticPr fontId="1" type="noConversion"/>
  <dataValidations count="4">
    <dataValidation type="list" allowBlank="1" showInputMessage="1" sqref="E5:E10">
      <formula1>"DECIMAL,CHAR,VARCHAR,INTEGER"</formula1>
    </dataValidation>
    <dataValidation type="list" allowBlank="1" showInputMessage="1" showErrorMessage="1" sqref="D4:D13">
      <formula1>数据类型枚举</formula1>
    </dataValidation>
    <dataValidation allowBlank="1" showInputMessage="1" sqref="G13"/>
    <dataValidation type="list" allowBlank="1" showInputMessage="1" showErrorMessage="1" sqref="F13 F4">
      <formula1>"是,否"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F6" sqref="F6:F15"/>
    </sheetView>
  </sheetViews>
  <sheetFormatPr defaultRowHeight="13.8" x14ac:dyDescent="0.25"/>
  <cols>
    <col min="2" max="2" width="11" bestFit="1" customWidth="1"/>
    <col min="9" max="9" width="11.44140625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143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144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129</v>
      </c>
      <c r="D5" s="2" t="s">
        <v>19</v>
      </c>
      <c r="E5">
        <v>10</v>
      </c>
      <c r="F5" t="s">
        <v>45</v>
      </c>
    </row>
    <row r="6" spans="1:10" ht="14.4" x14ac:dyDescent="0.25">
      <c r="A6" t="s">
        <v>154</v>
      </c>
      <c r="D6" s="2" t="s">
        <v>18</v>
      </c>
      <c r="E6">
        <v>32</v>
      </c>
      <c r="F6" t="s">
        <v>45</v>
      </c>
    </row>
    <row r="7" spans="1:10" ht="14.4" x14ac:dyDescent="0.25">
      <c r="A7" t="s">
        <v>145</v>
      </c>
      <c r="D7" s="2" t="s">
        <v>19</v>
      </c>
      <c r="E7" t="s">
        <v>628</v>
      </c>
      <c r="F7" t="s">
        <v>45</v>
      </c>
    </row>
    <row r="8" spans="1:10" ht="14.4" x14ac:dyDescent="0.25">
      <c r="A8" t="s">
        <v>146</v>
      </c>
      <c r="D8" s="2" t="s">
        <v>19</v>
      </c>
      <c r="E8" t="s">
        <v>629</v>
      </c>
      <c r="F8" t="s">
        <v>45</v>
      </c>
    </row>
    <row r="9" spans="1:10" ht="14.4" x14ac:dyDescent="0.25">
      <c r="A9" t="s">
        <v>147</v>
      </c>
      <c r="D9" s="2" t="s">
        <v>19</v>
      </c>
      <c r="E9" t="s">
        <v>629</v>
      </c>
      <c r="F9" t="s">
        <v>45</v>
      </c>
    </row>
    <row r="10" spans="1:10" ht="14.4" x14ac:dyDescent="0.25">
      <c r="A10" t="s">
        <v>153</v>
      </c>
      <c r="D10" s="2" t="s">
        <v>18</v>
      </c>
      <c r="E10">
        <v>32</v>
      </c>
      <c r="F10" t="s">
        <v>45</v>
      </c>
    </row>
    <row r="11" spans="1:10" ht="14.4" x14ac:dyDescent="0.25">
      <c r="A11" t="s">
        <v>148</v>
      </c>
      <c r="D11" s="2" t="s">
        <v>18</v>
      </c>
      <c r="E11">
        <v>32</v>
      </c>
      <c r="F11" t="s">
        <v>45</v>
      </c>
    </row>
    <row r="12" spans="1:10" ht="14.4" x14ac:dyDescent="0.25">
      <c r="A12" t="s">
        <v>155</v>
      </c>
      <c r="D12" s="2" t="s">
        <v>19</v>
      </c>
      <c r="E12">
        <v>10</v>
      </c>
      <c r="F12" t="s">
        <v>45</v>
      </c>
    </row>
    <row r="13" spans="1:10" ht="14.4" x14ac:dyDescent="0.25">
      <c r="A13" t="s">
        <v>14</v>
      </c>
      <c r="D13" s="2" t="s">
        <v>18</v>
      </c>
      <c r="E13">
        <v>32</v>
      </c>
      <c r="F13" t="s">
        <v>45</v>
      </c>
    </row>
    <row r="14" spans="1:10" ht="14.4" x14ac:dyDescent="0.25">
      <c r="A14" t="s">
        <v>156</v>
      </c>
      <c r="D14" s="2" t="s">
        <v>19</v>
      </c>
      <c r="E14">
        <v>10</v>
      </c>
      <c r="F14" t="s">
        <v>45</v>
      </c>
    </row>
    <row r="15" spans="1:10" ht="14.4" x14ac:dyDescent="0.25">
      <c r="A15" t="s">
        <v>91</v>
      </c>
      <c r="B15" s="2" t="str">
        <f>LOWER(LEFT($C15,1))&amp;RIGHT(SUBSTITUTE(PROPER(SUBSTITUTE($C15,"_", " "))," ",""),LEN(SUBSTITUTE(PROPER(SUBSTITUTE($C15,"_", " "))," ",""))-1)</f>
        <v>isDelete</v>
      </c>
      <c r="C15" s="2" t="s">
        <v>149</v>
      </c>
      <c r="D15" s="2" t="s">
        <v>53</v>
      </c>
      <c r="E15" s="2">
        <v>2</v>
      </c>
      <c r="F15" t="s">
        <v>45</v>
      </c>
      <c r="G15" s="2" t="s">
        <v>150</v>
      </c>
      <c r="H15" t="s">
        <v>91</v>
      </c>
      <c r="I15" s="2"/>
    </row>
  </sheetData>
  <phoneticPr fontId="1" type="noConversion"/>
  <dataValidations count="4">
    <dataValidation type="list" allowBlank="1" showInputMessage="1" sqref="E16:E20 E5:E14">
      <formula1>"DECIMAL,CHAR,VARCHAR,INTEGER"</formula1>
    </dataValidation>
    <dataValidation type="list" allowBlank="1" showInputMessage="1" showErrorMessage="1" sqref="D4:D15">
      <formula1>数据类型枚举</formula1>
    </dataValidation>
    <dataValidation allowBlank="1" showInputMessage="1" sqref="G15"/>
    <dataValidation type="list" allowBlank="1" showInputMessage="1" showErrorMessage="1" sqref="F4">
      <formula1>"是,否"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opLeftCell="A7" zoomScaleNormal="100" workbookViewId="0">
      <selection activeCell="D30" sqref="D30"/>
    </sheetView>
  </sheetViews>
  <sheetFormatPr defaultRowHeight="13.8" x14ac:dyDescent="0.25"/>
  <cols>
    <col min="1" max="1" width="18.33203125" bestFit="1" customWidth="1"/>
    <col min="2" max="2" width="21.5546875" bestFit="1" customWidth="1"/>
    <col min="3" max="3" width="23.77734375" bestFit="1" customWidth="1"/>
    <col min="9" max="9" width="11.44140625" customWidth="1"/>
  </cols>
  <sheetData>
    <row r="1" spans="1:10" ht="14.4" x14ac:dyDescent="0.25">
      <c r="A1" s="3" t="s">
        <v>22</v>
      </c>
      <c r="B1" s="3" t="s">
        <v>23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481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26</v>
      </c>
      <c r="B4" s="4" t="str">
        <f t="shared" ref="B4:B31" si="0">LOWER(LEFT($C4,1))&amp;RIGHT(SUBSTITUTE(PROPER(SUBSTITUTE($C4,"_", " "))," ",""),LEN(SUBSTITUTE(PROPER(SUBSTITUTE($C4,"_", " "))," ",""))-1)</f>
        <v>custId</v>
      </c>
      <c r="C4" s="3" t="s">
        <v>13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30</v>
      </c>
      <c r="B5" s="4" t="str">
        <f t="shared" si="0"/>
        <v>custCnName</v>
      </c>
      <c r="C5" s="3" t="s">
        <v>363</v>
      </c>
      <c r="D5" s="3" t="s">
        <v>31</v>
      </c>
      <c r="E5" s="3">
        <v>256</v>
      </c>
      <c r="F5" s="3"/>
      <c r="G5" s="5"/>
      <c r="H5" s="3" t="s">
        <v>32</v>
      </c>
      <c r="I5" s="3"/>
      <c r="J5" s="5"/>
    </row>
    <row r="6" spans="1:10" ht="14.4" x14ac:dyDescent="0.25">
      <c r="A6" s="3" t="s">
        <v>33</v>
      </c>
      <c r="B6" s="4" t="str">
        <f t="shared" si="0"/>
        <v>custCode</v>
      </c>
      <c r="C6" s="3" t="s">
        <v>16</v>
      </c>
      <c r="D6" s="3" t="s">
        <v>446</v>
      </c>
      <c r="E6" s="3">
        <v>128</v>
      </c>
      <c r="F6" s="3"/>
      <c r="G6" s="5"/>
      <c r="H6" s="3" t="s">
        <v>35</v>
      </c>
      <c r="I6" s="3"/>
      <c r="J6" s="5"/>
    </row>
    <row r="7" spans="1:10" ht="14.4" x14ac:dyDescent="0.25">
      <c r="A7" s="3" t="s">
        <v>329</v>
      </c>
      <c r="B7" s="4" t="str">
        <f t="shared" si="0"/>
        <v>country</v>
      </c>
      <c r="C7" s="15" t="s">
        <v>359</v>
      </c>
      <c r="D7" s="3" t="s">
        <v>18</v>
      </c>
      <c r="E7" s="3">
        <v>128</v>
      </c>
      <c r="F7" s="3"/>
      <c r="G7" s="5"/>
      <c r="H7" s="3"/>
      <c r="I7" s="3"/>
      <c r="J7" s="5"/>
    </row>
    <row r="8" spans="1:10" ht="14.4" x14ac:dyDescent="0.25">
      <c r="A8" s="3" t="s">
        <v>330</v>
      </c>
      <c r="B8" s="4" t="str">
        <f t="shared" si="0"/>
        <v>sapCode</v>
      </c>
      <c r="C8" s="3" t="s">
        <v>351</v>
      </c>
      <c r="D8" s="3" t="s">
        <v>18</v>
      </c>
      <c r="E8" s="3">
        <v>128</v>
      </c>
      <c r="F8" s="3"/>
      <c r="G8" s="5"/>
      <c r="H8" s="3"/>
      <c r="I8" s="3"/>
      <c r="J8" s="5"/>
    </row>
    <row r="9" spans="1:10" ht="14.4" x14ac:dyDescent="0.25">
      <c r="A9" s="3" t="s">
        <v>331</v>
      </c>
      <c r="B9" s="4" t="str">
        <f t="shared" si="0"/>
        <v>enName</v>
      </c>
      <c r="C9" s="3" t="s">
        <v>352</v>
      </c>
      <c r="D9" s="3" t="s">
        <v>18</v>
      </c>
      <c r="E9" s="3">
        <v>128</v>
      </c>
      <c r="F9" s="3"/>
      <c r="G9" s="5"/>
      <c r="H9" s="3"/>
      <c r="I9" s="3"/>
      <c r="J9" s="5"/>
    </row>
    <row r="10" spans="1:10" ht="14.4" x14ac:dyDescent="0.25">
      <c r="A10" s="3" t="s">
        <v>332</v>
      </c>
      <c r="B10" s="4" t="str">
        <f t="shared" si="0"/>
        <v>custPatTaxesCode</v>
      </c>
      <c r="C10" s="3" t="s">
        <v>368</v>
      </c>
      <c r="D10" s="3" t="s">
        <v>18</v>
      </c>
      <c r="E10" s="3">
        <v>128</v>
      </c>
      <c r="F10" s="3"/>
      <c r="G10" s="5"/>
      <c r="H10" s="3"/>
      <c r="I10" s="3"/>
      <c r="J10" s="5"/>
    </row>
    <row r="11" spans="1:10" ht="14.4" x14ac:dyDescent="0.25">
      <c r="A11" s="3" t="s">
        <v>333</v>
      </c>
      <c r="B11" s="4" t="str">
        <f t="shared" si="0"/>
        <v>custType</v>
      </c>
      <c r="C11" s="3" t="s">
        <v>353</v>
      </c>
      <c r="D11" s="3" t="s">
        <v>18</v>
      </c>
      <c r="E11" s="3">
        <v>64</v>
      </c>
      <c r="F11" s="3"/>
      <c r="G11" s="5"/>
      <c r="H11" s="3"/>
      <c r="I11" s="3"/>
      <c r="J11" s="5"/>
    </row>
    <row r="12" spans="1:10" ht="14.4" x14ac:dyDescent="0.25">
      <c r="A12" s="3" t="s">
        <v>334</v>
      </c>
      <c r="B12" s="4" t="str">
        <f t="shared" si="0"/>
        <v>address</v>
      </c>
      <c r="C12" s="3" t="s">
        <v>494</v>
      </c>
      <c r="D12" s="3" t="s">
        <v>31</v>
      </c>
      <c r="E12" s="3">
        <v>512</v>
      </c>
      <c r="F12" s="3"/>
      <c r="G12" s="5"/>
      <c r="H12" s="3"/>
      <c r="I12" s="3"/>
      <c r="J12" s="5"/>
    </row>
    <row r="13" spans="1:10" ht="14.4" x14ac:dyDescent="0.25">
      <c r="A13" s="3" t="s">
        <v>335</v>
      </c>
      <c r="B13" s="4" t="str">
        <f t="shared" si="0"/>
        <v>cashManagementGroup</v>
      </c>
      <c r="C13" s="3" t="s">
        <v>354</v>
      </c>
      <c r="D13" s="3" t="s">
        <v>18</v>
      </c>
      <c r="E13" s="3">
        <v>128</v>
      </c>
      <c r="F13" s="3"/>
      <c r="G13" s="5"/>
      <c r="H13" s="3"/>
      <c r="I13" s="3"/>
      <c r="J13" s="5"/>
    </row>
    <row r="14" spans="1:10" ht="14.4" x14ac:dyDescent="0.25">
      <c r="A14" s="3" t="s">
        <v>336</v>
      </c>
      <c r="B14" s="4" t="str">
        <f t="shared" si="0"/>
        <v>payCondition</v>
      </c>
      <c r="C14" s="3" t="s">
        <v>355</v>
      </c>
      <c r="D14" s="3" t="s">
        <v>18</v>
      </c>
      <c r="E14" s="3">
        <v>256</v>
      </c>
      <c r="F14" s="3"/>
      <c r="G14" s="5"/>
      <c r="H14" s="3"/>
      <c r="I14" s="3"/>
      <c r="J14" s="5"/>
    </row>
    <row r="15" spans="1:10" ht="14.4" x14ac:dyDescent="0.25">
      <c r="A15" s="3" t="s">
        <v>337</v>
      </c>
      <c r="B15" s="4" t="str">
        <f t="shared" si="0"/>
        <v>tradeCode</v>
      </c>
      <c r="C15" s="3" t="s">
        <v>356</v>
      </c>
      <c r="D15" s="3" t="s">
        <v>18</v>
      </c>
      <c r="E15" s="3">
        <v>64</v>
      </c>
      <c r="F15" s="3"/>
      <c r="G15" s="5"/>
      <c r="H15" s="3"/>
      <c r="I15" s="3"/>
      <c r="J15" s="5"/>
    </row>
    <row r="16" spans="1:10" ht="14.4" x14ac:dyDescent="0.25">
      <c r="A16" s="3" t="s">
        <v>338</v>
      </c>
      <c r="B16" s="4" t="str">
        <f t="shared" si="0"/>
        <v>regionalMarket</v>
      </c>
      <c r="C16" s="3" t="s">
        <v>357</v>
      </c>
      <c r="D16" s="3" t="s">
        <v>18</v>
      </c>
      <c r="E16" s="3">
        <v>64</v>
      </c>
      <c r="F16" s="3"/>
      <c r="G16" s="5"/>
      <c r="H16" s="3"/>
      <c r="I16" s="3"/>
      <c r="J16" s="5"/>
    </row>
    <row r="17" spans="1:10" ht="14.4" x14ac:dyDescent="0.25">
      <c r="A17" s="3" t="s">
        <v>339</v>
      </c>
      <c r="B17" s="4" t="str">
        <f t="shared" si="0"/>
        <v>mainBusiness</v>
      </c>
      <c r="C17" s="3" t="s">
        <v>358</v>
      </c>
      <c r="D17" s="3" t="s">
        <v>18</v>
      </c>
      <c r="E17" s="3">
        <v>128</v>
      </c>
      <c r="F17" s="3"/>
      <c r="G17" s="5"/>
      <c r="H17" s="3"/>
      <c r="I17" s="3"/>
      <c r="J17" s="5"/>
    </row>
    <row r="18" spans="1:10" ht="14.4" x14ac:dyDescent="0.25">
      <c r="A18" s="3" t="s">
        <v>340</v>
      </c>
      <c r="B18" s="4" t="str">
        <f t="shared" si="0"/>
        <v>area</v>
      </c>
      <c r="C18" s="3" t="s">
        <v>350</v>
      </c>
      <c r="D18" s="3" t="s">
        <v>18</v>
      </c>
      <c r="E18" s="3">
        <v>128</v>
      </c>
      <c r="F18" s="3"/>
      <c r="G18" s="5"/>
      <c r="H18" s="3"/>
      <c r="I18" s="3"/>
      <c r="J18" s="5"/>
    </row>
    <row r="19" spans="1:10" ht="14.4" x14ac:dyDescent="0.25">
      <c r="A19" s="3" t="s">
        <v>341</v>
      </c>
      <c r="B19" s="4" t="str">
        <f t="shared" si="0"/>
        <v>custTrade</v>
      </c>
      <c r="C19" s="3" t="s">
        <v>360</v>
      </c>
      <c r="D19" s="3" t="s">
        <v>18</v>
      </c>
      <c r="E19" s="3">
        <v>64</v>
      </c>
      <c r="F19" s="3"/>
      <c r="G19" s="5"/>
      <c r="H19" s="3"/>
      <c r="I19" s="3"/>
      <c r="J19" s="5"/>
    </row>
    <row r="20" spans="1:10" ht="14.4" x14ac:dyDescent="0.25">
      <c r="A20" s="3" t="s">
        <v>342</v>
      </c>
      <c r="B20" s="4" t="str">
        <f t="shared" si="0"/>
        <v>payCycle</v>
      </c>
      <c r="C20" s="3" t="s">
        <v>361</v>
      </c>
      <c r="D20" s="3" t="s">
        <v>18</v>
      </c>
      <c r="E20" s="3">
        <v>256</v>
      </c>
      <c r="F20" s="3"/>
      <c r="G20" s="5"/>
      <c r="H20" s="3"/>
      <c r="I20" s="3"/>
      <c r="J20" s="5"/>
    </row>
    <row r="21" spans="1:10" ht="14.4" x14ac:dyDescent="0.25">
      <c r="A21" s="3" t="s">
        <v>343</v>
      </c>
      <c r="B21" s="4" t="str">
        <f t="shared" si="0"/>
        <v>isUseful</v>
      </c>
      <c r="C21" s="3" t="s">
        <v>362</v>
      </c>
      <c r="D21" s="3" t="s">
        <v>18</v>
      </c>
      <c r="E21" s="3">
        <v>32</v>
      </c>
      <c r="F21" s="3"/>
      <c r="G21" s="5"/>
      <c r="H21" s="3"/>
      <c r="I21" s="3"/>
      <c r="J21" s="5"/>
    </row>
    <row r="22" spans="1:10" ht="14.4" x14ac:dyDescent="0.25">
      <c r="A22" s="3" t="s">
        <v>344</v>
      </c>
      <c r="B22" s="4" t="str">
        <f t="shared" si="0"/>
        <v>groupCompany</v>
      </c>
      <c r="C22" s="3" t="s">
        <v>365</v>
      </c>
      <c r="D22" s="3" t="s">
        <v>18</v>
      </c>
      <c r="E22" s="3">
        <v>256</v>
      </c>
      <c r="F22" s="3"/>
      <c r="G22" s="5"/>
      <c r="H22" s="3"/>
      <c r="I22" s="3"/>
      <c r="J22" s="5"/>
    </row>
    <row r="23" spans="1:10" ht="14.4" x14ac:dyDescent="0.25">
      <c r="A23" s="3" t="s">
        <v>345</v>
      </c>
      <c r="B23" s="4" t="str">
        <f t="shared" si="0"/>
        <v>bgVisiable</v>
      </c>
      <c r="C23" s="3" t="s">
        <v>364</v>
      </c>
      <c r="D23" s="3" t="s">
        <v>18</v>
      </c>
      <c r="E23" s="3">
        <v>256</v>
      </c>
      <c r="F23" s="3"/>
      <c r="G23" s="5"/>
      <c r="H23" s="3"/>
      <c r="I23" s="3"/>
      <c r="J23" s="5"/>
    </row>
    <row r="24" spans="1:10" ht="14.4" x14ac:dyDescent="0.25">
      <c r="A24" s="3" t="s">
        <v>346</v>
      </c>
      <c r="B24" s="4" t="str">
        <f t="shared" si="0"/>
        <v>companyCode</v>
      </c>
      <c r="C24" s="3" t="s">
        <v>366</v>
      </c>
      <c r="D24" s="3" t="s">
        <v>18</v>
      </c>
      <c r="E24" s="3">
        <v>64</v>
      </c>
      <c r="F24" s="3"/>
      <c r="G24" s="5"/>
      <c r="H24" s="3"/>
      <c r="I24" s="3"/>
      <c r="J24" s="5"/>
    </row>
    <row r="25" spans="1:10" ht="14.4" x14ac:dyDescent="0.25">
      <c r="A25" s="3" t="s">
        <v>347</v>
      </c>
      <c r="B25" s="4" t="str">
        <f t="shared" si="0"/>
        <v>companyFuncCode</v>
      </c>
      <c r="C25" s="3" t="s">
        <v>367</v>
      </c>
      <c r="D25" s="3" t="s">
        <v>18</v>
      </c>
      <c r="E25" s="3">
        <v>64</v>
      </c>
      <c r="F25" s="3"/>
      <c r="G25" s="5"/>
      <c r="H25" s="3"/>
      <c r="I25" s="3"/>
      <c r="J25" s="5"/>
    </row>
    <row r="26" spans="1:10" s="14" customFormat="1" ht="14.4" x14ac:dyDescent="0.25">
      <c r="A26" s="12" t="s">
        <v>348</v>
      </c>
      <c r="B26" s="4" t="str">
        <f t="shared" si="0"/>
        <v>createTime</v>
      </c>
      <c r="C26" s="3" t="s">
        <v>38</v>
      </c>
      <c r="D26" s="2" t="s">
        <v>18</v>
      </c>
      <c r="E26" s="12"/>
      <c r="F26" s="12"/>
      <c r="G26" s="13"/>
      <c r="H26" s="12"/>
      <c r="I26" s="12"/>
      <c r="J26" s="13"/>
    </row>
    <row r="27" spans="1:10" ht="14.4" x14ac:dyDescent="0.25">
      <c r="A27" s="3" t="s">
        <v>36</v>
      </c>
      <c r="B27" s="4" t="str">
        <f t="shared" si="0"/>
        <v>addUserId</v>
      </c>
      <c r="C27" s="3" t="s">
        <v>447</v>
      </c>
      <c r="D27" s="3" t="s">
        <v>19</v>
      </c>
      <c r="E27" s="3">
        <v>10</v>
      </c>
      <c r="F27" s="3"/>
      <c r="G27" s="5"/>
      <c r="H27" s="3" t="s">
        <v>36</v>
      </c>
      <c r="I27" s="3"/>
      <c r="J27" s="5"/>
    </row>
    <row r="28" spans="1:10" ht="14.4" x14ac:dyDescent="0.25">
      <c r="A28" s="3" t="s">
        <v>15</v>
      </c>
      <c r="B28" s="4" t="str">
        <f t="shared" si="0"/>
        <v>addTime</v>
      </c>
      <c r="C28" t="s">
        <v>349</v>
      </c>
      <c r="D28" s="2" t="s">
        <v>18</v>
      </c>
      <c r="E28" s="3"/>
      <c r="F28" s="3"/>
      <c r="G28" s="5"/>
      <c r="H28" s="3" t="s">
        <v>39</v>
      </c>
      <c r="I28" s="3"/>
      <c r="J28" s="5"/>
    </row>
    <row r="29" spans="1:10" ht="14.4" x14ac:dyDescent="0.25">
      <c r="A29" s="3" t="s">
        <v>21</v>
      </c>
      <c r="B29" s="4" t="str">
        <f t="shared" si="0"/>
        <v>modifier</v>
      </c>
      <c r="C29" s="3" t="s">
        <v>40</v>
      </c>
      <c r="D29" s="3" t="s">
        <v>195</v>
      </c>
      <c r="E29" s="3">
        <v>10</v>
      </c>
      <c r="F29" s="3"/>
      <c r="G29" s="5"/>
      <c r="H29" s="3" t="s">
        <v>21</v>
      </c>
      <c r="I29" s="3"/>
      <c r="J29" s="5"/>
    </row>
    <row r="30" spans="1:10" ht="14.4" x14ac:dyDescent="0.25">
      <c r="A30" s="3" t="s">
        <v>41</v>
      </c>
      <c r="B30" s="4" t="str">
        <f t="shared" si="0"/>
        <v>modifyTime</v>
      </c>
      <c r="C30" s="3" t="s">
        <v>42</v>
      </c>
      <c r="D30" s="2" t="s">
        <v>18</v>
      </c>
      <c r="E30" s="3"/>
      <c r="F30" s="3"/>
      <c r="G30" s="5"/>
      <c r="H30" s="3" t="s">
        <v>43</v>
      </c>
      <c r="I30" s="3"/>
      <c r="J30" s="5"/>
    </row>
    <row r="31" spans="1:10" ht="14.4" x14ac:dyDescent="0.25">
      <c r="A31" s="5" t="s">
        <v>91</v>
      </c>
      <c r="B31" s="3" t="str">
        <f t="shared" si="0"/>
        <v>isDelete</v>
      </c>
      <c r="C31" s="3" t="s">
        <v>149</v>
      </c>
      <c r="D31" s="3" t="s">
        <v>53</v>
      </c>
      <c r="E31" s="3">
        <v>2</v>
      </c>
      <c r="F31" s="3"/>
      <c r="G31" s="3" t="s">
        <v>150</v>
      </c>
      <c r="H31" s="5" t="s">
        <v>91</v>
      </c>
      <c r="I31" s="3"/>
      <c r="J31" s="5"/>
    </row>
    <row r="32" spans="1:10" ht="14.4" x14ac:dyDescent="0.25">
      <c r="A32" s="2"/>
      <c r="B32" s="2"/>
      <c r="C32" s="2"/>
      <c r="D32" s="2"/>
      <c r="E32" s="2"/>
      <c r="F32" s="2"/>
      <c r="G32" s="2"/>
      <c r="H32" s="2"/>
      <c r="I32" s="2"/>
    </row>
  </sheetData>
  <dataConsolidate/>
  <phoneticPr fontId="1" type="noConversion"/>
  <dataValidations count="4">
    <dataValidation allowBlank="1" showInputMessage="1" sqref="G31 H4:H30"/>
    <dataValidation type="list" allowBlank="1" showInputMessage="1" showErrorMessage="1" sqref="D32:D42 D3">
      <formula1>" =枚举!$A1:$A7"</formula1>
    </dataValidation>
    <dataValidation type="list" allowBlank="1" showInputMessage="1" showErrorMessage="1" sqref="F4:F31">
      <formula1>"是,否"</formula1>
    </dataValidation>
    <dataValidation type="list" allowBlank="1" showInputMessage="1" showErrorMessage="1" sqref="D4:D31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7" sqref="B7"/>
    </sheetView>
  </sheetViews>
  <sheetFormatPr defaultRowHeight="13.8" x14ac:dyDescent="0.25"/>
  <cols>
    <col min="1" max="1" width="13.88671875" bestFit="1" customWidth="1"/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496</v>
      </c>
      <c r="B2" s="3" t="s">
        <v>571</v>
      </c>
      <c r="C2" s="3" t="s">
        <v>495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497</v>
      </c>
      <c r="B4" s="4" t="str">
        <f t="shared" ref="B4:B19" si="0">LOWER(LEFT($C4,1))&amp;RIGHT(SUBSTITUTE(PROPER(SUBSTITUTE($C4,"_", " "))," ",""),LEN(SUBSTITUTE(PROPER(SUBSTITUTE($C4,"_", " "))," ",""))-1)</f>
        <v>productId</v>
      </c>
      <c r="C4" s="3" t="s">
        <v>517</v>
      </c>
      <c r="D4" s="3" t="s">
        <v>19</v>
      </c>
      <c r="E4" s="3">
        <v>10</v>
      </c>
      <c r="F4" s="3" t="s">
        <v>28</v>
      </c>
      <c r="G4" s="5"/>
      <c r="H4" s="3" t="s">
        <v>497</v>
      </c>
      <c r="I4" s="3"/>
      <c r="J4" s="6"/>
    </row>
    <row r="5" spans="1:10" ht="14.4" x14ac:dyDescent="0.25">
      <c r="A5" s="3" t="s">
        <v>516</v>
      </c>
      <c r="B5" s="4" t="str">
        <f t="shared" si="0"/>
        <v>productCode</v>
      </c>
      <c r="C5" s="3" t="s">
        <v>511</v>
      </c>
      <c r="D5" s="3" t="s">
        <v>31</v>
      </c>
      <c r="E5" s="3">
        <v>32</v>
      </c>
      <c r="F5" s="3" t="s">
        <v>28</v>
      </c>
      <c r="G5" s="5"/>
      <c r="H5" s="3" t="s">
        <v>516</v>
      </c>
      <c r="I5" s="3"/>
      <c r="J5" s="5"/>
    </row>
    <row r="6" spans="1:10" ht="14.4" x14ac:dyDescent="0.25">
      <c r="A6" s="3" t="s">
        <v>498</v>
      </c>
      <c r="B6" s="4" t="str">
        <f t="shared" si="0"/>
        <v>productName</v>
      </c>
      <c r="C6" s="3" t="s">
        <v>512</v>
      </c>
      <c r="D6" s="3" t="s">
        <v>31</v>
      </c>
      <c r="E6" s="11">
        <v>256</v>
      </c>
      <c r="F6" s="3" t="s">
        <v>164</v>
      </c>
      <c r="G6" s="5"/>
      <c r="H6" s="3" t="s">
        <v>498</v>
      </c>
      <c r="I6" s="3"/>
      <c r="J6" s="5"/>
    </row>
    <row r="7" spans="1:10" ht="14.4" x14ac:dyDescent="0.25">
      <c r="A7" s="3" t="s">
        <v>499</v>
      </c>
      <c r="B7" s="4" t="str">
        <f t="shared" si="0"/>
        <v>productSuggestPrice</v>
      </c>
      <c r="C7" s="3" t="s">
        <v>513</v>
      </c>
      <c r="D7" s="3" t="s">
        <v>27</v>
      </c>
      <c r="E7" s="11" t="s">
        <v>506</v>
      </c>
      <c r="F7" s="3" t="s">
        <v>164</v>
      </c>
      <c r="G7" s="5"/>
      <c r="H7" s="3" t="s">
        <v>499</v>
      </c>
      <c r="I7" s="3"/>
      <c r="J7" s="5"/>
    </row>
    <row r="8" spans="1:10" ht="14.4" x14ac:dyDescent="0.25">
      <c r="A8" s="3" t="s">
        <v>501</v>
      </c>
      <c r="B8" s="4" t="str">
        <f t="shared" si="0"/>
        <v>developmentDeptName</v>
      </c>
      <c r="C8" s="3" t="s">
        <v>503</v>
      </c>
      <c r="D8" s="3" t="s">
        <v>31</v>
      </c>
      <c r="E8" s="11">
        <v>256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502</v>
      </c>
      <c r="B9" s="4" t="str">
        <f t="shared" si="0"/>
        <v>developmentDeptId</v>
      </c>
      <c r="C9" s="3" t="s">
        <v>504</v>
      </c>
      <c r="D9" s="3" t="s">
        <v>27</v>
      </c>
      <c r="E9" s="11">
        <v>16</v>
      </c>
      <c r="F9" s="3" t="s">
        <v>164</v>
      </c>
      <c r="G9" s="5"/>
      <c r="H9" s="3"/>
      <c r="I9" s="3"/>
      <c r="J9" s="5"/>
    </row>
    <row r="10" spans="1:10" ht="14.4" x14ac:dyDescent="0.25">
      <c r="A10" s="3" t="s">
        <v>509</v>
      </c>
      <c r="B10" s="4" t="str">
        <f t="shared" si="0"/>
        <v>developmentManagerName</v>
      </c>
      <c r="C10" s="3" t="s">
        <v>507</v>
      </c>
      <c r="D10" s="3" t="s">
        <v>31</v>
      </c>
      <c r="E10" s="11">
        <v>128</v>
      </c>
      <c r="F10" s="3" t="s">
        <v>164</v>
      </c>
      <c r="G10" s="5"/>
      <c r="H10" s="3"/>
      <c r="I10" s="3"/>
      <c r="J10" s="5"/>
    </row>
    <row r="11" spans="1:10" ht="14.4" x14ac:dyDescent="0.25">
      <c r="A11" s="3" t="s">
        <v>510</v>
      </c>
      <c r="B11" s="4" t="str">
        <f t="shared" si="0"/>
        <v>developmentManagerId</v>
      </c>
      <c r="C11" s="3" t="s">
        <v>508</v>
      </c>
      <c r="D11" s="3" t="s">
        <v>27</v>
      </c>
      <c r="E11" s="11">
        <v>10</v>
      </c>
      <c r="F11" s="3" t="s">
        <v>164</v>
      </c>
      <c r="G11" s="5"/>
      <c r="H11" s="3"/>
      <c r="I11" s="3"/>
      <c r="J11" s="5"/>
    </row>
    <row r="12" spans="1:10" ht="14.4" x14ac:dyDescent="0.25">
      <c r="A12" s="3" t="s">
        <v>500</v>
      </c>
      <c r="B12" s="4" t="str">
        <f t="shared" si="0"/>
        <v>startSaleDate</v>
      </c>
      <c r="C12" s="3" t="s">
        <v>505</v>
      </c>
      <c r="D12" s="3" t="s">
        <v>18</v>
      </c>
      <c r="E12" s="11">
        <v>32</v>
      </c>
      <c r="F12" s="3" t="s">
        <v>164</v>
      </c>
      <c r="G12" s="5"/>
      <c r="H12" s="3"/>
      <c r="I12" s="3"/>
      <c r="J12" s="5"/>
    </row>
    <row r="13" spans="1:10" ht="14.4" x14ac:dyDescent="0.25">
      <c r="A13" s="3" t="s">
        <v>521</v>
      </c>
      <c r="B13" s="4" t="str">
        <f t="shared" si="0"/>
        <v>productType</v>
      </c>
      <c r="C13" s="3" t="s">
        <v>522</v>
      </c>
      <c r="D13" s="3" t="s">
        <v>53</v>
      </c>
      <c r="E13" s="11">
        <v>2</v>
      </c>
      <c r="F13" s="3" t="s">
        <v>164</v>
      </c>
      <c r="G13" s="5"/>
      <c r="H13" s="3"/>
      <c r="I13" s="3"/>
      <c r="J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5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284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5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3" t="s">
        <v>31</v>
      </c>
      <c r="E16" s="11"/>
      <c r="F16" s="3" t="s">
        <v>164</v>
      </c>
      <c r="G16" s="5"/>
      <c r="H16" s="3" t="s">
        <v>15</v>
      </c>
      <c r="I16" s="3"/>
      <c r="J16" s="5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5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3" t="s">
        <v>31</v>
      </c>
      <c r="E18" s="11"/>
      <c r="F18" s="3" t="s">
        <v>164</v>
      </c>
      <c r="G18" s="5"/>
      <c r="H18" s="3" t="s">
        <v>14</v>
      </c>
      <c r="I18" s="3"/>
      <c r="J18" s="5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9 H8:H18"/>
    <dataValidation type="list" allowBlank="1" showInputMessage="1" showErrorMessage="1" sqref="D4:D19">
      <formula1>数据类型枚举</formula1>
    </dataValidation>
    <dataValidation type="list" allowBlank="1" showInputMessage="1" showErrorMessage="1" sqref="F4:F19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23.777343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</row>
    <row r="2" spans="1:10" ht="14.4" x14ac:dyDescent="0.25">
      <c r="A2" s="3" t="s">
        <v>495</v>
      </c>
      <c r="B2" s="3" t="s">
        <v>572</v>
      </c>
      <c r="C2" s="3" t="s">
        <v>495</v>
      </c>
      <c r="D2" s="3"/>
      <c r="E2" s="3"/>
      <c r="F2" s="3"/>
      <c r="G2" s="3"/>
      <c r="H2" s="3"/>
      <c r="I2" s="3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</row>
    <row r="4" spans="1:10" ht="14.4" x14ac:dyDescent="0.25">
      <c r="A4" s="5" t="s">
        <v>520</v>
      </c>
      <c r="B4" s="4" t="str">
        <f t="shared" ref="B4:B19" si="0">LOWER(LEFT($C4,1))&amp;RIGHT(SUBSTITUTE(PROPER(SUBSTITUTE($C4,"_", " "))," ",""),LEN(SUBSTITUTE(PROPER(SUBSTITUTE($C4,"_", " "))," ",""))-1)</f>
        <v>productRelationId</v>
      </c>
      <c r="C4" s="3" t="s">
        <v>518</v>
      </c>
      <c r="D4" s="3" t="s">
        <v>19</v>
      </c>
      <c r="E4" s="3">
        <v>10</v>
      </c>
      <c r="F4" s="3" t="s">
        <v>28</v>
      </c>
      <c r="G4" s="5"/>
      <c r="H4" s="3" t="s">
        <v>29</v>
      </c>
      <c r="I4" s="3"/>
    </row>
    <row r="5" spans="1:10" ht="14.4" x14ac:dyDescent="0.25">
      <c r="A5" s="3" t="s">
        <v>498</v>
      </c>
      <c r="B5" s="4" t="str">
        <f t="shared" si="0"/>
        <v>productName</v>
      </c>
      <c r="C5" s="3" t="s">
        <v>512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</row>
    <row r="6" spans="1:10" ht="14.4" x14ac:dyDescent="0.25">
      <c r="A6" s="3" t="s">
        <v>497</v>
      </c>
      <c r="B6" s="4" t="str">
        <f t="shared" si="0"/>
        <v>productId</v>
      </c>
      <c r="C6" s="3" t="s">
        <v>519</v>
      </c>
      <c r="D6" s="3" t="s">
        <v>19</v>
      </c>
      <c r="E6" s="11">
        <v>10</v>
      </c>
      <c r="F6" s="3" t="s">
        <v>164</v>
      </c>
      <c r="G6" s="5"/>
      <c r="H6" s="3" t="s">
        <v>36</v>
      </c>
      <c r="I6" s="3"/>
    </row>
    <row r="7" spans="1:10" ht="14.4" x14ac:dyDescent="0.25">
      <c r="A7" s="3" t="s">
        <v>514</v>
      </c>
      <c r="B7" s="4" t="str">
        <f t="shared" si="0"/>
        <v>productGroupId</v>
      </c>
      <c r="C7" s="3" t="s">
        <v>515</v>
      </c>
      <c r="D7" s="3" t="s">
        <v>19</v>
      </c>
      <c r="E7" s="3">
        <v>10</v>
      </c>
      <c r="F7" s="3"/>
      <c r="G7" s="5"/>
      <c r="H7" s="3"/>
      <c r="I7" s="3"/>
    </row>
    <row r="8" spans="1:10" ht="14.4" x14ac:dyDescent="0.25">
      <c r="A8" s="3" t="s">
        <v>64</v>
      </c>
      <c r="B8" s="4" t="str">
        <f t="shared" si="0"/>
        <v>projectId</v>
      </c>
      <c r="C8" s="3" t="s">
        <v>182</v>
      </c>
      <c r="D8" s="3" t="s">
        <v>27</v>
      </c>
      <c r="E8" s="3" t="s">
        <v>20</v>
      </c>
      <c r="F8" s="5"/>
      <c r="G8" s="5"/>
      <c r="H8" s="3"/>
      <c r="I8" s="3"/>
    </row>
    <row r="9" spans="1:10" ht="14.4" x14ac:dyDescent="0.25">
      <c r="A9" s="3" t="s">
        <v>199</v>
      </c>
      <c r="B9" s="4" t="str">
        <f t="shared" si="0"/>
        <v>buildDeptName</v>
      </c>
      <c r="C9" s="3" t="s">
        <v>248</v>
      </c>
      <c r="D9" s="3" t="s">
        <v>18</v>
      </c>
      <c r="E9" s="3">
        <v>256</v>
      </c>
      <c r="F9" s="5"/>
      <c r="G9" s="5"/>
      <c r="H9" s="5"/>
      <c r="I9" s="5"/>
    </row>
    <row r="10" spans="1:10" ht="14.4" x14ac:dyDescent="0.25">
      <c r="A10" s="3" t="s">
        <v>32</v>
      </c>
      <c r="B10" s="4" t="str">
        <f t="shared" si="0"/>
        <v>custName</v>
      </c>
      <c r="C10" s="3" t="s">
        <v>259</v>
      </c>
      <c r="D10" s="3" t="s">
        <v>18</v>
      </c>
      <c r="E10" s="3">
        <v>256</v>
      </c>
      <c r="F10" s="3" t="s">
        <v>45</v>
      </c>
      <c r="G10" s="5"/>
      <c r="H10" s="5"/>
      <c r="I10" s="5"/>
    </row>
    <row r="11" spans="1:10" ht="14.4" x14ac:dyDescent="0.25">
      <c r="A11" s="3" t="s">
        <v>26</v>
      </c>
      <c r="B11" s="4" t="str">
        <f t="shared" si="0"/>
        <v>custId</v>
      </c>
      <c r="C11" s="3" t="s">
        <v>573</v>
      </c>
      <c r="D11" s="3" t="s">
        <v>27</v>
      </c>
      <c r="E11" s="3" t="s">
        <v>20</v>
      </c>
      <c r="F11" s="3" t="s">
        <v>45</v>
      </c>
      <c r="G11" s="5"/>
      <c r="H11" s="5"/>
      <c r="I11" s="5"/>
    </row>
    <row r="12" spans="1:10" ht="14.4" x14ac:dyDescent="0.25">
      <c r="A12" s="3" t="s">
        <v>574</v>
      </c>
      <c r="B12" s="4" t="str">
        <f t="shared" si="0"/>
        <v>custSapCode</v>
      </c>
      <c r="C12" s="3" t="s">
        <v>575</v>
      </c>
      <c r="D12" s="3" t="s">
        <v>576</v>
      </c>
      <c r="E12" s="3">
        <v>32</v>
      </c>
      <c r="F12" s="3" t="s">
        <v>45</v>
      </c>
      <c r="G12" s="5"/>
      <c r="H12" s="5"/>
      <c r="I12" s="5"/>
    </row>
    <row r="13" spans="1:10" ht="14.4" x14ac:dyDescent="0.25">
      <c r="A13" s="3" t="s">
        <v>102</v>
      </c>
      <c r="B13" s="4" t="str">
        <f t="shared" si="0"/>
        <v>projectName</v>
      </c>
      <c r="C13" s="3" t="s">
        <v>260</v>
      </c>
      <c r="D13" s="3" t="s">
        <v>18</v>
      </c>
      <c r="E13" s="3">
        <v>256</v>
      </c>
      <c r="F13" s="3" t="s">
        <v>45</v>
      </c>
      <c r="G13" s="5"/>
      <c r="H13" s="5"/>
      <c r="I13" s="5"/>
    </row>
    <row r="14" spans="1:10" ht="14.4" x14ac:dyDescent="0.25">
      <c r="A14" s="3" t="s">
        <v>152</v>
      </c>
      <c r="B14" s="4" t="str">
        <f t="shared" si="0"/>
        <v>remark</v>
      </c>
      <c r="C14" s="3" t="s">
        <v>162</v>
      </c>
      <c r="D14" s="3" t="s">
        <v>31</v>
      </c>
      <c r="E14" s="11">
        <v>256</v>
      </c>
      <c r="F14" s="3" t="s">
        <v>164</v>
      </c>
      <c r="G14" s="5"/>
      <c r="H14" s="3"/>
      <c r="I14" s="3"/>
      <c r="J14" s="19"/>
    </row>
    <row r="15" spans="1:10" ht="14.4" x14ac:dyDescent="0.25">
      <c r="A15" s="3" t="s">
        <v>157</v>
      </c>
      <c r="B15" s="4" t="str">
        <f t="shared" si="0"/>
        <v>creatorId</v>
      </c>
      <c r="C15" s="3" t="s">
        <v>284</v>
      </c>
      <c r="D15" s="3" t="s">
        <v>27</v>
      </c>
      <c r="E15" s="11">
        <v>10</v>
      </c>
      <c r="F15" s="3" t="s">
        <v>164</v>
      </c>
      <c r="G15" s="5"/>
      <c r="H15" s="3"/>
      <c r="I15" s="3"/>
      <c r="J15" s="19"/>
    </row>
    <row r="16" spans="1:10" ht="14.4" x14ac:dyDescent="0.25">
      <c r="A16" s="3" t="s">
        <v>15</v>
      </c>
      <c r="B16" s="4" t="str">
        <f t="shared" si="0"/>
        <v>createTime</v>
      </c>
      <c r="C16" s="3" t="s">
        <v>38</v>
      </c>
      <c r="D16" s="2" t="s">
        <v>18</v>
      </c>
      <c r="E16" s="11"/>
      <c r="F16" s="3" t="s">
        <v>164</v>
      </c>
      <c r="G16" s="5"/>
      <c r="H16" s="3" t="s">
        <v>15</v>
      </c>
      <c r="I16" s="3"/>
      <c r="J16" s="19"/>
    </row>
    <row r="17" spans="1:10" ht="14.4" x14ac:dyDescent="0.25">
      <c r="A17" s="3" t="s">
        <v>21</v>
      </c>
      <c r="B17" s="4" t="str">
        <f t="shared" si="0"/>
        <v>modifier</v>
      </c>
      <c r="C17" s="3" t="s">
        <v>40</v>
      </c>
      <c r="D17" s="3" t="s">
        <v>27</v>
      </c>
      <c r="E17" s="11">
        <v>10</v>
      </c>
      <c r="F17" s="3" t="s">
        <v>164</v>
      </c>
      <c r="G17" s="5"/>
      <c r="H17" s="3" t="s">
        <v>21</v>
      </c>
      <c r="I17" s="3"/>
      <c r="J17" s="19"/>
    </row>
    <row r="18" spans="1:10" ht="14.4" x14ac:dyDescent="0.25">
      <c r="A18" s="3" t="s">
        <v>14</v>
      </c>
      <c r="B18" s="4" t="str">
        <f t="shared" si="0"/>
        <v>modifyTime</v>
      </c>
      <c r="C18" s="3" t="s">
        <v>42</v>
      </c>
      <c r="D18" s="2" t="s">
        <v>18</v>
      </c>
      <c r="E18" s="11"/>
      <c r="F18" s="3" t="s">
        <v>164</v>
      </c>
      <c r="G18" s="5"/>
      <c r="H18" s="3" t="s">
        <v>14</v>
      </c>
      <c r="I18" s="3"/>
      <c r="J18" s="19"/>
    </row>
    <row r="19" spans="1:10" ht="14.4" x14ac:dyDescent="0.25">
      <c r="A19" s="5" t="s">
        <v>91</v>
      </c>
      <c r="B19" s="3" t="str">
        <f t="shared" si="0"/>
        <v>isDelete</v>
      </c>
      <c r="C19" s="3" t="s">
        <v>149</v>
      </c>
      <c r="D19" s="3" t="s">
        <v>53</v>
      </c>
      <c r="E19" s="11">
        <v>2</v>
      </c>
      <c r="F19" s="3" t="s">
        <v>164</v>
      </c>
      <c r="G19" s="3" t="s">
        <v>150</v>
      </c>
      <c r="H19" s="5" t="s">
        <v>91</v>
      </c>
      <c r="I19" s="3"/>
      <c r="J19" s="19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type="list" allowBlank="1" showInputMessage="1" showErrorMessage="1" sqref="F4:F7 F14:F19">
      <formula1>"是,否"</formula1>
    </dataValidation>
    <dataValidation type="list" allowBlank="1" showInputMessage="1" showErrorMessage="1" sqref="D4:D19">
      <formula1>数据类型枚举</formula1>
    </dataValidation>
    <dataValidation allowBlank="1" showInputMessage="1" sqref="H4:H8 G19 H14:H18"/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D7" sqref="D7"/>
    </sheetView>
  </sheetViews>
  <sheetFormatPr defaultRowHeight="13.8" x14ac:dyDescent="0.25"/>
  <cols>
    <col min="1" max="1" width="11.88671875" customWidth="1"/>
    <col min="2" max="2" width="29.218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480</v>
      </c>
      <c r="C2" s="3" t="s">
        <v>449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370</v>
      </c>
      <c r="B4" s="4" t="str">
        <f>LOWER(LEFT($C4,1))&amp;RIGHT(SUBSTITUTE(PROPER(SUBSTITUTE($C4,"_", " "))," ",""),LEN(SUBSTITUTE(PROPER(SUBSTITUTE($C4,"_", " "))," ",""))-1)</f>
        <v>custGroupRelationId</v>
      </c>
      <c r="C4" s="3" t="s">
        <v>451</v>
      </c>
      <c r="D4" s="3" t="s">
        <v>27</v>
      </c>
      <c r="E4" s="3" t="s">
        <v>20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450</v>
      </c>
      <c r="B5" s="4" t="str">
        <f>LOWER(LEFT($C5,1))&amp;RIGHT(SUBSTITUTE(PROPER(SUBSTITUTE($C5,"_", " "))," ",""),LEN(SUBSTITUTE(PROPER(SUBSTITUTE($C5,"_", " "))," ",""))-1)</f>
        <v>custGroupId</v>
      </c>
      <c r="C5" s="3" t="s">
        <v>327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26</v>
      </c>
      <c r="B6" s="4" t="str">
        <f>LOWER(LEFT($C6,1))&amp;RIGHT(SUBSTITUTE(PROPER(SUBSTITUTE($C6,"_", " "))," ",""),LEN(SUBSTITUTE(PROPER(SUBSTITUTE($C6,"_", " "))," ",""))-1)</f>
        <v>custId</v>
      </c>
      <c r="C6" s="3" t="s">
        <v>13</v>
      </c>
      <c r="D6" s="3" t="s">
        <v>27</v>
      </c>
      <c r="E6" s="3" t="s">
        <v>20</v>
      </c>
      <c r="F6" s="3" t="s">
        <v>28</v>
      </c>
      <c r="G6" s="5"/>
      <c r="H6" s="3" t="s">
        <v>29</v>
      </c>
      <c r="I6" s="3"/>
      <c r="J6" s="5"/>
    </row>
    <row r="7" spans="1:10" ht="14.4" x14ac:dyDescent="0.25">
      <c r="A7" s="3" t="s">
        <v>30</v>
      </c>
      <c r="B7" s="4" t="str">
        <f>LOWER(LEFT($C7,1))&amp;RIGHT(SUBSTITUTE(PROPER(SUBSTITUTE($C7,"_", " "))," ",""),LEN(SUBSTITUTE(PROPER(SUBSTITUTE($C7,"_", " "))," ",""))-1)</f>
        <v>custCnName</v>
      </c>
      <c r="C7" s="3" t="s">
        <v>363</v>
      </c>
      <c r="D7" s="3" t="s">
        <v>31</v>
      </c>
      <c r="E7" s="3">
        <v>256</v>
      </c>
      <c r="F7" s="3"/>
      <c r="G7" s="5"/>
      <c r="H7" s="3" t="s">
        <v>32</v>
      </c>
      <c r="I7" s="3"/>
      <c r="J7" s="5"/>
    </row>
    <row r="8" spans="1:10" ht="14.4" x14ac:dyDescent="0.25">
      <c r="A8" s="3" t="s">
        <v>330</v>
      </c>
      <c r="B8" s="4" t="str">
        <f>LOWER(LEFT($C8,1))&amp;RIGHT(SUBSTITUTE(PROPER(SUBSTITUTE($C8,"_", " "))," ",""),LEN(SUBSTITUTE(PROPER(SUBSTITUTE($C8,"_", " "))," ",""))-1)</f>
        <v>sapCode</v>
      </c>
      <c r="C8" s="3" t="s">
        <v>351</v>
      </c>
      <c r="D8" s="3" t="s">
        <v>18</v>
      </c>
      <c r="E8" s="3">
        <v>128</v>
      </c>
      <c r="F8" s="3"/>
      <c r="G8" s="5"/>
      <c r="H8" s="3"/>
      <c r="I8" s="3"/>
      <c r="J8" s="5"/>
    </row>
  </sheetData>
  <phoneticPr fontId="1" type="noConversion"/>
  <dataValidations count="4">
    <dataValidation type="list" allowBlank="1" showInputMessage="1" showErrorMessage="1" sqref="F4:F8">
      <formula1>"是,否"</formula1>
    </dataValidation>
    <dataValidation allowBlank="1" showInputMessage="1" sqref="H4:H8"/>
    <dataValidation type="list" allowBlank="1" showInputMessage="1" showErrorMessage="1" sqref="D3">
      <formula1>" =枚举!$A1:$A7"</formula1>
    </dataValidation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5" sqref="B5"/>
    </sheetView>
  </sheetViews>
  <sheetFormatPr defaultRowHeight="13.8" x14ac:dyDescent="0.25"/>
  <cols>
    <col min="2" max="2" width="20.6640625" bestFit="1" customWidth="1"/>
    <col min="3" max="3" width="18.332031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423</v>
      </c>
      <c r="B2" t="s">
        <v>445</v>
      </c>
      <c r="C2" t="s">
        <v>424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429</v>
      </c>
      <c r="B4" s="2" t="str">
        <f t="shared" ref="B4:B12" si="0">LOWER(LEFT($C4,1))&amp;RIGHT(SUBSTITUTE(PROPER(SUBSTITUTE($C4,"_", " "))," ",""),LEN(SUBSTITUTE(PROPER(SUBSTITUTE($C4,"_", " "))," ",""))-1)</f>
        <v>headId</v>
      </c>
      <c r="C4" t="s">
        <v>425</v>
      </c>
      <c r="D4" s="2" t="s">
        <v>19</v>
      </c>
      <c r="E4" s="8" t="s">
        <v>20</v>
      </c>
      <c r="F4" s="2" t="s">
        <v>165</v>
      </c>
      <c r="H4" s="2" t="s">
        <v>166</v>
      </c>
    </row>
    <row r="5" spans="1:10" ht="14.4" x14ac:dyDescent="0.25">
      <c r="A5" t="s">
        <v>430</v>
      </c>
      <c r="B5" s="2" t="str">
        <f t="shared" si="0"/>
        <v>tableId</v>
      </c>
      <c r="C5" t="s">
        <v>441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432</v>
      </c>
      <c r="B6" s="2" t="str">
        <f t="shared" si="0"/>
        <v>title</v>
      </c>
      <c r="C6" t="s">
        <v>442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431</v>
      </c>
      <c r="B7" s="2" t="str">
        <f t="shared" si="0"/>
        <v>field</v>
      </c>
      <c r="C7" s="2" t="s">
        <v>428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433</v>
      </c>
      <c r="B8" s="2" t="str">
        <f t="shared" si="0"/>
        <v>width</v>
      </c>
      <c r="C8" t="s">
        <v>443</v>
      </c>
      <c r="D8" s="2" t="s">
        <v>176</v>
      </c>
      <c r="E8" s="8">
        <v>5</v>
      </c>
      <c r="F8" s="2" t="s">
        <v>164</v>
      </c>
      <c r="H8" t="s">
        <v>152</v>
      </c>
    </row>
    <row r="9" spans="1:10" ht="14.4" x14ac:dyDescent="0.25">
      <c r="A9" t="s">
        <v>434</v>
      </c>
      <c r="B9" s="2" t="str">
        <f t="shared" si="0"/>
        <v>sort</v>
      </c>
      <c r="C9" t="s">
        <v>444</v>
      </c>
      <c r="D9" s="2" t="s">
        <v>176</v>
      </c>
      <c r="E9" s="8">
        <v>2</v>
      </c>
      <c r="F9" s="2" t="s">
        <v>164</v>
      </c>
      <c r="H9" t="s">
        <v>152</v>
      </c>
    </row>
    <row r="10" spans="1:10" ht="14.4" x14ac:dyDescent="0.25">
      <c r="A10" t="s">
        <v>437</v>
      </c>
      <c r="B10" s="2" t="str">
        <f t="shared" si="0"/>
        <v>unresize</v>
      </c>
      <c r="C10" t="s">
        <v>436</v>
      </c>
      <c r="D10" s="2" t="s">
        <v>176</v>
      </c>
      <c r="E10" s="8">
        <v>2</v>
      </c>
      <c r="F10" s="2" t="s">
        <v>164</v>
      </c>
    </row>
    <row r="11" spans="1:10" ht="14.4" x14ac:dyDescent="0.25">
      <c r="A11" t="s">
        <v>438</v>
      </c>
      <c r="B11" s="2" t="str">
        <f t="shared" si="0"/>
        <v>other</v>
      </c>
      <c r="C11" t="s">
        <v>439</v>
      </c>
      <c r="D11" s="2" t="s">
        <v>18</v>
      </c>
      <c r="E11" s="8">
        <v>512</v>
      </c>
      <c r="F11" s="2" t="s">
        <v>45</v>
      </c>
    </row>
    <row r="12" spans="1:10" ht="14.4" x14ac:dyDescent="0.25">
      <c r="A12" t="s">
        <v>435</v>
      </c>
      <c r="B12" s="2" t="str">
        <f t="shared" si="0"/>
        <v>isDelete</v>
      </c>
      <c r="C12" t="s">
        <v>149</v>
      </c>
      <c r="D12" s="2" t="s">
        <v>53</v>
      </c>
      <c r="E12" s="8">
        <v>2</v>
      </c>
      <c r="F12" s="2" t="s">
        <v>164</v>
      </c>
      <c r="H12" t="s">
        <v>152</v>
      </c>
    </row>
  </sheetData>
  <phoneticPr fontId="1" type="noConversion"/>
  <dataValidations count="3">
    <dataValidation allowBlank="1" showInputMessage="1" sqref="G7"/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D8" sqref="D8"/>
    </sheetView>
  </sheetViews>
  <sheetFormatPr defaultRowHeight="13.8" x14ac:dyDescent="0.25"/>
  <cols>
    <col min="1" max="1" width="15.44140625" customWidth="1"/>
    <col min="2" max="2" width="16.109375" bestFit="1" customWidth="1"/>
    <col min="3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24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12</v>
      </c>
      <c r="B2" s="3" t="s">
        <v>479</v>
      </c>
      <c r="C2" s="3" t="s">
        <v>25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370</v>
      </c>
      <c r="B4" s="4" t="str">
        <f t="shared" ref="B4:B11" si="0">LOWER(LEFT($C4,1))&amp;RIGHT(SUBSTITUTE(PROPER(SUBSTITUTE($C4,"_", " "))," ",""),LEN(SUBSTITUTE(PROPER(SUBSTITUTE($C4,"_", " "))," ",""))-1)</f>
        <v>custGroupId</v>
      </c>
      <c r="C4" s="3" t="s">
        <v>327</v>
      </c>
      <c r="D4" s="3" t="s">
        <v>453</v>
      </c>
      <c r="E4" s="3">
        <v>16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369</v>
      </c>
      <c r="B5" s="4" t="str">
        <f t="shared" si="0"/>
        <v>custGroupName</v>
      </c>
      <c r="C5" s="3" t="s">
        <v>328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36</v>
      </c>
      <c r="B6" s="4" t="str">
        <f t="shared" si="0"/>
        <v>creator</v>
      </c>
      <c r="C6" s="3" t="s">
        <v>37</v>
      </c>
      <c r="D6" s="3" t="s">
        <v>34</v>
      </c>
      <c r="E6" s="11">
        <v>256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157</v>
      </c>
      <c r="B7" s="4" t="str">
        <f t="shared" si="0"/>
        <v>creatorId</v>
      </c>
      <c r="C7" s="3" t="s">
        <v>452</v>
      </c>
      <c r="D7" s="3"/>
      <c r="E7" s="11"/>
      <c r="F7" s="3"/>
      <c r="G7" s="5"/>
      <c r="H7" s="3"/>
      <c r="I7" s="3"/>
      <c r="J7" s="5"/>
    </row>
    <row r="8" spans="1:10" ht="14.4" x14ac:dyDescent="0.25">
      <c r="A8" s="3" t="s">
        <v>15</v>
      </c>
      <c r="B8" s="4" t="str">
        <f t="shared" si="0"/>
        <v>createTime</v>
      </c>
      <c r="C8" s="3" t="s">
        <v>38</v>
      </c>
      <c r="D8" s="2" t="s">
        <v>18</v>
      </c>
      <c r="E8" s="11"/>
      <c r="F8" s="3" t="s">
        <v>164</v>
      </c>
      <c r="G8" s="5"/>
      <c r="H8" s="3" t="s">
        <v>15</v>
      </c>
      <c r="I8" s="3"/>
      <c r="J8" s="5"/>
    </row>
    <row r="9" spans="1:10" ht="14.4" x14ac:dyDescent="0.25">
      <c r="A9" s="3" t="s">
        <v>21</v>
      </c>
      <c r="B9" s="4" t="str">
        <f t="shared" si="0"/>
        <v>modifier</v>
      </c>
      <c r="C9" s="3" t="s">
        <v>40</v>
      </c>
      <c r="D9" s="3" t="s">
        <v>27</v>
      </c>
      <c r="E9" s="11">
        <v>10</v>
      </c>
      <c r="F9" s="3" t="s">
        <v>164</v>
      </c>
      <c r="G9" s="5"/>
      <c r="H9" s="3" t="s">
        <v>21</v>
      </c>
      <c r="I9" s="3"/>
      <c r="J9" s="5"/>
    </row>
    <row r="10" spans="1:10" ht="14.4" x14ac:dyDescent="0.25">
      <c r="A10" s="3" t="s">
        <v>14</v>
      </c>
      <c r="B10" s="4" t="str">
        <f t="shared" si="0"/>
        <v>modifyTime</v>
      </c>
      <c r="C10" s="3" t="s">
        <v>42</v>
      </c>
      <c r="D10" s="2" t="s">
        <v>18</v>
      </c>
      <c r="E10" s="11"/>
      <c r="F10" s="3" t="s">
        <v>164</v>
      </c>
      <c r="G10" s="5"/>
      <c r="H10" s="3" t="s">
        <v>43</v>
      </c>
      <c r="I10" s="3"/>
      <c r="J10" s="5"/>
    </row>
    <row r="11" spans="1:10" ht="14.4" x14ac:dyDescent="0.25">
      <c r="A11" s="5" t="s">
        <v>91</v>
      </c>
      <c r="B11" s="3" t="str">
        <f t="shared" si="0"/>
        <v>isDelete</v>
      </c>
      <c r="C11" s="3" t="s">
        <v>149</v>
      </c>
      <c r="D11" s="3" t="s">
        <v>53</v>
      </c>
      <c r="E11" s="11">
        <v>2</v>
      </c>
      <c r="F11" s="3" t="s">
        <v>164</v>
      </c>
      <c r="G11" s="3" t="s">
        <v>150</v>
      </c>
      <c r="H11" s="5" t="s">
        <v>91</v>
      </c>
      <c r="I11" s="3"/>
      <c r="J11" s="5"/>
    </row>
    <row r="12" spans="1:10" ht="14.4" x14ac:dyDescent="0.25">
      <c r="F12" s="3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1 H4:H10"/>
    <dataValidation type="list" allowBlank="1" showInputMessage="1" showErrorMessage="1" sqref="D4:D11">
      <formula1>数据类型枚举</formula1>
    </dataValidation>
    <dataValidation type="list" allowBlank="1" showInputMessage="1" showErrorMessage="1" sqref="F4:F12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E11" sqref="E11"/>
    </sheetView>
  </sheetViews>
  <sheetFormatPr defaultRowHeight="13.8" x14ac:dyDescent="0.25"/>
  <cols>
    <col min="2" max="3" width="17.21875" bestFit="1" customWidth="1"/>
  </cols>
  <sheetData>
    <row r="1" spans="1:10" ht="14.4" x14ac:dyDescent="0.25">
      <c r="A1" s="3" t="s">
        <v>22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454</v>
      </c>
      <c r="B2" s="3" t="s">
        <v>478</v>
      </c>
      <c r="C2" s="3" t="s">
        <v>459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456</v>
      </c>
      <c r="B4" s="4" t="str">
        <f t="shared" ref="B4:B12" si="0">LOWER(LEFT($C4,1))&amp;RIGHT(SUBSTITUTE(PROPER(SUBSTITUTE($C4,"_", " "))," ",""),LEN(SUBSTITUTE(PROPER(SUBSTITUTE($C4,"_", " "))," ",""))-1)</f>
        <v>companyCode</v>
      </c>
      <c r="C4" s="3" t="s">
        <v>460</v>
      </c>
      <c r="D4" s="3" t="s">
        <v>31</v>
      </c>
      <c r="E4" s="3">
        <v>32</v>
      </c>
      <c r="F4" s="3" t="s">
        <v>28</v>
      </c>
      <c r="G4" s="5"/>
      <c r="H4" s="3" t="s">
        <v>29</v>
      </c>
      <c r="I4" s="3"/>
      <c r="J4" s="5"/>
    </row>
    <row r="5" spans="1:10" ht="14.4" x14ac:dyDescent="0.25">
      <c r="A5" s="3" t="s">
        <v>455</v>
      </c>
      <c r="B5" s="4" t="str">
        <f t="shared" si="0"/>
        <v>companyName</v>
      </c>
      <c r="C5" s="3" t="s">
        <v>461</v>
      </c>
      <c r="D5" s="3" t="s">
        <v>31</v>
      </c>
      <c r="E5" s="11">
        <v>256</v>
      </c>
      <c r="F5" s="3" t="s">
        <v>164</v>
      </c>
      <c r="G5" s="5"/>
      <c r="H5" s="3" t="s">
        <v>32</v>
      </c>
      <c r="I5" s="3"/>
      <c r="J5" s="5"/>
    </row>
    <row r="6" spans="1:10" ht="14.4" x14ac:dyDescent="0.25">
      <c r="A6" s="3" t="s">
        <v>457</v>
      </c>
      <c r="B6" s="4" t="str">
        <f t="shared" si="0"/>
        <v>companyAddress</v>
      </c>
      <c r="C6" s="3" t="s">
        <v>462</v>
      </c>
      <c r="D6" s="3" t="s">
        <v>31</v>
      </c>
      <c r="E6" s="11">
        <v>512</v>
      </c>
      <c r="F6" s="3" t="s">
        <v>164</v>
      </c>
      <c r="G6" s="5"/>
      <c r="H6" s="3" t="s">
        <v>36</v>
      </c>
      <c r="I6" s="3"/>
      <c r="J6" s="5"/>
    </row>
    <row r="7" spans="1:10" ht="14.4" x14ac:dyDescent="0.25">
      <c r="A7" s="3" t="s">
        <v>458</v>
      </c>
      <c r="B7" s="4" t="str">
        <f t="shared" si="0"/>
        <v>remark</v>
      </c>
      <c r="C7" s="3" t="s">
        <v>463</v>
      </c>
      <c r="D7" s="3" t="s">
        <v>31</v>
      </c>
      <c r="E7" s="11">
        <v>256</v>
      </c>
      <c r="F7" s="3" t="s">
        <v>164</v>
      </c>
      <c r="G7" s="5"/>
      <c r="H7" s="3"/>
      <c r="I7" s="3"/>
      <c r="J7" s="5"/>
    </row>
    <row r="8" spans="1:10" ht="14.4" x14ac:dyDescent="0.25">
      <c r="A8" s="3" t="s">
        <v>467</v>
      </c>
      <c r="B8" s="4" t="str">
        <f t="shared" si="0"/>
        <v>creatorId</v>
      </c>
      <c r="C8" s="3" t="s">
        <v>466</v>
      </c>
      <c r="D8" s="3" t="s">
        <v>27</v>
      </c>
      <c r="E8" s="11">
        <v>10</v>
      </c>
      <c r="F8" s="3" t="s">
        <v>164</v>
      </c>
      <c r="G8" s="5"/>
      <c r="H8" s="3"/>
      <c r="I8" s="3"/>
      <c r="J8" s="5"/>
    </row>
    <row r="9" spans="1:10" ht="14.4" x14ac:dyDescent="0.25">
      <c r="A9" s="3" t="s">
        <v>15</v>
      </c>
      <c r="B9" s="4" t="str">
        <f t="shared" si="0"/>
        <v>createTime</v>
      </c>
      <c r="C9" s="3" t="s">
        <v>464</v>
      </c>
      <c r="D9" s="2" t="s">
        <v>18</v>
      </c>
      <c r="E9" s="11">
        <v>32</v>
      </c>
      <c r="F9" s="3" t="s">
        <v>164</v>
      </c>
      <c r="G9" s="5"/>
      <c r="H9" s="3" t="s">
        <v>15</v>
      </c>
      <c r="I9" s="3"/>
      <c r="J9" s="5"/>
    </row>
    <row r="10" spans="1:10" ht="14.4" x14ac:dyDescent="0.25">
      <c r="A10" s="3" t="s">
        <v>21</v>
      </c>
      <c r="B10" s="4" t="str">
        <f t="shared" si="0"/>
        <v>modifier</v>
      </c>
      <c r="C10" s="3" t="s">
        <v>40</v>
      </c>
      <c r="D10" s="3" t="s">
        <v>27</v>
      </c>
      <c r="E10" s="11">
        <v>10</v>
      </c>
      <c r="F10" s="3" t="s">
        <v>164</v>
      </c>
      <c r="G10" s="5"/>
      <c r="H10" s="3" t="s">
        <v>21</v>
      </c>
      <c r="I10" s="3"/>
      <c r="J10" s="5"/>
    </row>
    <row r="11" spans="1:10" ht="14.4" x14ac:dyDescent="0.25">
      <c r="A11" s="3" t="s">
        <v>14</v>
      </c>
      <c r="B11" s="4" t="str">
        <f t="shared" si="0"/>
        <v>modifyTime</v>
      </c>
      <c r="C11" s="3" t="s">
        <v>465</v>
      </c>
      <c r="D11" s="2" t="s">
        <v>18</v>
      </c>
      <c r="E11" s="11">
        <v>32</v>
      </c>
      <c r="F11" s="3" t="s">
        <v>164</v>
      </c>
      <c r="G11" s="5"/>
      <c r="H11" s="3" t="s">
        <v>14</v>
      </c>
      <c r="I11" s="3"/>
      <c r="J11" s="5"/>
    </row>
    <row r="12" spans="1:10" ht="14.4" x14ac:dyDescent="0.25">
      <c r="A12" s="5" t="s">
        <v>91</v>
      </c>
      <c r="B12" s="3" t="str">
        <f t="shared" si="0"/>
        <v>isDelete</v>
      </c>
      <c r="C12" s="3" t="s">
        <v>245</v>
      </c>
      <c r="D12" s="3" t="s">
        <v>53</v>
      </c>
      <c r="E12" s="11">
        <v>2</v>
      </c>
      <c r="F12" s="3" t="s">
        <v>164</v>
      </c>
      <c r="G12" s="3" t="s">
        <v>150</v>
      </c>
      <c r="H12" s="5" t="s">
        <v>91</v>
      </c>
      <c r="I12" s="3"/>
      <c r="J12" s="5"/>
    </row>
  </sheetData>
  <phoneticPr fontId="1" type="noConversion"/>
  <dataValidations count="4">
    <dataValidation allowBlank="1" showInputMessage="1" sqref="G12 H4:H11"/>
    <dataValidation type="list" allowBlank="1" showInputMessage="1" showErrorMessage="1" sqref="D3">
      <formula1>" =枚举!$A1:$A7"</formula1>
    </dataValidation>
    <dataValidation type="list" allowBlank="1" showInputMessage="1" showErrorMessage="1" sqref="F4:F12">
      <formula1>"是,否"</formula1>
    </dataValidation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E13" sqref="E13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13.88671875" bestFit="1" customWidth="1"/>
    <col min="4" max="4" width="10.5546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468</v>
      </c>
      <c r="B2" s="3" t="s">
        <v>493</v>
      </c>
      <c r="C2" s="3" t="s">
        <v>468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469</v>
      </c>
      <c r="B4" s="4" t="str">
        <f t="shared" ref="B4:B13" si="0">LOWER(LEFT($C4,1))&amp;RIGHT(SUBSTITUTE(PROPER(SUBSTITUTE($C4,"_", " "))," ",""),LEN(SUBSTITUTE(PROPER(SUBSTITUTE($C4,"_", " "))," ",""))-1)</f>
        <v>groupId</v>
      </c>
      <c r="C4" s="3" t="s">
        <v>567</v>
      </c>
      <c r="D4" s="3" t="s">
        <v>19</v>
      </c>
      <c r="E4" s="11">
        <v>10</v>
      </c>
      <c r="F4" s="3" t="s">
        <v>28</v>
      </c>
      <c r="G4" s="5"/>
      <c r="H4" s="3" t="s">
        <v>469</v>
      </c>
      <c r="I4" s="3"/>
      <c r="J4" s="5"/>
    </row>
    <row r="5" spans="1:10" ht="14.4" x14ac:dyDescent="0.25">
      <c r="A5" s="3" t="s">
        <v>470</v>
      </c>
      <c r="B5" s="4" t="str">
        <f t="shared" si="0"/>
        <v>groupName</v>
      </c>
      <c r="C5" s="3" t="s">
        <v>484</v>
      </c>
      <c r="D5" s="3" t="s">
        <v>31</v>
      </c>
      <c r="E5" s="11">
        <v>256</v>
      </c>
      <c r="F5" s="3" t="s">
        <v>164</v>
      </c>
      <c r="G5" s="5"/>
      <c r="H5" s="3" t="s">
        <v>470</v>
      </c>
      <c r="I5" s="3"/>
      <c r="J5" s="5"/>
    </row>
    <row r="6" spans="1:10" ht="14.4" x14ac:dyDescent="0.25">
      <c r="A6" s="3" t="s">
        <v>471</v>
      </c>
      <c r="B6" s="4" t="str">
        <f t="shared" si="0"/>
        <v>ownerOrgId</v>
      </c>
      <c r="C6" s="3" t="s">
        <v>485</v>
      </c>
      <c r="D6" s="3" t="s">
        <v>19</v>
      </c>
      <c r="E6" s="11">
        <v>16</v>
      </c>
      <c r="F6" s="3" t="s">
        <v>164</v>
      </c>
      <c r="G6" s="5"/>
      <c r="H6" s="3" t="s">
        <v>471</v>
      </c>
      <c r="I6" s="3"/>
      <c r="J6" s="5"/>
    </row>
    <row r="7" spans="1:10" ht="14.4" x14ac:dyDescent="0.25">
      <c r="A7" s="3" t="s">
        <v>584</v>
      </c>
      <c r="B7" s="4" t="str">
        <f t="shared" si="0"/>
        <v>ownerOrgName</v>
      </c>
      <c r="C7" s="3" t="s">
        <v>583</v>
      </c>
      <c r="D7" s="3" t="s">
        <v>31</v>
      </c>
      <c r="E7" s="11">
        <v>256</v>
      </c>
      <c r="F7" s="3" t="s">
        <v>164</v>
      </c>
      <c r="G7" s="5"/>
      <c r="H7" s="3" t="s">
        <v>584</v>
      </c>
      <c r="I7" s="3"/>
      <c r="J7" s="5"/>
    </row>
    <row r="8" spans="1:10" ht="14.4" x14ac:dyDescent="0.25">
      <c r="A8" s="3" t="s">
        <v>486</v>
      </c>
      <c r="B8" s="4" t="str">
        <f t="shared" si="0"/>
        <v>remark</v>
      </c>
      <c r="C8" s="3" t="s">
        <v>487</v>
      </c>
      <c r="D8" s="3" t="s">
        <v>31</v>
      </c>
      <c r="E8" s="11">
        <v>256</v>
      </c>
      <c r="F8" s="3" t="s">
        <v>164</v>
      </c>
      <c r="G8" s="5"/>
      <c r="H8" s="3" t="s">
        <v>152</v>
      </c>
      <c r="I8" s="3"/>
      <c r="J8" s="5"/>
    </row>
    <row r="9" spans="1:10" ht="14.4" x14ac:dyDescent="0.25">
      <c r="A9" s="3" t="s">
        <v>467</v>
      </c>
      <c r="B9" s="4" t="str">
        <f t="shared" si="0"/>
        <v>creatorId</v>
      </c>
      <c r="C9" s="3" t="s">
        <v>488</v>
      </c>
      <c r="D9" s="3" t="s">
        <v>27</v>
      </c>
      <c r="E9" s="11">
        <v>10</v>
      </c>
      <c r="F9" s="3" t="s">
        <v>164</v>
      </c>
      <c r="G9" s="5"/>
      <c r="H9" s="3" t="s">
        <v>157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464</v>
      </c>
      <c r="D10" s="2" t="s">
        <v>18</v>
      </c>
      <c r="E10" s="11">
        <v>32</v>
      </c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489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>
        <v>32</v>
      </c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245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H19" sqref="H19"/>
    </sheetView>
  </sheetViews>
  <sheetFormatPr defaultRowHeight="13.8" x14ac:dyDescent="0.25"/>
  <cols>
    <col min="1" max="1" width="13.88671875" bestFit="1" customWidth="1"/>
    <col min="2" max="2" width="21.5546875" bestFit="1" customWidth="1"/>
    <col min="3" max="3" width="17.2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473</v>
      </c>
      <c r="B2" s="3" t="s">
        <v>472</v>
      </c>
      <c r="C2" s="3" t="s">
        <v>473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474</v>
      </c>
      <c r="B4" s="4" t="str">
        <f t="shared" ref="B4:B13" si="0">LOWER(LEFT($C4,1))&amp;RIGHT(SUBSTITUTE(PROPER(SUBSTITUTE($C4,"_", " "))," ",""),LEN(SUBSTITUTE(PROPER(SUBSTITUTE($C4,"_", " "))," ",""))-1)</f>
        <v>menberUsrId</v>
      </c>
      <c r="C4" s="3" t="s">
        <v>492</v>
      </c>
      <c r="D4" s="3" t="s">
        <v>19</v>
      </c>
      <c r="E4" s="3">
        <v>10</v>
      </c>
      <c r="F4" s="3" t="s">
        <v>28</v>
      </c>
      <c r="G4" s="5"/>
      <c r="H4" s="3" t="s">
        <v>474</v>
      </c>
      <c r="I4" s="3"/>
      <c r="J4" s="5"/>
    </row>
    <row r="5" spans="1:10" ht="14.4" x14ac:dyDescent="0.25">
      <c r="A5" s="3" t="s">
        <v>475</v>
      </c>
      <c r="B5" s="4" t="str">
        <f t="shared" si="0"/>
        <v>groupCode</v>
      </c>
      <c r="C5" s="3" t="s">
        <v>490</v>
      </c>
      <c r="D5" s="3" t="s">
        <v>18</v>
      </c>
      <c r="E5" s="11">
        <v>32</v>
      </c>
      <c r="F5" s="3" t="s">
        <v>165</v>
      </c>
      <c r="G5" s="5"/>
      <c r="H5" s="3" t="s">
        <v>475</v>
      </c>
      <c r="I5" s="3"/>
      <c r="J5" s="5"/>
    </row>
    <row r="6" spans="1:10" ht="14.4" x14ac:dyDescent="0.25">
      <c r="A6" s="3" t="s">
        <v>581</v>
      </c>
      <c r="B6" s="4" t="str">
        <f t="shared" si="0"/>
        <v>menberUsrName</v>
      </c>
      <c r="C6" s="3" t="s">
        <v>582</v>
      </c>
      <c r="D6" s="3" t="s">
        <v>18</v>
      </c>
      <c r="E6" s="11">
        <v>256</v>
      </c>
      <c r="F6" s="3" t="s">
        <v>164</v>
      </c>
      <c r="G6" s="5"/>
      <c r="H6" s="3" t="s">
        <v>581</v>
      </c>
      <c r="I6" s="3"/>
      <c r="J6" s="5"/>
    </row>
    <row r="7" spans="1:10" ht="14.4" x14ac:dyDescent="0.25">
      <c r="A7" s="3" t="s">
        <v>476</v>
      </c>
      <c r="B7" s="4" t="str">
        <f t="shared" si="0"/>
        <v>memberType</v>
      </c>
      <c r="C7" s="3" t="s">
        <v>477</v>
      </c>
      <c r="D7" s="3" t="s">
        <v>246</v>
      </c>
      <c r="E7" s="11">
        <v>2</v>
      </c>
      <c r="F7" s="3" t="s">
        <v>164</v>
      </c>
      <c r="G7" s="5"/>
      <c r="H7" s="3" t="s">
        <v>476</v>
      </c>
      <c r="I7" s="3"/>
      <c r="J7" s="5"/>
    </row>
    <row r="8" spans="1:10" ht="14.4" x14ac:dyDescent="0.25">
      <c r="A8" s="3" t="s">
        <v>458</v>
      </c>
      <c r="B8" s="4" t="str">
        <f t="shared" si="0"/>
        <v>remark</v>
      </c>
      <c r="C8" s="3" t="s">
        <v>463</v>
      </c>
      <c r="D8" s="3" t="s">
        <v>31</v>
      </c>
      <c r="E8" s="11">
        <v>256</v>
      </c>
      <c r="F8" s="3" t="s">
        <v>164</v>
      </c>
      <c r="G8" s="5"/>
      <c r="H8" s="3" t="s">
        <v>458</v>
      </c>
      <c r="I8" s="3"/>
      <c r="J8" s="5"/>
    </row>
    <row r="9" spans="1:10" ht="14.4" x14ac:dyDescent="0.25">
      <c r="A9" s="3" t="s">
        <v>467</v>
      </c>
      <c r="B9" s="4" t="str">
        <f t="shared" si="0"/>
        <v>creatorId</v>
      </c>
      <c r="C9" s="3" t="s">
        <v>466</v>
      </c>
      <c r="D9" s="3" t="s">
        <v>27</v>
      </c>
      <c r="E9" s="11">
        <v>10</v>
      </c>
      <c r="F9" s="3" t="s">
        <v>164</v>
      </c>
      <c r="G9" s="5"/>
      <c r="H9" s="3" t="s">
        <v>467</v>
      </c>
      <c r="I9" s="3"/>
      <c r="J9" s="5"/>
    </row>
    <row r="10" spans="1:10" ht="14.4" x14ac:dyDescent="0.25">
      <c r="A10" s="3" t="s">
        <v>15</v>
      </c>
      <c r="B10" s="4" t="str">
        <f t="shared" si="0"/>
        <v>createTime</v>
      </c>
      <c r="C10" s="3" t="s">
        <v>38</v>
      </c>
      <c r="D10" s="2" t="s">
        <v>18</v>
      </c>
      <c r="E10" s="11"/>
      <c r="F10" s="3" t="s">
        <v>164</v>
      </c>
      <c r="G10" s="5"/>
      <c r="H10" s="3" t="s">
        <v>15</v>
      </c>
      <c r="I10" s="3"/>
      <c r="J10" s="5"/>
    </row>
    <row r="11" spans="1:10" ht="14.4" x14ac:dyDescent="0.25">
      <c r="A11" s="3" t="s">
        <v>21</v>
      </c>
      <c r="B11" s="4" t="str">
        <f t="shared" si="0"/>
        <v>modifier</v>
      </c>
      <c r="C11" s="3" t="s">
        <v>489</v>
      </c>
      <c r="D11" s="3" t="s">
        <v>27</v>
      </c>
      <c r="E11" s="11">
        <v>10</v>
      </c>
      <c r="F11" s="3" t="s">
        <v>164</v>
      </c>
      <c r="G11" s="5"/>
      <c r="H11" s="3" t="s">
        <v>21</v>
      </c>
      <c r="I11" s="3"/>
      <c r="J11" s="5"/>
    </row>
    <row r="12" spans="1:10" ht="14.4" x14ac:dyDescent="0.25">
      <c r="A12" s="3" t="s">
        <v>14</v>
      </c>
      <c r="B12" s="4" t="str">
        <f t="shared" si="0"/>
        <v>modifyTime</v>
      </c>
      <c r="C12" s="3" t="s">
        <v>42</v>
      </c>
      <c r="D12" s="2" t="s">
        <v>18</v>
      </c>
      <c r="E12" s="11"/>
      <c r="F12" s="3" t="s">
        <v>164</v>
      </c>
      <c r="G12" s="5"/>
      <c r="H12" s="3" t="s">
        <v>14</v>
      </c>
      <c r="I12" s="3"/>
      <c r="J12" s="5"/>
    </row>
    <row r="13" spans="1:10" ht="14.4" x14ac:dyDescent="0.25">
      <c r="A13" s="5" t="s">
        <v>91</v>
      </c>
      <c r="B13" s="3" t="str">
        <f t="shared" si="0"/>
        <v>isDelete</v>
      </c>
      <c r="C13" s="3" t="s">
        <v>491</v>
      </c>
      <c r="D13" s="3" t="s">
        <v>53</v>
      </c>
      <c r="E13" s="11">
        <v>2</v>
      </c>
      <c r="F13" s="3" t="s">
        <v>164</v>
      </c>
      <c r="G13" s="3" t="s">
        <v>150</v>
      </c>
      <c r="H13" s="5" t="s">
        <v>91</v>
      </c>
      <c r="I13" s="3"/>
      <c r="J13" s="5"/>
    </row>
  </sheetData>
  <phoneticPr fontId="1" type="noConversion"/>
  <dataValidations count="4">
    <dataValidation type="list" allowBlank="1" showInputMessage="1" showErrorMessage="1" sqref="D4:D13">
      <formula1>数据类型枚举</formula1>
    </dataValidation>
    <dataValidation type="list" allowBlank="1" showInputMessage="1" showErrorMessage="1" sqref="F4:F13">
      <formula1>"是,否"</formula1>
    </dataValidation>
    <dataValidation type="list" allowBlank="1" showInputMessage="1" showErrorMessage="1" sqref="D3">
      <formula1>" =枚举!$A1:$A7"</formula1>
    </dataValidation>
    <dataValidation allowBlank="1" showInputMessage="1" sqref="G13"/>
  </dataValidations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zoomScale="85" zoomScaleNormal="85" workbookViewId="0">
      <selection activeCell="C13" sqref="C13"/>
    </sheetView>
  </sheetViews>
  <sheetFormatPr defaultRowHeight="13.8" x14ac:dyDescent="0.25"/>
  <cols>
    <col min="1" max="1" width="24.88671875" bestFit="1" customWidth="1"/>
    <col min="2" max="2" width="22.6640625" bestFit="1" customWidth="1"/>
    <col min="3" max="3" width="24.88671875" bestFit="1" customWidth="1"/>
    <col min="4" max="4" width="10.5546875" bestFit="1" customWidth="1"/>
    <col min="7" max="7" width="15" bestFit="1" customWidth="1"/>
    <col min="8" max="8" width="24.8867187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523</v>
      </c>
      <c r="B2" s="3" t="s">
        <v>579</v>
      </c>
      <c r="C2" s="3" t="s">
        <v>523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525</v>
      </c>
      <c r="B4" s="4" t="str">
        <f t="shared" ref="B4:B38" si="0">LOWER(LEFT($C4,1))&amp;RIGHT(SUBSTITUTE(PROPER(SUBSTITUTE($C4,"_", " "))," ",""),LEN(SUBSTITUTE(PROPER(SUBSTITUTE($C4,"_", " "))," ",""))-1)</f>
        <v>bidId</v>
      </c>
      <c r="C4" s="3" t="s">
        <v>524</v>
      </c>
      <c r="D4" s="3" t="s">
        <v>19</v>
      </c>
      <c r="E4" s="11">
        <v>10</v>
      </c>
      <c r="F4" s="3" t="s">
        <v>28</v>
      </c>
      <c r="G4" s="5"/>
      <c r="H4" s="3" t="s">
        <v>525</v>
      </c>
      <c r="I4" s="3"/>
      <c r="J4" s="5"/>
    </row>
    <row r="5" spans="1:10" ht="14.4" x14ac:dyDescent="0.25">
      <c r="A5" s="3" t="s">
        <v>526</v>
      </c>
      <c r="B5" s="4" t="str">
        <f t="shared" si="0"/>
        <v>bidName</v>
      </c>
      <c r="C5" s="3" t="s">
        <v>557</v>
      </c>
      <c r="D5" s="3" t="s">
        <v>18</v>
      </c>
      <c r="E5" s="11">
        <v>128</v>
      </c>
      <c r="F5" s="3" t="s">
        <v>164</v>
      </c>
      <c r="G5" s="5"/>
      <c r="H5" s="3" t="s">
        <v>526</v>
      </c>
      <c r="I5" s="3"/>
      <c r="J5" s="5"/>
    </row>
    <row r="6" spans="1:10" ht="14.4" x14ac:dyDescent="0.25">
      <c r="A6" s="3" t="s">
        <v>636</v>
      </c>
      <c r="B6" s="4" t="str">
        <f t="shared" si="0"/>
        <v>firstBidAmount</v>
      </c>
      <c r="C6" s="3" t="s">
        <v>649</v>
      </c>
      <c r="D6" s="3" t="s">
        <v>19</v>
      </c>
      <c r="E6" s="11" t="s">
        <v>305</v>
      </c>
      <c r="F6" s="3" t="s">
        <v>164</v>
      </c>
      <c r="G6" s="5"/>
      <c r="H6" s="3" t="s">
        <v>636</v>
      </c>
      <c r="I6" s="3"/>
      <c r="J6" s="5"/>
    </row>
    <row r="7" spans="1:10" ht="14.4" x14ac:dyDescent="0.25">
      <c r="A7" s="3" t="s">
        <v>527</v>
      </c>
      <c r="B7" s="4" t="str">
        <f t="shared" si="0"/>
        <v>predictAmount</v>
      </c>
      <c r="C7" s="3" t="s">
        <v>577</v>
      </c>
      <c r="D7" s="3" t="s">
        <v>19</v>
      </c>
      <c r="E7" s="11" t="s">
        <v>541</v>
      </c>
      <c r="F7" s="3" t="s">
        <v>164</v>
      </c>
      <c r="G7" s="5"/>
      <c r="H7" s="3" t="s">
        <v>527</v>
      </c>
      <c r="I7" s="3"/>
      <c r="J7" s="5"/>
    </row>
    <row r="8" spans="1:10" ht="14.4" x14ac:dyDescent="0.25">
      <c r="A8" s="3" t="s">
        <v>528</v>
      </c>
      <c r="B8" s="4" t="str">
        <f t="shared" si="0"/>
        <v>predictCost</v>
      </c>
      <c r="C8" s="15" t="s">
        <v>558</v>
      </c>
      <c r="D8" s="3" t="s">
        <v>19</v>
      </c>
      <c r="E8" s="11" t="s">
        <v>541</v>
      </c>
      <c r="F8" s="3" t="s">
        <v>164</v>
      </c>
      <c r="H8" s="3" t="s">
        <v>528</v>
      </c>
      <c r="I8" s="3"/>
      <c r="J8" s="5"/>
    </row>
    <row r="9" spans="1:10" ht="14.4" x14ac:dyDescent="0.25">
      <c r="A9" s="3" t="s">
        <v>529</v>
      </c>
      <c r="B9" s="4" t="str">
        <f t="shared" si="0"/>
        <v>predictProfitRate</v>
      </c>
      <c r="C9" s="3" t="s">
        <v>559</v>
      </c>
      <c r="D9" s="3" t="s">
        <v>19</v>
      </c>
      <c r="E9" s="11" t="s">
        <v>542</v>
      </c>
      <c r="F9" s="3" t="s">
        <v>164</v>
      </c>
      <c r="G9" s="5"/>
      <c r="H9" s="3" t="s">
        <v>529</v>
      </c>
      <c r="I9" s="3"/>
      <c r="J9" s="5"/>
    </row>
    <row r="10" spans="1:10" ht="14.4" x14ac:dyDescent="0.25">
      <c r="A10" s="3" t="s">
        <v>740</v>
      </c>
      <c r="B10" s="4" t="str">
        <f t="shared" si="0"/>
        <v>predictPeriodStart</v>
      </c>
      <c r="C10" s="3" t="s">
        <v>735</v>
      </c>
      <c r="D10" s="3" t="s">
        <v>31</v>
      </c>
      <c r="E10" s="11">
        <v>32</v>
      </c>
      <c r="F10" s="3" t="s">
        <v>164</v>
      </c>
      <c r="G10" s="5"/>
      <c r="H10" s="3" t="s">
        <v>734</v>
      </c>
      <c r="I10" s="3"/>
      <c r="J10" s="5"/>
    </row>
    <row r="11" spans="1:10" ht="14.4" x14ac:dyDescent="0.25">
      <c r="A11" s="3" t="s">
        <v>741</v>
      </c>
      <c r="B11" s="4" t="str">
        <f t="shared" si="0"/>
        <v>predictPeriodEnd</v>
      </c>
      <c r="C11" s="3" t="s">
        <v>737</v>
      </c>
      <c r="D11" s="3" t="s">
        <v>738</v>
      </c>
      <c r="E11" s="11">
        <v>32</v>
      </c>
      <c r="F11" s="3" t="s">
        <v>96</v>
      </c>
      <c r="G11" s="5"/>
      <c r="H11" s="3" t="s">
        <v>736</v>
      </c>
      <c r="I11" s="3"/>
      <c r="J11" s="5"/>
    </row>
    <row r="12" spans="1:10" ht="14.4" x14ac:dyDescent="0.25">
      <c r="A12" s="3" t="s">
        <v>742</v>
      </c>
      <c r="B12" s="4" t="str">
        <f t="shared" si="0"/>
        <v>currency</v>
      </c>
      <c r="C12" s="3" t="s">
        <v>744</v>
      </c>
      <c r="D12" s="3" t="s">
        <v>746</v>
      </c>
      <c r="E12" s="11">
        <v>2</v>
      </c>
      <c r="F12" s="3" t="s">
        <v>45</v>
      </c>
      <c r="G12" s="5"/>
      <c r="H12" s="3" t="s">
        <v>749</v>
      </c>
      <c r="I12" s="3"/>
      <c r="J12" s="5"/>
    </row>
    <row r="13" spans="1:10" ht="14.4" x14ac:dyDescent="0.25">
      <c r="A13" s="3" t="s">
        <v>743</v>
      </c>
      <c r="B13" s="4" t="str">
        <f t="shared" si="0"/>
        <v>taxRate</v>
      </c>
      <c r="C13" s="3" t="s">
        <v>745</v>
      </c>
      <c r="D13" s="3" t="s">
        <v>747</v>
      </c>
      <c r="E13" s="11" t="s">
        <v>748</v>
      </c>
      <c r="F13" s="3" t="s">
        <v>45</v>
      </c>
      <c r="G13" s="5"/>
      <c r="H13" s="3" t="s">
        <v>750</v>
      </c>
      <c r="I13" s="3"/>
      <c r="J13" s="5"/>
    </row>
    <row r="14" spans="1:10" ht="14.4" x14ac:dyDescent="0.25">
      <c r="A14" s="3" t="s">
        <v>637</v>
      </c>
      <c r="B14" s="4" t="str">
        <f t="shared" si="0"/>
        <v>custId</v>
      </c>
      <c r="C14" s="3" t="s">
        <v>642</v>
      </c>
      <c r="D14" s="3" t="s">
        <v>648</v>
      </c>
      <c r="E14" s="11">
        <v>10</v>
      </c>
      <c r="F14" s="3" t="s">
        <v>164</v>
      </c>
      <c r="G14" s="5"/>
      <c r="H14" s="3" t="s">
        <v>637</v>
      </c>
      <c r="I14" s="3"/>
      <c r="J14" s="5"/>
    </row>
    <row r="15" spans="1:10" ht="14.4" x14ac:dyDescent="0.25">
      <c r="A15" s="3" t="s">
        <v>638</v>
      </c>
      <c r="B15" s="4" t="str">
        <f t="shared" si="0"/>
        <v>custCnName</v>
      </c>
      <c r="C15" s="3" t="s">
        <v>643</v>
      </c>
      <c r="D15" s="3" t="s">
        <v>627</v>
      </c>
      <c r="E15" s="11">
        <v>256</v>
      </c>
      <c r="F15" s="3" t="s">
        <v>164</v>
      </c>
      <c r="G15" s="5"/>
      <c r="H15" s="3" t="s">
        <v>638</v>
      </c>
      <c r="I15" s="3"/>
      <c r="J15" s="5"/>
    </row>
    <row r="16" spans="1:10" ht="14.4" x14ac:dyDescent="0.25">
      <c r="A16" s="3" t="s">
        <v>639</v>
      </c>
      <c r="B16" s="4" t="str">
        <f t="shared" si="0"/>
        <v>custSapCode</v>
      </c>
      <c r="C16" s="3" t="s">
        <v>644</v>
      </c>
      <c r="D16" s="3" t="s">
        <v>626</v>
      </c>
      <c r="E16" s="11">
        <v>128</v>
      </c>
      <c r="F16" s="3" t="s">
        <v>164</v>
      </c>
      <c r="G16" s="5"/>
      <c r="H16" s="3" t="s">
        <v>639</v>
      </c>
      <c r="I16" s="3"/>
      <c r="J16" s="5"/>
    </row>
    <row r="17" spans="1:10" ht="14.4" x14ac:dyDescent="0.25">
      <c r="A17" s="3" t="s">
        <v>640</v>
      </c>
      <c r="B17" s="4" t="str">
        <f t="shared" si="0"/>
        <v>constructionDeptId</v>
      </c>
      <c r="C17" s="3" t="s">
        <v>670</v>
      </c>
      <c r="D17" s="3" t="s">
        <v>647</v>
      </c>
      <c r="E17" s="11">
        <v>16</v>
      </c>
      <c r="F17" s="3" t="s">
        <v>164</v>
      </c>
      <c r="G17" s="5"/>
      <c r="H17" s="3" t="s">
        <v>640</v>
      </c>
      <c r="I17" s="3"/>
      <c r="J17" s="5"/>
    </row>
    <row r="18" spans="1:10" ht="14.4" x14ac:dyDescent="0.25">
      <c r="A18" s="3" t="s">
        <v>641</v>
      </c>
      <c r="B18" s="4" t="str">
        <f t="shared" si="0"/>
        <v>constructionDeptName</v>
      </c>
      <c r="C18" s="3" t="s">
        <v>645</v>
      </c>
      <c r="D18" s="3" t="s">
        <v>646</v>
      </c>
      <c r="E18" s="11">
        <v>256</v>
      </c>
      <c r="F18" s="3" t="s">
        <v>164</v>
      </c>
      <c r="G18" s="5"/>
      <c r="H18" s="3" t="s">
        <v>641</v>
      </c>
      <c r="I18" s="3"/>
      <c r="J18" s="5"/>
    </row>
    <row r="19" spans="1:10" ht="14.4" x14ac:dyDescent="0.25">
      <c r="A19" s="3" t="s">
        <v>533</v>
      </c>
      <c r="B19" s="4" t="str">
        <f t="shared" si="0"/>
        <v>sellDeptId</v>
      </c>
      <c r="C19" s="3" t="s">
        <v>540</v>
      </c>
      <c r="D19" s="3" t="s">
        <v>19</v>
      </c>
      <c r="E19" s="11" t="s">
        <v>543</v>
      </c>
      <c r="F19" s="3" t="s">
        <v>164</v>
      </c>
      <c r="G19" s="5"/>
      <c r="H19" s="3" t="s">
        <v>205</v>
      </c>
      <c r="I19" s="3"/>
      <c r="J19" s="5"/>
    </row>
    <row r="20" spans="1:10" ht="14.4" x14ac:dyDescent="0.25">
      <c r="A20" s="3" t="s">
        <v>534</v>
      </c>
      <c r="B20" s="4" t="str">
        <f t="shared" si="0"/>
        <v>sellDeptName</v>
      </c>
      <c r="C20" s="3" t="s">
        <v>536</v>
      </c>
      <c r="D20" s="3" t="s">
        <v>18</v>
      </c>
      <c r="E20" s="11">
        <v>128</v>
      </c>
      <c r="F20" s="3" t="s">
        <v>164</v>
      </c>
      <c r="G20" s="5"/>
      <c r="H20" s="3" t="s">
        <v>204</v>
      </c>
      <c r="I20" s="3"/>
      <c r="J20" s="5"/>
    </row>
    <row r="21" spans="1:10" ht="14.4" x14ac:dyDescent="0.25">
      <c r="A21" s="3" t="s">
        <v>531</v>
      </c>
      <c r="B21" s="4" t="str">
        <f t="shared" si="0"/>
        <v>custManagerId</v>
      </c>
      <c r="C21" s="3" t="s">
        <v>537</v>
      </c>
      <c r="D21" s="3" t="s">
        <v>287</v>
      </c>
      <c r="E21" s="11">
        <v>10</v>
      </c>
      <c r="F21" s="3" t="s">
        <v>164</v>
      </c>
      <c r="G21" s="5"/>
      <c r="H21" s="3" t="s">
        <v>531</v>
      </c>
      <c r="I21" s="3"/>
      <c r="J21" s="5"/>
    </row>
    <row r="22" spans="1:10" ht="13.8" customHeight="1" x14ac:dyDescent="0.25">
      <c r="A22" s="3" t="s">
        <v>532</v>
      </c>
      <c r="B22" s="4" t="str">
        <f t="shared" si="0"/>
        <v>custManagerName</v>
      </c>
      <c r="C22" s="3" t="s">
        <v>538</v>
      </c>
      <c r="D22" s="3" t="s">
        <v>18</v>
      </c>
      <c r="E22" s="11">
        <v>64</v>
      </c>
      <c r="F22" s="3" t="s">
        <v>164</v>
      </c>
      <c r="G22" s="5"/>
      <c r="H22" s="3" t="s">
        <v>532</v>
      </c>
      <c r="I22" s="3"/>
      <c r="J22" s="5"/>
    </row>
    <row r="23" spans="1:10" ht="14.4" x14ac:dyDescent="0.25">
      <c r="A23" s="3" t="s">
        <v>657</v>
      </c>
      <c r="B23" s="4" t="str">
        <f t="shared" si="0"/>
        <v>technicalDirectorId</v>
      </c>
      <c r="C23" s="3" t="s">
        <v>658</v>
      </c>
      <c r="D23" s="3" t="s">
        <v>660</v>
      </c>
      <c r="E23" s="11">
        <v>10</v>
      </c>
      <c r="F23" s="3" t="s">
        <v>164</v>
      </c>
      <c r="G23" s="5"/>
      <c r="H23" s="3" t="s">
        <v>751</v>
      </c>
      <c r="I23" s="3"/>
      <c r="J23" s="5"/>
    </row>
    <row r="24" spans="1:10" ht="14.4" x14ac:dyDescent="0.25">
      <c r="A24" s="3" t="s">
        <v>656</v>
      </c>
      <c r="B24" s="4" t="str">
        <f t="shared" si="0"/>
        <v>technicalDirectorName</v>
      </c>
      <c r="C24" s="3" t="s">
        <v>659</v>
      </c>
      <c r="D24" s="3" t="s">
        <v>661</v>
      </c>
      <c r="E24" s="11">
        <v>256</v>
      </c>
      <c r="F24" s="3" t="s">
        <v>164</v>
      </c>
      <c r="G24" s="5"/>
      <c r="H24" s="3" t="s">
        <v>752</v>
      </c>
      <c r="I24" s="3"/>
      <c r="J24" s="5"/>
    </row>
    <row r="25" spans="1:10" ht="14.4" x14ac:dyDescent="0.25">
      <c r="A25" s="3" t="s">
        <v>662</v>
      </c>
      <c r="B25" s="4" t="str">
        <f t="shared" si="0"/>
        <v>sellDeptManagerName</v>
      </c>
      <c r="C25" s="3" t="s">
        <v>667</v>
      </c>
      <c r="D25" s="3" t="s">
        <v>31</v>
      </c>
      <c r="E25" s="11">
        <v>256</v>
      </c>
      <c r="F25" s="3" t="s">
        <v>164</v>
      </c>
      <c r="G25" s="5"/>
      <c r="H25" s="3" t="s">
        <v>753</v>
      </c>
      <c r="I25" s="3"/>
      <c r="J25" s="5"/>
    </row>
    <row r="26" spans="1:10" ht="14.4" x14ac:dyDescent="0.25">
      <c r="A26" s="3" t="s">
        <v>663</v>
      </c>
      <c r="B26" s="4" t="str">
        <f t="shared" si="0"/>
        <v>sellDeptManagerId</v>
      </c>
      <c r="C26" s="3" t="s">
        <v>668</v>
      </c>
      <c r="D26" s="3" t="s">
        <v>195</v>
      </c>
      <c r="E26" s="11">
        <v>10</v>
      </c>
      <c r="F26" s="3" t="s">
        <v>164</v>
      </c>
      <c r="G26" s="5"/>
      <c r="H26" s="3" t="s">
        <v>754</v>
      </c>
      <c r="I26" s="3"/>
      <c r="J26" s="5"/>
    </row>
    <row r="27" spans="1:10" ht="14.4" x14ac:dyDescent="0.25">
      <c r="A27" s="3" t="s">
        <v>664</v>
      </c>
      <c r="B27" s="4" t="str">
        <f t="shared" si="0"/>
        <v>constructionDeptManagerName</v>
      </c>
      <c r="C27" s="3" t="s">
        <v>672</v>
      </c>
      <c r="D27" s="3" t="s">
        <v>31</v>
      </c>
      <c r="E27" s="11">
        <v>256</v>
      </c>
      <c r="F27" s="3" t="s">
        <v>164</v>
      </c>
      <c r="G27" s="5"/>
      <c r="H27" s="3" t="s">
        <v>755</v>
      </c>
      <c r="I27" s="3"/>
      <c r="J27" s="5"/>
    </row>
    <row r="28" spans="1:10" ht="14.4" x14ac:dyDescent="0.25">
      <c r="A28" s="3" t="s">
        <v>665</v>
      </c>
      <c r="B28" s="4" t="str">
        <f t="shared" si="0"/>
        <v>constructionDeptManagerId</v>
      </c>
      <c r="C28" s="3" t="s">
        <v>671</v>
      </c>
      <c r="D28" s="3" t="s">
        <v>195</v>
      </c>
      <c r="E28" s="11">
        <v>10</v>
      </c>
      <c r="F28" s="3" t="s">
        <v>164</v>
      </c>
      <c r="G28" s="5"/>
      <c r="H28" s="3" t="s">
        <v>756</v>
      </c>
      <c r="I28" s="3"/>
      <c r="J28" s="5"/>
    </row>
    <row r="29" spans="1:10" ht="14.4" x14ac:dyDescent="0.25">
      <c r="A29" s="3" t="s">
        <v>666</v>
      </c>
      <c r="B29" s="4" t="str">
        <f t="shared" si="0"/>
        <v>status</v>
      </c>
      <c r="C29" s="3" t="s">
        <v>669</v>
      </c>
      <c r="D29" s="3" t="s">
        <v>246</v>
      </c>
      <c r="E29" s="11">
        <v>2</v>
      </c>
      <c r="F29" s="3" t="s">
        <v>164</v>
      </c>
      <c r="G29" s="5"/>
      <c r="H29" s="5" t="s">
        <v>733</v>
      </c>
      <c r="I29" s="3"/>
      <c r="J29" s="5"/>
    </row>
    <row r="30" spans="1:10" ht="14.4" x14ac:dyDescent="0.25">
      <c r="A30" s="3" t="s">
        <v>530</v>
      </c>
      <c r="B30" s="4" t="str">
        <f t="shared" si="0"/>
        <v>isWorkAreaExplicit</v>
      </c>
      <c r="C30" s="3" t="s">
        <v>539</v>
      </c>
      <c r="D30" s="3" t="s">
        <v>286</v>
      </c>
      <c r="E30" s="11">
        <v>2</v>
      </c>
      <c r="F30" s="3" t="s">
        <v>164</v>
      </c>
      <c r="G30" s="5" t="s">
        <v>546</v>
      </c>
      <c r="H30" s="3" t="s">
        <v>530</v>
      </c>
      <c r="I30" s="3"/>
      <c r="J30" s="5"/>
    </row>
    <row r="31" spans="1:10" ht="14.4" x14ac:dyDescent="0.25">
      <c r="A31" s="3" t="s">
        <v>568</v>
      </c>
      <c r="B31" s="4" t="str">
        <f t="shared" si="0"/>
        <v>isChecked</v>
      </c>
      <c r="C31" s="3" t="s">
        <v>569</v>
      </c>
      <c r="D31" s="3" t="s">
        <v>246</v>
      </c>
      <c r="E31" s="11">
        <v>2</v>
      </c>
      <c r="F31" s="3" t="s">
        <v>164</v>
      </c>
      <c r="G31" s="5" t="s">
        <v>570</v>
      </c>
      <c r="H31" s="3" t="s">
        <v>568</v>
      </c>
      <c r="I31" s="3"/>
      <c r="J31" s="5"/>
    </row>
    <row r="32" spans="1:10" ht="14.4" x14ac:dyDescent="0.25">
      <c r="A32" s="3" t="s">
        <v>535</v>
      </c>
      <c r="B32" s="4" t="str">
        <f>LOWER(LEFT($C32,1))&amp;RIGHT(SUBSTITUTE(PROPER(SUBSTITUTE($C32,"_", " "))," ",""),LEN(SUBSTITUTE(PROPER(SUBSTITUTE($C32,"_", " "))," ",""))-1)</f>
        <v>remark</v>
      </c>
      <c r="C32" s="3" t="s">
        <v>162</v>
      </c>
      <c r="D32" s="3" t="s">
        <v>31</v>
      </c>
      <c r="E32" s="11">
        <v>256</v>
      </c>
      <c r="F32" s="3" t="s">
        <v>164</v>
      </c>
      <c r="G32" s="5"/>
      <c r="H32" s="3" t="s">
        <v>152</v>
      </c>
      <c r="I32" s="3"/>
      <c r="J32" s="5"/>
    </row>
    <row r="33" spans="1:10" ht="14.4" x14ac:dyDescent="0.25">
      <c r="A33" s="3" t="s">
        <v>652</v>
      </c>
      <c r="B33" s="4" t="str">
        <f>LOWER(LEFT($C33,1))&amp;RIGHT(SUBSTITUTE(PROPER(SUBSTITUTE($C33,"_", " "))," ",""),LEN(SUBSTITUTE(PROPER(SUBSTITUTE($C33,"_", " "))," ",""))-1)</f>
        <v>paymentPoint</v>
      </c>
      <c r="C33" s="3" t="s">
        <v>653</v>
      </c>
      <c r="D33" s="3" t="s">
        <v>654</v>
      </c>
      <c r="E33" s="11">
        <v>512</v>
      </c>
      <c r="F33" s="3" t="s">
        <v>164</v>
      </c>
      <c r="G33" s="5"/>
      <c r="H33" s="3" t="s">
        <v>655</v>
      </c>
      <c r="I33" s="3"/>
      <c r="J33" s="5"/>
    </row>
    <row r="34" spans="1:10" ht="14.4" x14ac:dyDescent="0.25">
      <c r="A34" s="3" t="s">
        <v>467</v>
      </c>
      <c r="B34" s="4" t="str">
        <f t="shared" si="0"/>
        <v>creatorId</v>
      </c>
      <c r="C34" s="3" t="s">
        <v>466</v>
      </c>
      <c r="D34" s="3" t="s">
        <v>27</v>
      </c>
      <c r="E34" s="11">
        <v>10</v>
      </c>
      <c r="F34" s="3" t="s">
        <v>164</v>
      </c>
      <c r="G34" s="5"/>
      <c r="H34" s="3" t="s">
        <v>157</v>
      </c>
      <c r="I34" s="3"/>
      <c r="J34" s="5"/>
    </row>
    <row r="35" spans="1:10" ht="14.4" x14ac:dyDescent="0.25">
      <c r="A35" s="3" t="s">
        <v>15</v>
      </c>
      <c r="B35" s="4" t="str">
        <f t="shared" si="0"/>
        <v>createTime</v>
      </c>
      <c r="C35" s="3" t="s">
        <v>38</v>
      </c>
      <c r="D35" s="2" t="s">
        <v>18</v>
      </c>
      <c r="E35" s="11">
        <v>32</v>
      </c>
      <c r="F35" s="3" t="s">
        <v>164</v>
      </c>
      <c r="G35" s="5"/>
      <c r="H35" s="3" t="s">
        <v>15</v>
      </c>
      <c r="I35" s="3"/>
      <c r="J35" s="5"/>
    </row>
    <row r="36" spans="1:10" ht="14.4" x14ac:dyDescent="0.25">
      <c r="A36" s="3" t="s">
        <v>21</v>
      </c>
      <c r="B36" s="4" t="str">
        <f t="shared" si="0"/>
        <v>modifier</v>
      </c>
      <c r="C36" s="3" t="s">
        <v>489</v>
      </c>
      <c r="D36" s="3" t="s">
        <v>27</v>
      </c>
      <c r="E36" s="11">
        <v>10</v>
      </c>
      <c r="F36" s="3" t="s">
        <v>164</v>
      </c>
      <c r="G36" s="5"/>
      <c r="H36" s="3" t="s">
        <v>21</v>
      </c>
      <c r="I36" s="3"/>
      <c r="J36" s="5"/>
    </row>
    <row r="37" spans="1:10" ht="14.4" x14ac:dyDescent="0.25">
      <c r="A37" s="3" t="s">
        <v>14</v>
      </c>
      <c r="B37" s="4" t="str">
        <f t="shared" si="0"/>
        <v>modifyTime</v>
      </c>
      <c r="C37" s="3" t="s">
        <v>42</v>
      </c>
      <c r="D37" s="2" t="s">
        <v>18</v>
      </c>
      <c r="E37" s="11">
        <v>32</v>
      </c>
      <c r="F37" s="3" t="s">
        <v>164</v>
      </c>
      <c r="G37" s="5"/>
      <c r="H37" s="3" t="s">
        <v>14</v>
      </c>
      <c r="I37" s="3"/>
      <c r="J37" s="5"/>
    </row>
    <row r="38" spans="1:10" ht="14.4" x14ac:dyDescent="0.25">
      <c r="A38" s="5" t="s">
        <v>91</v>
      </c>
      <c r="B38" s="3" t="str">
        <f t="shared" si="0"/>
        <v>isDelete</v>
      </c>
      <c r="C38" s="3" t="s">
        <v>491</v>
      </c>
      <c r="D38" s="3" t="s">
        <v>53</v>
      </c>
      <c r="E38" s="11">
        <v>2</v>
      </c>
      <c r="F38" s="3" t="s">
        <v>164</v>
      </c>
      <c r="G38" s="3" t="s">
        <v>150</v>
      </c>
      <c r="H38" s="5" t="s">
        <v>91</v>
      </c>
      <c r="I38" s="3"/>
      <c r="J38" s="5"/>
    </row>
  </sheetData>
  <phoneticPr fontId="1" type="noConversion"/>
  <dataValidations count="4">
    <dataValidation allowBlank="1" showInputMessage="1" sqref="G38"/>
    <dataValidation type="list" allowBlank="1" showInputMessage="1" showErrorMessage="1" sqref="D3">
      <formula1>" =枚举!$A1:$A7"</formula1>
    </dataValidation>
    <dataValidation type="list" allowBlank="1" showInputMessage="1" showErrorMessage="1" sqref="F4:F38">
      <formula1>"是,否"</formula1>
    </dataValidation>
    <dataValidation type="list" allowBlank="1" showInputMessage="1" showErrorMessage="1" sqref="D4:D3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6" sqref="C6"/>
    </sheetView>
  </sheetViews>
  <sheetFormatPr defaultRowHeight="13.8" x14ac:dyDescent="0.25"/>
  <cols>
    <col min="1" max="1" width="13.88671875" bestFit="1" customWidth="1"/>
    <col min="2" max="2" width="15.6640625" bestFit="1" customWidth="1"/>
    <col min="3" max="3" width="20.21875" bestFit="1" customWidth="1"/>
    <col min="4" max="4" width="10" bestFit="1" customWidth="1"/>
    <col min="7" max="7" width="14.33203125" bestFit="1" customWidth="1"/>
    <col min="8" max="8" width="13.88671875" bestFit="1" customWidth="1"/>
    <col min="9" max="9" width="11.4414062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151</v>
      </c>
      <c r="B2" s="5" t="s">
        <v>650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x14ac:dyDescent="0.25">
      <c r="A4" s="5" t="s">
        <v>593</v>
      </c>
      <c r="B4" s="5" t="str">
        <f t="shared" ref="B4:B12" si="0">LOWER(LEFT($C4,1))&amp;RIGHT(SUBSTITUTE(PROPER(SUBSTITUTE($C4,"_", " "))," ",""),LEN(SUBSTITUTE(PROPER(SUBSTITUTE($C4,"_", " "))," ",""))-1)</f>
        <v>fileId</v>
      </c>
      <c r="C4" s="5" t="s">
        <v>594</v>
      </c>
      <c r="D4" s="5" t="s">
        <v>595</v>
      </c>
      <c r="E4" s="20" t="s">
        <v>596</v>
      </c>
      <c r="F4" s="5" t="s">
        <v>597</v>
      </c>
      <c r="G4" s="5"/>
      <c r="H4" s="5" t="s">
        <v>598</v>
      </c>
      <c r="I4" s="5"/>
      <c r="J4" s="5"/>
    </row>
    <row r="5" spans="1:10" x14ac:dyDescent="0.25">
      <c r="A5" s="5" t="s">
        <v>586</v>
      </c>
      <c r="B5" s="5" t="str">
        <f t="shared" si="0"/>
        <v>fileUploadName</v>
      </c>
      <c r="C5" s="5" t="s">
        <v>599</v>
      </c>
      <c r="D5" s="5" t="s">
        <v>18</v>
      </c>
      <c r="E5" s="20">
        <v>256</v>
      </c>
      <c r="F5" s="5" t="s">
        <v>45</v>
      </c>
      <c r="G5" s="5"/>
      <c r="H5" s="5" t="s">
        <v>586</v>
      </c>
      <c r="I5" s="5"/>
      <c r="J5" s="5"/>
    </row>
    <row r="6" spans="1:10" x14ac:dyDescent="0.25">
      <c r="A6" s="5" t="s">
        <v>585</v>
      </c>
      <c r="B6" s="5" t="str">
        <f t="shared" si="0"/>
        <v>filePath</v>
      </c>
      <c r="C6" s="5" t="s">
        <v>600</v>
      </c>
      <c r="D6" s="5" t="s">
        <v>18</v>
      </c>
      <c r="E6" s="20">
        <v>512</v>
      </c>
      <c r="F6" s="5" t="s">
        <v>45</v>
      </c>
      <c r="G6" s="5"/>
      <c r="H6" s="5" t="s">
        <v>585</v>
      </c>
      <c r="I6" s="5"/>
      <c r="J6" s="5"/>
    </row>
    <row r="7" spans="1:10" x14ac:dyDescent="0.25">
      <c r="A7" s="5" t="s">
        <v>601</v>
      </c>
      <c r="B7" s="5" t="str">
        <f t="shared" si="0"/>
        <v>fileSaveName</v>
      </c>
      <c r="C7" s="5" t="s">
        <v>602</v>
      </c>
      <c r="D7" s="5" t="s">
        <v>18</v>
      </c>
      <c r="E7" s="20">
        <v>256</v>
      </c>
      <c r="F7" s="5" t="s">
        <v>45</v>
      </c>
      <c r="G7" s="5"/>
      <c r="H7" s="5" t="s">
        <v>601</v>
      </c>
      <c r="I7" s="5"/>
      <c r="J7" s="5"/>
    </row>
    <row r="8" spans="1:10" x14ac:dyDescent="0.25">
      <c r="A8" s="5" t="s">
        <v>587</v>
      </c>
      <c r="B8" s="5" t="str">
        <f t="shared" si="0"/>
        <v>uploadType</v>
      </c>
      <c r="C8" s="5" t="s">
        <v>590</v>
      </c>
      <c r="D8" s="5" t="s">
        <v>246</v>
      </c>
      <c r="E8" s="20">
        <v>2</v>
      </c>
      <c r="F8" s="5" t="s">
        <v>45</v>
      </c>
      <c r="G8" s="5"/>
      <c r="H8" s="5" t="s">
        <v>587</v>
      </c>
      <c r="I8" s="5"/>
      <c r="J8" s="5"/>
    </row>
    <row r="9" spans="1:10" x14ac:dyDescent="0.25">
      <c r="A9" s="5" t="s">
        <v>603</v>
      </c>
      <c r="B9" s="5" t="str">
        <f t="shared" si="0"/>
        <v>fileSize</v>
      </c>
      <c r="C9" s="5" t="s">
        <v>591</v>
      </c>
      <c r="D9" s="5" t="s">
        <v>27</v>
      </c>
      <c r="E9" s="20">
        <v>10</v>
      </c>
      <c r="F9" s="5" t="s">
        <v>45</v>
      </c>
      <c r="G9" s="5"/>
      <c r="H9" s="5" t="s">
        <v>603</v>
      </c>
      <c r="I9" s="5"/>
      <c r="J9" s="5"/>
    </row>
    <row r="10" spans="1:10" x14ac:dyDescent="0.25">
      <c r="A10" s="5" t="s">
        <v>588</v>
      </c>
      <c r="B10" s="5" t="str">
        <f t="shared" si="0"/>
        <v>foreignId</v>
      </c>
      <c r="C10" s="5" t="s">
        <v>604</v>
      </c>
      <c r="D10" s="5" t="s">
        <v>625</v>
      </c>
      <c r="E10" s="20">
        <v>10</v>
      </c>
      <c r="F10" s="5" t="s">
        <v>45</v>
      </c>
      <c r="G10" s="5"/>
      <c r="H10" s="5" t="s">
        <v>588</v>
      </c>
      <c r="I10" s="5"/>
      <c r="J10" s="5"/>
    </row>
    <row r="11" spans="1:10" x14ac:dyDescent="0.25">
      <c r="A11" s="5" t="s">
        <v>589</v>
      </c>
      <c r="B11" s="5" t="str">
        <f t="shared" si="0"/>
        <v>foreignCode</v>
      </c>
      <c r="C11" s="5" t="s">
        <v>605</v>
      </c>
      <c r="D11" s="5" t="s">
        <v>626</v>
      </c>
      <c r="E11" s="20">
        <v>32</v>
      </c>
      <c r="F11" s="5" t="s">
        <v>45</v>
      </c>
      <c r="G11" s="5"/>
      <c r="H11" s="5" t="s">
        <v>589</v>
      </c>
      <c r="I11" s="5"/>
      <c r="J11" s="5"/>
    </row>
    <row r="12" spans="1:10" x14ac:dyDescent="0.25">
      <c r="A12" s="5" t="s">
        <v>606</v>
      </c>
      <c r="B12" s="5" t="str">
        <f t="shared" si="0"/>
        <v>remark</v>
      </c>
      <c r="C12" s="5" t="s">
        <v>592</v>
      </c>
      <c r="D12" s="5" t="s">
        <v>18</v>
      </c>
      <c r="E12" s="20">
        <v>256</v>
      </c>
      <c r="F12" s="5" t="s">
        <v>45</v>
      </c>
      <c r="G12" s="5"/>
      <c r="H12" s="5" t="s">
        <v>152</v>
      </c>
      <c r="I12" s="5"/>
      <c r="J12" s="5"/>
    </row>
    <row r="13" spans="1:10" x14ac:dyDescent="0.25">
      <c r="A13" s="5" t="s">
        <v>622</v>
      </c>
      <c r="B13" s="5" t="str">
        <f t="shared" ref="B13:B17" si="1">LOWER(LEFT($C13,1))&amp;RIGHT(SUBSTITUTE(PROPER(SUBSTITUTE($C13,"_", " "))," ",""),LEN(SUBSTITUTE(PROPER(SUBSTITUTE($C13,"_", " "))," ",""))-1)</f>
        <v>creatorId</v>
      </c>
      <c r="C13" s="5" t="s">
        <v>607</v>
      </c>
      <c r="D13" s="5" t="s">
        <v>595</v>
      </c>
      <c r="E13" s="20">
        <v>10</v>
      </c>
      <c r="F13" s="5" t="s">
        <v>608</v>
      </c>
      <c r="G13" s="5"/>
      <c r="H13" s="5" t="s">
        <v>622</v>
      </c>
      <c r="I13" s="5"/>
      <c r="J13" s="5"/>
    </row>
    <row r="14" spans="1:10" x14ac:dyDescent="0.25">
      <c r="A14" s="5" t="s">
        <v>623</v>
      </c>
      <c r="B14" s="5" t="str">
        <f t="shared" si="1"/>
        <v>createTime</v>
      </c>
      <c r="C14" s="5" t="s">
        <v>609</v>
      </c>
      <c r="D14" s="5" t="s">
        <v>610</v>
      </c>
      <c r="E14" s="20">
        <v>32</v>
      </c>
      <c r="F14" s="5" t="s">
        <v>611</v>
      </c>
      <c r="G14" s="5"/>
      <c r="H14" s="5" t="s">
        <v>623</v>
      </c>
      <c r="I14" s="5"/>
      <c r="J14" s="5"/>
    </row>
    <row r="15" spans="1:10" x14ac:dyDescent="0.25">
      <c r="A15" s="5" t="s">
        <v>624</v>
      </c>
      <c r="B15" s="5" t="str">
        <f t="shared" si="1"/>
        <v>modifier</v>
      </c>
      <c r="C15" s="5" t="s">
        <v>612</v>
      </c>
      <c r="D15" s="5" t="s">
        <v>613</v>
      </c>
      <c r="E15" s="20">
        <v>10</v>
      </c>
      <c r="F15" s="5" t="s">
        <v>614</v>
      </c>
      <c r="G15" s="5"/>
      <c r="H15" s="5" t="s">
        <v>156</v>
      </c>
      <c r="I15" s="5"/>
      <c r="J15" s="5"/>
    </row>
    <row r="16" spans="1:10" x14ac:dyDescent="0.25">
      <c r="A16" s="5" t="s">
        <v>615</v>
      </c>
      <c r="B16" s="5" t="str">
        <f t="shared" si="1"/>
        <v>modifyTime</v>
      </c>
      <c r="C16" s="5" t="s">
        <v>616</v>
      </c>
      <c r="D16" s="5" t="s">
        <v>617</v>
      </c>
      <c r="E16" s="20">
        <v>32</v>
      </c>
      <c r="F16" s="5" t="s">
        <v>614</v>
      </c>
      <c r="G16" s="5"/>
      <c r="H16" s="5" t="s">
        <v>14</v>
      </c>
      <c r="I16" s="5"/>
      <c r="J16" s="5"/>
    </row>
    <row r="17" spans="1:10" x14ac:dyDescent="0.25">
      <c r="A17" s="5" t="s">
        <v>618</v>
      </c>
      <c r="B17" s="5" t="str">
        <f t="shared" si="1"/>
        <v>isDelete</v>
      </c>
      <c r="C17" s="5" t="s">
        <v>619</v>
      </c>
      <c r="D17" s="5" t="s">
        <v>620</v>
      </c>
      <c r="E17" s="20">
        <v>2</v>
      </c>
      <c r="F17" s="5" t="s">
        <v>611</v>
      </c>
      <c r="G17" s="5" t="s">
        <v>621</v>
      </c>
      <c r="H17" s="5" t="s">
        <v>91</v>
      </c>
      <c r="I17" s="5"/>
      <c r="J17" s="5"/>
    </row>
  </sheetData>
  <phoneticPr fontId="1" type="noConversion"/>
  <dataValidations count="4">
    <dataValidation type="list" allowBlank="1" showInputMessage="1" sqref="E18:E25 E12">
      <formula1>"DECIMAL,CHAR,VARCHAR,INTEGER"</formula1>
    </dataValidation>
    <dataValidation type="list" allowBlank="1" showInputMessage="1" showErrorMessage="1" sqref="F4:F17">
      <formula1>"是,否"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H12" sqref="H12"/>
    </sheetView>
  </sheetViews>
  <sheetFormatPr defaultRowHeight="13.8" x14ac:dyDescent="0.25"/>
  <cols>
    <col min="1" max="1" width="11.6640625" bestFit="1" customWidth="1"/>
    <col min="2" max="2" width="16.109375" bestFit="1" customWidth="1"/>
    <col min="3" max="3" width="20.44140625" bestFit="1" customWidth="1"/>
    <col min="4" max="4" width="10" bestFit="1" customWidth="1"/>
  </cols>
  <sheetData>
    <row r="1" spans="1:10" x14ac:dyDescent="0.25">
      <c r="A1" s="7" t="s">
        <v>8</v>
      </c>
      <c r="B1" s="7" t="s">
        <v>9</v>
      </c>
      <c r="C1" s="7" t="s">
        <v>10</v>
      </c>
      <c r="D1" s="7"/>
      <c r="E1" s="7"/>
      <c r="F1" s="7"/>
      <c r="G1" s="7"/>
      <c r="H1" s="7"/>
      <c r="I1" s="7"/>
      <c r="J1" s="7"/>
    </row>
    <row r="2" spans="1:10" x14ac:dyDescent="0.25">
      <c r="A2" s="7" t="s">
        <v>57</v>
      </c>
      <c r="B2" s="7" t="s">
        <v>483</v>
      </c>
      <c r="C2" s="7" t="s">
        <v>57</v>
      </c>
      <c r="D2" s="7"/>
      <c r="E2" s="7"/>
      <c r="F2" s="7"/>
      <c r="G2" s="7"/>
      <c r="H2" s="7"/>
      <c r="I2" s="7"/>
      <c r="J2" s="7"/>
    </row>
    <row r="3" spans="1:10" x14ac:dyDescent="0.25">
      <c r="A3" s="16" t="s">
        <v>0</v>
      </c>
      <c r="B3" s="16" t="s">
        <v>6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51</v>
      </c>
      <c r="H3" s="16" t="s">
        <v>11</v>
      </c>
      <c r="I3" s="16" t="s">
        <v>5</v>
      </c>
      <c r="J3" s="16" t="s">
        <v>7</v>
      </c>
    </row>
    <row r="4" spans="1:10" ht="14.4" x14ac:dyDescent="0.25">
      <c r="A4" s="7" t="s">
        <v>60</v>
      </c>
      <c r="B4" s="17" t="str">
        <f t="shared" ref="B4:B10" si="0">LOWER(LEFT($C4,1))&amp;RIGHT(SUBSTITUTE(PROPER(SUBSTITUTE($C4,"_", " "))," ",""),LEN(SUBSTITUTE(PROPER(SUBSTITUTE($C4,"_", " "))," ",""))-1)</f>
        <v>reviewId</v>
      </c>
      <c r="C4" s="7" t="s">
        <v>181</v>
      </c>
      <c r="D4" s="17" t="s">
        <v>19</v>
      </c>
      <c r="E4" s="7" t="s">
        <v>163</v>
      </c>
      <c r="F4" s="17" t="s">
        <v>165</v>
      </c>
      <c r="G4" s="7"/>
      <c r="H4" s="7" t="s">
        <v>60</v>
      </c>
      <c r="I4" s="7"/>
      <c r="J4" s="7"/>
    </row>
    <row r="5" spans="1:10" x14ac:dyDescent="0.25">
      <c r="A5" s="5" t="s">
        <v>588</v>
      </c>
      <c r="B5" s="5" t="str">
        <f t="shared" si="0"/>
        <v>foreignId</v>
      </c>
      <c r="C5" s="5" t="s">
        <v>604</v>
      </c>
      <c r="D5" s="5" t="s">
        <v>27</v>
      </c>
      <c r="E5" s="20">
        <v>10</v>
      </c>
      <c r="F5" s="5" t="s">
        <v>45</v>
      </c>
      <c r="G5" s="5"/>
      <c r="H5" s="5" t="s">
        <v>588</v>
      </c>
      <c r="I5" s="5"/>
      <c r="J5" s="7"/>
    </row>
    <row r="6" spans="1:10" x14ac:dyDescent="0.25">
      <c r="A6" s="5" t="s">
        <v>589</v>
      </c>
      <c r="B6" s="5" t="str">
        <f t="shared" si="0"/>
        <v>foreignCode</v>
      </c>
      <c r="C6" s="5" t="s">
        <v>605</v>
      </c>
      <c r="D6" s="5" t="s">
        <v>31</v>
      </c>
      <c r="E6" s="20">
        <v>32</v>
      </c>
      <c r="F6" s="5" t="s">
        <v>45</v>
      </c>
      <c r="G6" s="5"/>
      <c r="H6" s="5" t="s">
        <v>589</v>
      </c>
      <c r="I6" s="5"/>
      <c r="J6" s="7"/>
    </row>
    <row r="7" spans="1:10" ht="14.4" x14ac:dyDescent="0.25">
      <c r="A7" s="7" t="s">
        <v>93</v>
      </c>
      <c r="B7" s="17" t="str">
        <f t="shared" si="0"/>
        <v>reviewType</v>
      </c>
      <c r="C7" s="7" t="s">
        <v>371</v>
      </c>
      <c r="D7" s="7" t="s">
        <v>53</v>
      </c>
      <c r="E7" s="7">
        <v>2</v>
      </c>
      <c r="F7" s="5" t="s">
        <v>45</v>
      </c>
      <c r="G7" s="7"/>
      <c r="H7" s="7" t="s">
        <v>52</v>
      </c>
      <c r="I7" s="7"/>
      <c r="J7" s="7"/>
    </row>
    <row r="8" spans="1:10" ht="14.4" x14ac:dyDescent="0.25">
      <c r="A8" s="7" t="s">
        <v>61</v>
      </c>
      <c r="B8" s="17" t="str">
        <f t="shared" si="0"/>
        <v>reviewUserName</v>
      </c>
      <c r="C8" s="7" t="s">
        <v>372</v>
      </c>
      <c r="D8" s="7" t="s">
        <v>18</v>
      </c>
      <c r="E8" s="7">
        <v>64</v>
      </c>
      <c r="F8" s="5" t="s">
        <v>45</v>
      </c>
      <c r="G8" s="7"/>
      <c r="H8" s="7" t="s">
        <v>61</v>
      </c>
      <c r="I8" s="7"/>
      <c r="J8" s="7"/>
    </row>
    <row r="9" spans="1:10" ht="14.4" x14ac:dyDescent="0.25">
      <c r="A9" s="7" t="s">
        <v>62</v>
      </c>
      <c r="B9" s="17" t="str">
        <f t="shared" si="0"/>
        <v>reviewUserCode</v>
      </c>
      <c r="C9" s="7" t="s">
        <v>373</v>
      </c>
      <c r="D9" s="7" t="s">
        <v>19</v>
      </c>
      <c r="E9" s="7" t="s">
        <v>163</v>
      </c>
      <c r="F9" s="5" t="s">
        <v>45</v>
      </c>
      <c r="G9" s="7"/>
      <c r="H9" s="7" t="s">
        <v>62</v>
      </c>
      <c r="I9" s="7"/>
      <c r="J9" s="7"/>
    </row>
    <row r="10" spans="1:10" ht="14.4" x14ac:dyDescent="0.25">
      <c r="A10" s="7" t="s">
        <v>92</v>
      </c>
      <c r="B10" s="17" t="str">
        <f t="shared" si="0"/>
        <v>result</v>
      </c>
      <c r="C10" s="7" t="s">
        <v>374</v>
      </c>
      <c r="D10" s="7" t="s">
        <v>53</v>
      </c>
      <c r="E10" s="7">
        <v>2</v>
      </c>
      <c r="F10" s="5" t="s">
        <v>45</v>
      </c>
      <c r="G10" s="7"/>
      <c r="H10" s="7" t="s">
        <v>92</v>
      </c>
      <c r="I10" s="7"/>
      <c r="J10" s="7"/>
    </row>
    <row r="11" spans="1:10" ht="14.4" x14ac:dyDescent="0.25">
      <c r="A11" s="21" t="s">
        <v>48</v>
      </c>
      <c r="B11" s="3" t="str">
        <f>LOWER(LEFT($C11,1))&amp;RIGHT(SUBSTITUTE(PROPER(SUBSTITUTE($C11,"_", " "))," ",""),LEN(SUBSTITUTE(PROPER(SUBSTITUTE($C11,"_", " "))," ",""))-1)</f>
        <v>commentDetail</v>
      </c>
      <c r="C11" s="21" t="s">
        <v>739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45</v>
      </c>
      <c r="J11" s="7"/>
    </row>
    <row r="12" spans="1:10" ht="14.4" x14ac:dyDescent="0.25">
      <c r="A12" s="7" t="s">
        <v>91</v>
      </c>
      <c r="B12" s="17" t="str">
        <f>LOWER(LEFT($C12,1))&amp;RIGHT(SUBSTITUTE(PROPER(SUBSTITUTE($C12,"_", " "))," ",""),LEN(SUBSTITUTE(PROPER(SUBSTITUTE($C12,"_", " "))," ",""))-1)</f>
        <v>isDelete</v>
      </c>
      <c r="C12" s="17" t="s">
        <v>149</v>
      </c>
      <c r="D12" s="17" t="s">
        <v>53</v>
      </c>
      <c r="E12" s="17">
        <v>2</v>
      </c>
      <c r="F12" s="17"/>
      <c r="G12" s="17" t="s">
        <v>150</v>
      </c>
      <c r="H12" s="7" t="s">
        <v>91</v>
      </c>
      <c r="I12" s="17"/>
      <c r="J12" s="7"/>
    </row>
  </sheetData>
  <phoneticPr fontId="1" type="noConversion"/>
  <dataValidations count="3">
    <dataValidation type="list" allowBlank="1" showInputMessage="1" showErrorMessage="1" sqref="F12 F4:F10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>
      <selection activeCell="B16" sqref="B16"/>
    </sheetView>
  </sheetViews>
  <sheetFormatPr defaultRowHeight="13.8" x14ac:dyDescent="0.25"/>
  <cols>
    <col min="1" max="2" width="16.109375" bestFit="1" customWidth="1"/>
    <col min="3" max="3" width="21.88671875" bestFit="1" customWidth="1"/>
    <col min="4" max="4" width="12.109375" bestFit="1" customWidth="1"/>
    <col min="5" max="6" width="5.5546875" bestFit="1" customWidth="1"/>
    <col min="7" max="7" width="42.44140625" bestFit="1" customWidth="1"/>
    <col min="8" max="8" width="14.77734375" customWidth="1"/>
  </cols>
  <sheetData>
    <row r="1" spans="1:10" x14ac:dyDescent="0.25">
      <c r="A1" s="5" t="s">
        <v>8</v>
      </c>
      <c r="B1" s="5" t="s">
        <v>9</v>
      </c>
      <c r="C1" s="5" t="s">
        <v>10</v>
      </c>
      <c r="D1" s="5"/>
      <c r="E1" s="5"/>
      <c r="F1" s="5"/>
      <c r="G1" s="5"/>
      <c r="H1" s="5"/>
      <c r="I1" s="5"/>
      <c r="J1" s="5"/>
    </row>
    <row r="2" spans="1:10" x14ac:dyDescent="0.25">
      <c r="A2" s="5" t="s">
        <v>49</v>
      </c>
      <c r="B2" s="5" t="s">
        <v>651</v>
      </c>
      <c r="C2" s="5"/>
      <c r="D2" s="5"/>
      <c r="E2" s="5"/>
      <c r="F2" s="5"/>
      <c r="G2" s="5"/>
      <c r="H2" s="5"/>
      <c r="I2" s="5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21" t="s">
        <v>46</v>
      </c>
      <c r="B4" s="3" t="str">
        <f t="shared" ref="B4:B13" si="0">LOWER(LEFT($C4,1))&amp;RIGHT(SUBSTITUTE(PROPER(SUBSTITUTE($C4,"_", " "))," ",""),LEN(SUBSTITUTE(PROPER(SUBSTITUTE($C4,"_", " "))," ",""))-1)</f>
        <v>commentId</v>
      </c>
      <c r="C4" s="21" t="s">
        <v>177</v>
      </c>
      <c r="D4" s="21" t="s">
        <v>19</v>
      </c>
      <c r="E4" s="21" t="s">
        <v>54</v>
      </c>
      <c r="F4" s="21" t="s">
        <v>44</v>
      </c>
      <c r="G4" s="21"/>
      <c r="H4" s="21" t="s">
        <v>46</v>
      </c>
      <c r="I4" s="21"/>
      <c r="J4" s="21"/>
    </row>
    <row r="5" spans="1:10" ht="14.4" x14ac:dyDescent="0.25">
      <c r="A5" s="21" t="s">
        <v>52</v>
      </c>
      <c r="B5" s="3" t="str">
        <f t="shared" si="0"/>
        <v>commentType</v>
      </c>
      <c r="C5" s="21" t="s">
        <v>178</v>
      </c>
      <c r="D5" s="21" t="s">
        <v>53</v>
      </c>
      <c r="E5" s="21">
        <v>2</v>
      </c>
      <c r="F5" s="21" t="s">
        <v>45</v>
      </c>
      <c r="G5" s="21" t="s">
        <v>95</v>
      </c>
      <c r="H5" s="21" t="s">
        <v>52</v>
      </c>
      <c r="I5" s="21" t="s">
        <v>96</v>
      </c>
      <c r="J5" s="21"/>
    </row>
    <row r="6" spans="1:10" ht="14.4" x14ac:dyDescent="0.25">
      <c r="A6" s="21" t="s">
        <v>630</v>
      </c>
      <c r="B6" s="3" t="str">
        <f t="shared" si="0"/>
        <v>reviewId</v>
      </c>
      <c r="C6" s="21" t="s">
        <v>181</v>
      </c>
      <c r="D6" s="21" t="s">
        <v>19</v>
      </c>
      <c r="E6" s="21" t="s">
        <v>54</v>
      </c>
      <c r="F6" s="21" t="s">
        <v>45</v>
      </c>
      <c r="G6" s="21"/>
      <c r="H6" s="21" t="s">
        <v>633</v>
      </c>
      <c r="I6" s="21" t="s">
        <v>96</v>
      </c>
      <c r="J6" s="21"/>
    </row>
    <row r="7" spans="1:10" ht="14.4" x14ac:dyDescent="0.25">
      <c r="A7" s="21" t="s">
        <v>631</v>
      </c>
      <c r="B7" s="3" t="str">
        <f t="shared" si="0"/>
        <v>reviewCode</v>
      </c>
      <c r="C7" s="21" t="s">
        <v>632</v>
      </c>
      <c r="D7" s="21" t="s">
        <v>18</v>
      </c>
      <c r="E7" s="21">
        <v>32</v>
      </c>
      <c r="F7" s="21" t="s">
        <v>45</v>
      </c>
      <c r="G7" s="21"/>
      <c r="H7" s="21" t="s">
        <v>634</v>
      </c>
      <c r="I7" s="21" t="s">
        <v>45</v>
      </c>
      <c r="J7" s="21"/>
    </row>
    <row r="8" spans="1:10" ht="14.4" x14ac:dyDescent="0.25">
      <c r="A8" s="21" t="s">
        <v>50</v>
      </c>
      <c r="B8" s="3" t="str">
        <f t="shared" si="0"/>
        <v>result</v>
      </c>
      <c r="C8" s="21" t="s">
        <v>401</v>
      </c>
      <c r="D8" s="21" t="s">
        <v>53</v>
      </c>
      <c r="E8" s="21">
        <v>2</v>
      </c>
      <c r="F8" s="21" t="s">
        <v>45</v>
      </c>
      <c r="G8" s="21"/>
      <c r="H8" s="21" t="s">
        <v>635</v>
      </c>
      <c r="I8" s="21" t="s">
        <v>96</v>
      </c>
      <c r="J8" s="21"/>
    </row>
    <row r="9" spans="1:10" ht="14.4" x14ac:dyDescent="0.25">
      <c r="A9" s="21" t="s">
        <v>55</v>
      </c>
      <c r="B9" s="3" t="str">
        <f t="shared" si="0"/>
        <v>wrotenUserId</v>
      </c>
      <c r="C9" s="21" t="s">
        <v>396</v>
      </c>
      <c r="D9" s="21" t="s">
        <v>19</v>
      </c>
      <c r="E9" s="21" t="s">
        <v>54</v>
      </c>
      <c r="F9" s="21" t="s">
        <v>45</v>
      </c>
      <c r="G9" s="21"/>
      <c r="H9" s="21" t="s">
        <v>55</v>
      </c>
      <c r="I9" s="21" t="s">
        <v>96</v>
      </c>
      <c r="J9" s="21"/>
    </row>
    <row r="10" spans="1:10" ht="14.4" x14ac:dyDescent="0.25">
      <c r="A10" s="21" t="s">
        <v>56</v>
      </c>
      <c r="B10" s="3" t="str">
        <f t="shared" si="0"/>
        <v>wrotenUserName</v>
      </c>
      <c r="C10" s="21" t="s">
        <v>397</v>
      </c>
      <c r="D10" s="21" t="s">
        <v>18</v>
      </c>
      <c r="E10" s="21">
        <v>64</v>
      </c>
      <c r="F10" s="21" t="s">
        <v>45</v>
      </c>
      <c r="G10" s="21"/>
      <c r="H10" s="21" t="s">
        <v>56</v>
      </c>
      <c r="I10" s="21" t="s">
        <v>96</v>
      </c>
      <c r="J10" s="21"/>
    </row>
    <row r="11" spans="1:10" ht="14.4" x14ac:dyDescent="0.25">
      <c r="A11" s="21" t="s">
        <v>48</v>
      </c>
      <c r="B11" s="3" t="str">
        <f t="shared" si="0"/>
        <v>commentDetail</v>
      </c>
      <c r="C11" s="21" t="s">
        <v>398</v>
      </c>
      <c r="D11" s="21" t="s">
        <v>18</v>
      </c>
      <c r="E11" s="21">
        <v>1024</v>
      </c>
      <c r="F11" s="21" t="s">
        <v>45</v>
      </c>
      <c r="G11" s="21"/>
      <c r="H11" s="21" t="s">
        <v>48</v>
      </c>
      <c r="I11" s="21" t="s">
        <v>96</v>
      </c>
      <c r="J11" s="21"/>
    </row>
    <row r="12" spans="1:10" ht="14.4" x14ac:dyDescent="0.25">
      <c r="A12" s="21" t="s">
        <v>47</v>
      </c>
      <c r="B12" s="3" t="str">
        <f t="shared" si="0"/>
        <v>writeTime</v>
      </c>
      <c r="C12" s="21" t="s">
        <v>399</v>
      </c>
      <c r="D12" s="21" t="s">
        <v>627</v>
      </c>
      <c r="E12" s="21">
        <v>32</v>
      </c>
      <c r="F12" s="21" t="s">
        <v>45</v>
      </c>
      <c r="G12" s="21"/>
      <c r="H12" s="21" t="s">
        <v>47</v>
      </c>
      <c r="I12" s="21" t="s">
        <v>96</v>
      </c>
      <c r="J12" s="21"/>
    </row>
    <row r="13" spans="1:10" ht="14.4" x14ac:dyDescent="0.25">
      <c r="A13" s="5" t="s">
        <v>91</v>
      </c>
      <c r="B13" s="3" t="str">
        <f t="shared" si="0"/>
        <v>isDelete</v>
      </c>
      <c r="C13" s="21" t="s">
        <v>400</v>
      </c>
      <c r="D13" s="21" t="s">
        <v>53</v>
      </c>
      <c r="E13" s="21">
        <v>2</v>
      </c>
      <c r="F13" s="21" t="s">
        <v>45</v>
      </c>
      <c r="G13" s="21" t="s">
        <v>97</v>
      </c>
      <c r="H13" s="21" t="s">
        <v>94</v>
      </c>
      <c r="I13" s="21" t="s">
        <v>96</v>
      </c>
      <c r="J13" s="21"/>
    </row>
    <row r="14" spans="1:10" ht="14.4" x14ac:dyDescent="0.25">
      <c r="B14" s="2"/>
      <c r="C14" s="2"/>
      <c r="D14" s="2"/>
      <c r="E14" s="2"/>
      <c r="F14" s="2"/>
      <c r="G14" s="2"/>
      <c r="I14" s="2"/>
    </row>
  </sheetData>
  <phoneticPr fontId="1" type="noConversion"/>
  <dataValidations count="5">
    <dataValidation type="list" allowBlank="1" showInputMessage="1" showErrorMessage="1" sqref="F14">
      <formula1>"是,否"</formula1>
    </dataValidation>
    <dataValidation allowBlank="1" showInputMessage="1" sqref="G14"/>
    <dataValidation type="list" allowBlank="1" showInputMessage="1" showErrorMessage="1" sqref="D4:D16">
      <formula1>数据类型枚举</formula1>
    </dataValidation>
    <dataValidation type="list" allowBlank="1" showInputMessage="1" sqref="D17">
      <formula1>$A6:$A13</formula1>
    </dataValidation>
    <dataValidation type="list" allowBlank="1" showInputMessage="1" sqref="D18:D25">
      <formula1>$A8:$A14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C4" sqref="C4"/>
    </sheetView>
  </sheetViews>
  <sheetFormatPr defaultRowHeight="13.8" x14ac:dyDescent="0.25"/>
  <cols>
    <col min="1" max="1" width="13.88671875" bestFit="1" customWidth="1"/>
    <col min="2" max="2" width="20.44140625" bestFit="1" customWidth="1"/>
    <col min="3" max="3" width="22.6640625" bestFit="1" customWidth="1"/>
    <col min="4" max="4" width="11.44140625" customWidth="1"/>
    <col min="7" max="7" width="15" bestFit="1" customWidth="1"/>
    <col min="8" max="8" width="22.6640625" bestFit="1" customWidth="1"/>
  </cols>
  <sheetData>
    <row r="1" spans="1:10" ht="14.4" x14ac:dyDescent="0.25">
      <c r="A1" s="3" t="s">
        <v>8</v>
      </c>
      <c r="B1" s="3" t="s">
        <v>9</v>
      </c>
      <c r="C1" s="3" t="s">
        <v>10</v>
      </c>
      <c r="D1" s="3"/>
      <c r="E1" s="3"/>
      <c r="F1" s="3"/>
      <c r="G1" s="3"/>
      <c r="H1" s="3"/>
      <c r="I1" s="3"/>
      <c r="J1" s="5"/>
    </row>
    <row r="2" spans="1:10" ht="14.4" x14ac:dyDescent="0.25">
      <c r="A2" s="3" t="s">
        <v>544</v>
      </c>
      <c r="B2" s="3" t="s">
        <v>580</v>
      </c>
      <c r="C2" s="3" t="s">
        <v>544</v>
      </c>
      <c r="D2" s="3"/>
      <c r="E2" s="3"/>
      <c r="F2" s="3"/>
      <c r="G2" s="3"/>
      <c r="H2" s="3"/>
      <c r="I2" s="3"/>
      <c r="J2" s="5"/>
    </row>
    <row r="3" spans="1:10" x14ac:dyDescent="0.25">
      <c r="A3" s="6" t="s">
        <v>0</v>
      </c>
      <c r="B3" s="6" t="s">
        <v>6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51</v>
      </c>
      <c r="H3" s="6" t="s">
        <v>11</v>
      </c>
      <c r="I3" s="6" t="s">
        <v>5</v>
      </c>
      <c r="J3" s="6" t="s">
        <v>7</v>
      </c>
    </row>
    <row r="4" spans="1:10" ht="14.4" x14ac:dyDescent="0.25">
      <c r="A4" s="3" t="s">
        <v>547</v>
      </c>
      <c r="B4" s="4" t="str">
        <f t="shared" ref="B4:B17" si="0">LOWER(LEFT($C4,1))&amp;RIGHT(SUBSTITUTE(PROPER(SUBSTITUTE($C4,"_", " "))," ",""),LEN(SUBSTITUTE(PROPER(SUBSTITUTE($C4,"_", " "))," ",""))-1)</f>
        <v>paymentId</v>
      </c>
      <c r="C4" s="3" t="s">
        <v>545</v>
      </c>
      <c r="D4" s="3" t="s">
        <v>19</v>
      </c>
      <c r="E4" s="11">
        <v>10</v>
      </c>
      <c r="F4" s="3" t="s">
        <v>28</v>
      </c>
      <c r="G4" s="5"/>
      <c r="H4" s="3" t="s">
        <v>547</v>
      </c>
      <c r="I4" s="3"/>
      <c r="J4" s="5"/>
    </row>
    <row r="5" spans="1:10" ht="14.4" x14ac:dyDescent="0.25">
      <c r="A5" s="3" t="s">
        <v>561</v>
      </c>
      <c r="B5" s="4" t="str">
        <f t="shared" si="0"/>
        <v>paymentForeignId</v>
      </c>
      <c r="C5" s="3" t="s">
        <v>562</v>
      </c>
      <c r="D5" s="3" t="s">
        <v>19</v>
      </c>
      <c r="E5" s="11">
        <v>10</v>
      </c>
      <c r="F5" s="3" t="s">
        <v>164</v>
      </c>
      <c r="G5" s="5"/>
      <c r="H5" s="3" t="s">
        <v>565</v>
      </c>
      <c r="I5" s="3"/>
      <c r="J5" s="5"/>
    </row>
    <row r="6" spans="1:10" ht="14.4" x14ac:dyDescent="0.25">
      <c r="A6" s="3" t="s">
        <v>563</v>
      </c>
      <c r="B6" s="4" t="str">
        <f t="shared" si="0"/>
        <v>paymentForeignCode</v>
      </c>
      <c r="C6" s="3" t="s">
        <v>564</v>
      </c>
      <c r="D6" s="3" t="s">
        <v>18</v>
      </c>
      <c r="E6" s="11">
        <v>32</v>
      </c>
      <c r="F6" s="3" t="s">
        <v>164</v>
      </c>
      <c r="G6" s="5"/>
      <c r="H6" s="3" t="s">
        <v>566</v>
      </c>
      <c r="I6" s="3"/>
      <c r="J6" s="5"/>
    </row>
    <row r="7" spans="1:10" ht="14.4" x14ac:dyDescent="0.25">
      <c r="A7" s="3" t="s">
        <v>548</v>
      </c>
      <c r="B7" s="4" t="str">
        <f t="shared" si="0"/>
        <v>paymentType</v>
      </c>
      <c r="C7" s="3" t="s">
        <v>552</v>
      </c>
      <c r="D7" s="3" t="s">
        <v>53</v>
      </c>
      <c r="E7" s="11">
        <v>2</v>
      </c>
      <c r="F7" s="3" t="s">
        <v>164</v>
      </c>
      <c r="G7" s="5" t="s">
        <v>560</v>
      </c>
      <c r="H7" s="3" t="s">
        <v>548</v>
      </c>
      <c r="I7" s="3"/>
      <c r="J7" s="5"/>
    </row>
    <row r="8" spans="1:10" ht="14.4" x14ac:dyDescent="0.25">
      <c r="A8" s="3" t="s">
        <v>549</v>
      </c>
      <c r="B8" s="4" t="str">
        <f t="shared" si="0"/>
        <v>paymentDate</v>
      </c>
      <c r="C8" s="3" t="s">
        <v>553</v>
      </c>
      <c r="D8" s="3" t="s">
        <v>578</v>
      </c>
      <c r="E8" s="11">
        <v>32</v>
      </c>
      <c r="F8" s="3" t="s">
        <v>164</v>
      </c>
      <c r="G8" s="5"/>
      <c r="H8" s="3" t="s">
        <v>549</v>
      </c>
      <c r="I8" s="3"/>
      <c r="J8" s="5"/>
    </row>
    <row r="9" spans="1:10" ht="14.4" x14ac:dyDescent="0.25">
      <c r="A9" s="3" t="s">
        <v>336</v>
      </c>
      <c r="B9" s="4" t="str">
        <f t="shared" si="0"/>
        <v>paymentTerm</v>
      </c>
      <c r="C9" s="15" t="s">
        <v>554</v>
      </c>
      <c r="D9" s="3" t="s">
        <v>19</v>
      </c>
      <c r="E9" s="11" t="s">
        <v>541</v>
      </c>
      <c r="F9" s="3" t="s">
        <v>164</v>
      </c>
      <c r="H9" s="3" t="s">
        <v>336</v>
      </c>
      <c r="I9" s="3"/>
      <c r="J9" s="5"/>
    </row>
    <row r="10" spans="1:10" ht="14.4" x14ac:dyDescent="0.25">
      <c r="A10" s="3" t="s">
        <v>550</v>
      </c>
      <c r="B10" s="4" t="str">
        <f t="shared" si="0"/>
        <v>paymentRate</v>
      </c>
      <c r="C10" s="3" t="s">
        <v>555</v>
      </c>
      <c r="D10" s="3" t="s">
        <v>19</v>
      </c>
      <c r="E10" s="11" t="s">
        <v>542</v>
      </c>
      <c r="F10" s="3" t="s">
        <v>164</v>
      </c>
      <c r="G10" s="5"/>
      <c r="H10" s="3" t="s">
        <v>550</v>
      </c>
      <c r="I10" s="3"/>
      <c r="J10" s="5"/>
    </row>
    <row r="11" spans="1:10" ht="14.4" x14ac:dyDescent="0.25">
      <c r="A11" s="3" t="s">
        <v>551</v>
      </c>
      <c r="B11" s="4" t="str">
        <f t="shared" si="0"/>
        <v>paymentAmount</v>
      </c>
      <c r="C11" s="3" t="s">
        <v>556</v>
      </c>
      <c r="D11" s="3" t="s">
        <v>19</v>
      </c>
      <c r="E11" s="11" t="s">
        <v>305</v>
      </c>
      <c r="F11" s="3" t="s">
        <v>164</v>
      </c>
      <c r="G11" s="5"/>
      <c r="H11" s="3" t="s">
        <v>551</v>
      </c>
      <c r="I11" s="3"/>
      <c r="J11" s="5"/>
    </row>
    <row r="12" spans="1:10" ht="14.4" x14ac:dyDescent="0.25">
      <c r="A12" s="3" t="s">
        <v>535</v>
      </c>
      <c r="B12" s="4" t="str">
        <f>LOWER(LEFT($C12,1))&amp;RIGHT(SUBSTITUTE(PROPER(SUBSTITUTE($C12,"_", " "))," ",""),LEN(SUBSTITUTE(PROPER(SUBSTITUTE($C12,"_", " "))," ",""))-1)</f>
        <v>remark</v>
      </c>
      <c r="C12" s="3" t="s">
        <v>162</v>
      </c>
      <c r="D12" s="3" t="s">
        <v>31</v>
      </c>
      <c r="E12" s="11">
        <v>256</v>
      </c>
      <c r="F12" s="3" t="s">
        <v>164</v>
      </c>
      <c r="G12" s="5"/>
      <c r="H12" s="3" t="s">
        <v>535</v>
      </c>
      <c r="I12" s="3"/>
      <c r="J12" s="5"/>
    </row>
    <row r="13" spans="1:10" ht="14.4" x14ac:dyDescent="0.25">
      <c r="A13" s="3" t="s">
        <v>467</v>
      </c>
      <c r="B13" s="4" t="str">
        <f t="shared" si="0"/>
        <v>creatorId</v>
      </c>
      <c r="C13" s="3" t="s">
        <v>466</v>
      </c>
      <c r="D13" s="3" t="s">
        <v>27</v>
      </c>
      <c r="E13" s="11">
        <v>10</v>
      </c>
      <c r="F13" s="3" t="s">
        <v>164</v>
      </c>
      <c r="G13" s="5"/>
      <c r="H13" s="3" t="s">
        <v>467</v>
      </c>
      <c r="I13" s="3"/>
      <c r="J13" s="5"/>
    </row>
    <row r="14" spans="1:10" ht="14.4" x14ac:dyDescent="0.25">
      <c r="A14" s="3" t="s">
        <v>15</v>
      </c>
      <c r="B14" s="4" t="str">
        <f t="shared" si="0"/>
        <v>createTime</v>
      </c>
      <c r="C14" s="3" t="s">
        <v>38</v>
      </c>
      <c r="D14" s="2" t="s">
        <v>18</v>
      </c>
      <c r="E14" s="11">
        <v>32</v>
      </c>
      <c r="F14" s="3" t="s">
        <v>164</v>
      </c>
      <c r="G14" s="5"/>
      <c r="H14" s="3" t="s">
        <v>15</v>
      </c>
      <c r="I14" s="3"/>
      <c r="J14" s="5"/>
    </row>
    <row r="15" spans="1:10" ht="14.4" x14ac:dyDescent="0.25">
      <c r="A15" s="3" t="s">
        <v>21</v>
      </c>
      <c r="B15" s="4" t="str">
        <f t="shared" si="0"/>
        <v>modifier</v>
      </c>
      <c r="C15" s="3" t="s">
        <v>489</v>
      </c>
      <c r="D15" s="3" t="s">
        <v>27</v>
      </c>
      <c r="E15" s="11">
        <v>10</v>
      </c>
      <c r="F15" s="3" t="s">
        <v>164</v>
      </c>
      <c r="G15" s="5"/>
      <c r="H15" s="3" t="s">
        <v>21</v>
      </c>
      <c r="I15" s="3"/>
      <c r="J15" s="5"/>
    </row>
    <row r="16" spans="1:10" ht="14.4" x14ac:dyDescent="0.25">
      <c r="A16" s="3" t="s">
        <v>14</v>
      </c>
      <c r="B16" s="4" t="str">
        <f t="shared" si="0"/>
        <v>modifyTime</v>
      </c>
      <c r="C16" s="3" t="s">
        <v>42</v>
      </c>
      <c r="D16" s="2" t="s">
        <v>18</v>
      </c>
      <c r="E16" s="11">
        <v>32</v>
      </c>
      <c r="F16" s="3" t="s">
        <v>164</v>
      </c>
      <c r="G16" s="5"/>
      <c r="H16" s="3" t="s">
        <v>14</v>
      </c>
      <c r="I16" s="3"/>
      <c r="J16" s="5"/>
    </row>
    <row r="17" spans="1:10" ht="14.4" x14ac:dyDescent="0.25">
      <c r="A17" s="5" t="s">
        <v>91</v>
      </c>
      <c r="B17" s="3" t="str">
        <f t="shared" si="0"/>
        <v>isDelete</v>
      </c>
      <c r="C17" s="3" t="s">
        <v>491</v>
      </c>
      <c r="D17" s="3" t="s">
        <v>53</v>
      </c>
      <c r="E17" s="11">
        <v>2</v>
      </c>
      <c r="F17" s="3" t="s">
        <v>164</v>
      </c>
      <c r="G17" s="3" t="s">
        <v>150</v>
      </c>
      <c r="H17" s="5" t="s">
        <v>91</v>
      </c>
      <c r="I17" s="3"/>
      <c r="J17" s="5"/>
    </row>
  </sheetData>
  <phoneticPr fontId="1" type="noConversion"/>
  <dataValidations count="4">
    <dataValidation type="list" allowBlank="1" showInputMessage="1" showErrorMessage="1" sqref="D3">
      <formula1>" =枚举!$A1:$A7"</formula1>
    </dataValidation>
    <dataValidation allowBlank="1" showInputMessage="1" sqref="G17"/>
    <dataValidation type="list" allowBlank="1" showInputMessage="1" showErrorMessage="1" sqref="D4:D17">
      <formula1>数据类型枚举</formula1>
    </dataValidation>
    <dataValidation type="list" allowBlank="1" showInputMessage="1" showErrorMessage="1" sqref="F4:F17">
      <formula1>"是,否"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7" sqref="A7"/>
    </sheetView>
  </sheetViews>
  <sheetFormatPr defaultRowHeight="13.8" x14ac:dyDescent="0.25"/>
  <sheetData>
    <row r="1" spans="1:1" x14ac:dyDescent="0.25">
      <c r="A1" t="s">
        <v>313</v>
      </c>
    </row>
    <row r="2" spans="1:1" x14ac:dyDescent="0.25">
      <c r="A2" t="s">
        <v>306</v>
      </c>
    </row>
    <row r="3" spans="1:1" x14ac:dyDescent="0.25">
      <c r="A3" t="s">
        <v>307</v>
      </c>
    </row>
    <row r="4" spans="1:1" x14ac:dyDescent="0.25">
      <c r="A4" t="s">
        <v>308</v>
      </c>
    </row>
    <row r="5" spans="1:1" x14ac:dyDescent="0.25">
      <c r="A5" t="s">
        <v>309</v>
      </c>
    </row>
    <row r="6" spans="1:1" x14ac:dyDescent="0.25">
      <c r="A6" t="s">
        <v>310</v>
      </c>
    </row>
    <row r="7" spans="1:1" x14ac:dyDescent="0.25">
      <c r="A7" t="s">
        <v>311</v>
      </c>
    </row>
    <row r="8" spans="1:1" x14ac:dyDescent="0.25">
      <c r="A8" t="s">
        <v>17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3.8" x14ac:dyDescent="0.25"/>
  <cols>
    <col min="1" max="1" width="14.109375" bestFit="1" customWidth="1"/>
    <col min="2" max="2" width="17.21875" bestFit="1" customWidth="1"/>
    <col min="3" max="3" width="18.88671875" bestFit="1" customWidth="1"/>
    <col min="4" max="4" width="9.5546875" bestFit="1" customWidth="1"/>
    <col min="5" max="5" width="5.55468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118</v>
      </c>
      <c r="B2" t="s">
        <v>402</v>
      </c>
      <c r="C2" t="s">
        <v>403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119</v>
      </c>
      <c r="B4" s="2" t="str">
        <f>LOWER(LEFT($C4,1))&amp;RIGHT(SUBSTITUTE(PROPER(SUBSTITUTE($C4,"_", " "))," ",""),LEN(SUBSTITUTE(PROPER(SUBSTITUTE($C4,"_", " "))," ",""))-1)</f>
        <v>excelFileId</v>
      </c>
      <c r="C4" t="s">
        <v>404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167</v>
      </c>
      <c r="B5" s="2" t="str">
        <f>LOWER(LEFT($C5,1))&amp;RIGHT(SUBSTITUTE(PROPER(SUBSTITUTE($C5,"_", " "))," ",""),LEN(SUBSTITUTE(PROPER(SUBSTITUTE($C5,"_", " "))," ",""))-1)</f>
        <v>excelFileCnName</v>
      </c>
      <c r="C5" t="s">
        <v>405</v>
      </c>
      <c r="D5" s="2" t="s">
        <v>18</v>
      </c>
      <c r="E5" s="8">
        <v>255</v>
      </c>
      <c r="F5" s="2" t="s">
        <v>164</v>
      </c>
      <c r="H5" t="s">
        <v>167</v>
      </c>
    </row>
    <row r="6" spans="1:10" ht="14.4" x14ac:dyDescent="0.25">
      <c r="A6" t="s">
        <v>168</v>
      </c>
      <c r="B6" s="2" t="str">
        <f>LOWER(LEFT($C6,1))&amp;RIGHT(SUBSTITUTE(PROPER(SUBSTITUTE($C6,"_", " "))," ",""),LEN(SUBSTITUTE(PROPER(SUBSTITUTE($C6,"_", " "))," ",""))-1)</f>
        <v>excelFileEnName</v>
      </c>
      <c r="C6" t="s">
        <v>406</v>
      </c>
      <c r="D6" s="2" t="s">
        <v>18</v>
      </c>
      <c r="E6" s="8">
        <v>255</v>
      </c>
      <c r="F6" s="2" t="s">
        <v>164</v>
      </c>
      <c r="H6" t="s">
        <v>168</v>
      </c>
    </row>
    <row r="7" spans="1:10" ht="14.4" x14ac:dyDescent="0.25">
      <c r="A7" t="s">
        <v>160</v>
      </c>
      <c r="B7" s="2" t="str">
        <f>LOWER(LEFT($C7,1))&amp;RIGHT(SUBSTITUTE(PROPER(SUBSTITUTE($C7,"_", " "))," ",""),LEN(SUBSTITUTE(PROPER(SUBSTITUTE($C7,"_", " "))," ",""))-1)</f>
        <v>excelDescripte</v>
      </c>
      <c r="C7" s="2" t="s">
        <v>407</v>
      </c>
      <c r="D7" s="2" t="s">
        <v>18</v>
      </c>
      <c r="E7" s="9">
        <v>255</v>
      </c>
      <c r="F7" s="2" t="s">
        <v>164</v>
      </c>
      <c r="G7" s="2"/>
      <c r="H7" t="s">
        <v>160</v>
      </c>
    </row>
    <row r="8" spans="1:10" ht="14.4" x14ac:dyDescent="0.25">
      <c r="A8" t="s">
        <v>161</v>
      </c>
      <c r="B8" s="2" t="str">
        <f>LOWER(LEFT($C8,1))&amp;RIGHT(SUBSTITUTE(PROPER(SUBSTITUTE($C8,"_", " "))," ",""),LEN(SUBSTITUTE(PROPER(SUBSTITUTE($C8,"_", " "))," ",""))-1)</f>
        <v>remark</v>
      </c>
      <c r="C8" t="s">
        <v>162</v>
      </c>
      <c r="D8" s="2" t="s">
        <v>18</v>
      </c>
      <c r="E8" s="8">
        <v>255</v>
      </c>
      <c r="F8" s="2" t="s">
        <v>164</v>
      </c>
      <c r="H8" t="s">
        <v>161</v>
      </c>
    </row>
  </sheetData>
  <phoneticPr fontId="1" type="noConversion"/>
  <dataValidations count="3">
    <dataValidation type="list" allowBlank="1" showInputMessage="1" showErrorMessage="1" sqref="F4:F8">
      <formula1>"是,否"</formula1>
    </dataValidation>
    <dataValidation allowBlank="1" showInputMessage="1" sqref="G7"/>
    <dataValidation type="list" allowBlank="1" showInputMessage="1" showErrorMessage="1" sqref="D4:D8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C8" sqref="C8"/>
    </sheetView>
  </sheetViews>
  <sheetFormatPr defaultRowHeight="13.8" x14ac:dyDescent="0.25"/>
  <cols>
    <col min="1" max="1" width="13.88671875" bestFit="1" customWidth="1"/>
    <col min="2" max="2" width="19.33203125" bestFit="1" customWidth="1"/>
    <col min="3" max="3" width="22.4414062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120</v>
      </c>
      <c r="B2" t="s">
        <v>408</v>
      </c>
      <c r="C2" t="s">
        <v>409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123</v>
      </c>
      <c r="B4" s="2" t="str">
        <f t="shared" ref="B4:B9" si="0">LOWER(LEFT($C4,1))&amp;RIGHT(SUBSTITUTE(PROPER(SUBSTITUTE($C4,"_", " "))," ",""),LEN(SUBSTITUTE(PROPER(SUBSTITUTE($C4,"_", " "))," ",""))-1)</f>
        <v>excelSheetId</v>
      </c>
      <c r="C4" t="s">
        <v>410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121</v>
      </c>
      <c r="B5" s="2" t="str">
        <f t="shared" si="0"/>
        <v>excelFileId</v>
      </c>
      <c r="C5" t="s">
        <v>411</v>
      </c>
      <c r="D5" s="2" t="s">
        <v>19</v>
      </c>
      <c r="E5" t="s">
        <v>163</v>
      </c>
      <c r="F5" s="2" t="s">
        <v>164</v>
      </c>
      <c r="H5" t="s">
        <v>121</v>
      </c>
    </row>
    <row r="6" spans="1:10" ht="14.4" x14ac:dyDescent="0.25">
      <c r="A6" t="s">
        <v>122</v>
      </c>
      <c r="B6" s="2" t="str">
        <f t="shared" si="0"/>
        <v>excelSheetCnName</v>
      </c>
      <c r="C6" t="s">
        <v>412</v>
      </c>
      <c r="D6" s="2" t="s">
        <v>18</v>
      </c>
      <c r="E6" s="9">
        <v>255</v>
      </c>
      <c r="F6" s="2" t="s">
        <v>164</v>
      </c>
      <c r="H6" t="s">
        <v>122</v>
      </c>
    </row>
    <row r="7" spans="1:10" ht="14.4" x14ac:dyDescent="0.25">
      <c r="A7" t="s">
        <v>169</v>
      </c>
      <c r="B7" s="2" t="str">
        <f t="shared" si="0"/>
        <v>excelSheetEnName</v>
      </c>
      <c r="C7" t="s">
        <v>413</v>
      </c>
      <c r="D7" s="2" t="s">
        <v>18</v>
      </c>
      <c r="E7" s="9">
        <v>255</v>
      </c>
      <c r="F7" s="2" t="s">
        <v>164</v>
      </c>
      <c r="H7" t="s">
        <v>169</v>
      </c>
    </row>
    <row r="8" spans="1:10" ht="14.4" x14ac:dyDescent="0.25">
      <c r="A8" t="s">
        <v>170</v>
      </c>
      <c r="B8" s="2" t="str">
        <f t="shared" si="0"/>
        <v>remark</v>
      </c>
      <c r="C8" t="s">
        <v>172</v>
      </c>
      <c r="D8" s="2" t="s">
        <v>18</v>
      </c>
      <c r="E8" s="9">
        <v>255</v>
      </c>
      <c r="F8" s="2" t="s">
        <v>164</v>
      </c>
      <c r="H8" t="s">
        <v>170</v>
      </c>
    </row>
    <row r="9" spans="1:10" ht="14.4" x14ac:dyDescent="0.25">
      <c r="A9" t="s">
        <v>171</v>
      </c>
      <c r="B9" s="2" t="str">
        <f t="shared" si="0"/>
        <v>isValid</v>
      </c>
      <c r="C9" t="s">
        <v>173</v>
      </c>
      <c r="D9" s="2" t="s">
        <v>53</v>
      </c>
      <c r="E9" s="9">
        <v>2</v>
      </c>
      <c r="F9" s="2" t="s">
        <v>164</v>
      </c>
      <c r="H9" t="s">
        <v>171</v>
      </c>
    </row>
  </sheetData>
  <phoneticPr fontId="1" type="noConversion"/>
  <dataValidations count="2">
    <dataValidation type="list" allowBlank="1" showInputMessage="1" showErrorMessage="1" sqref="D4:D9">
      <formula1>数据类型枚举</formula1>
    </dataValidation>
    <dataValidation type="list" allowBlank="1" showInputMessage="1" showErrorMessage="1" sqref="F4:F9">
      <formula1>"是,否"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B2" sqref="B2"/>
    </sheetView>
  </sheetViews>
  <sheetFormatPr defaultRowHeight="13.8" x14ac:dyDescent="0.25"/>
  <cols>
    <col min="1" max="1" width="13.88671875" bestFit="1" customWidth="1"/>
    <col min="2" max="2" width="18.33203125" bestFit="1" customWidth="1"/>
    <col min="3" max="3" width="24.33203125" bestFit="1" customWidth="1"/>
    <col min="7" max="7" width="28.109375" bestFit="1" customWidth="1"/>
    <col min="8" max="8" width="46.77734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116</v>
      </c>
      <c r="B2" t="s">
        <v>174</v>
      </c>
      <c r="C2" t="s">
        <v>116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115</v>
      </c>
      <c r="B4" s="2" t="str">
        <f t="shared" ref="B4:B12" si="0">LOWER(LEFT($C4,1))&amp;RIGHT(SUBSTITUTE(PROPER(SUBSTITUTE($C4,"_", " "))," ",""),LEN(SUBSTITUTE(PROPER(SUBSTITUTE($C4,"_", " "))," ",""))-1)</f>
        <v>excelCellId</v>
      </c>
      <c r="C4" t="s">
        <v>414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123</v>
      </c>
      <c r="B5" s="2" t="str">
        <f t="shared" si="0"/>
        <v>excelSheetId</v>
      </c>
      <c r="C5" t="s">
        <v>415</v>
      </c>
      <c r="D5" s="2" t="s">
        <v>19</v>
      </c>
      <c r="E5" s="8" t="s">
        <v>163</v>
      </c>
      <c r="F5" s="2" t="s">
        <v>164</v>
      </c>
      <c r="H5" t="s">
        <v>123</v>
      </c>
    </row>
    <row r="6" spans="1:10" ht="14.4" x14ac:dyDescent="0.25">
      <c r="A6" t="s">
        <v>117</v>
      </c>
      <c r="B6" s="2" t="str">
        <f t="shared" si="0"/>
        <v>excelCellCnName</v>
      </c>
      <c r="C6" t="s">
        <v>416</v>
      </c>
      <c r="D6" s="2" t="s">
        <v>18</v>
      </c>
      <c r="E6" s="9">
        <v>255</v>
      </c>
      <c r="F6" s="2" t="s">
        <v>164</v>
      </c>
      <c r="H6" t="s">
        <v>117</v>
      </c>
    </row>
    <row r="7" spans="1:10" ht="14.4" x14ac:dyDescent="0.25">
      <c r="A7" t="s">
        <v>124</v>
      </c>
      <c r="B7" s="2" t="str">
        <f t="shared" si="0"/>
        <v>excelCellEnName</v>
      </c>
      <c r="C7" t="s">
        <v>417</v>
      </c>
      <c r="D7" s="2" t="s">
        <v>18</v>
      </c>
      <c r="E7" s="9">
        <v>255</v>
      </c>
      <c r="F7" s="2" t="s">
        <v>164</v>
      </c>
      <c r="H7" t="s">
        <v>124</v>
      </c>
    </row>
    <row r="8" spans="1:10" ht="14.4" x14ac:dyDescent="0.25">
      <c r="A8" t="s">
        <v>126</v>
      </c>
      <c r="B8" s="2" t="str">
        <f t="shared" si="0"/>
        <v>excelCellColNum</v>
      </c>
      <c r="C8" t="s">
        <v>418</v>
      </c>
      <c r="D8" s="2" t="s">
        <v>176</v>
      </c>
      <c r="E8" s="8">
        <v>6</v>
      </c>
      <c r="F8" s="2" t="s">
        <v>164</v>
      </c>
      <c r="H8" t="s">
        <v>126</v>
      </c>
    </row>
    <row r="9" spans="1:10" ht="14.4" x14ac:dyDescent="0.25">
      <c r="A9" t="s">
        <v>125</v>
      </c>
      <c r="B9" s="2" t="str">
        <f t="shared" si="0"/>
        <v>excelCellRowNum</v>
      </c>
      <c r="C9" t="s">
        <v>419</v>
      </c>
      <c r="D9" s="2" t="s">
        <v>176</v>
      </c>
      <c r="E9" s="8">
        <v>6</v>
      </c>
      <c r="F9" s="2" t="s">
        <v>164</v>
      </c>
      <c r="H9" t="s">
        <v>125</v>
      </c>
    </row>
    <row r="10" spans="1:10" ht="14.4" x14ac:dyDescent="0.25">
      <c r="A10" t="s">
        <v>175</v>
      </c>
      <c r="B10" s="2" t="str">
        <f t="shared" si="0"/>
        <v>excelCellType</v>
      </c>
      <c r="C10" t="s">
        <v>420</v>
      </c>
      <c r="D10" s="2" t="s">
        <v>53</v>
      </c>
      <c r="E10" s="9">
        <v>2</v>
      </c>
      <c r="F10" s="2" t="s">
        <v>164</v>
      </c>
      <c r="G10" s="2" t="s">
        <v>180</v>
      </c>
      <c r="H10" t="s">
        <v>175</v>
      </c>
    </row>
    <row r="11" spans="1:10" ht="14.4" x14ac:dyDescent="0.25">
      <c r="A11" t="s">
        <v>296</v>
      </c>
      <c r="B11" s="2" t="str">
        <f t="shared" si="0"/>
        <v>excelDataType</v>
      </c>
      <c r="C11" t="s">
        <v>421</v>
      </c>
      <c r="D11" s="2" t="s">
        <v>18</v>
      </c>
      <c r="E11" s="9">
        <v>32</v>
      </c>
      <c r="F11" s="2" t="s">
        <v>164</v>
      </c>
      <c r="G11" s="2"/>
      <c r="H11" s="2" t="s">
        <v>297</v>
      </c>
    </row>
    <row r="12" spans="1:10" ht="14.4" x14ac:dyDescent="0.25">
      <c r="A12" t="s">
        <v>275</v>
      </c>
      <c r="B12" s="2" t="str">
        <f t="shared" si="0"/>
        <v>excelDefaultValue</v>
      </c>
      <c r="C12" t="s">
        <v>422</v>
      </c>
      <c r="D12" s="2" t="s">
        <v>18</v>
      </c>
      <c r="E12" s="9">
        <v>255</v>
      </c>
      <c r="F12" s="2" t="s">
        <v>276</v>
      </c>
      <c r="G12" s="2"/>
      <c r="H12" s="2" t="s">
        <v>277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164</v>
      </c>
      <c r="G13" s="2" t="s">
        <v>179</v>
      </c>
      <c r="H13" t="s">
        <v>91</v>
      </c>
    </row>
  </sheetData>
  <phoneticPr fontId="1" type="noConversion"/>
  <dataValidations count="3">
    <dataValidation type="list" allowBlank="1" showInputMessage="1" showErrorMessage="1" sqref="F4:F13">
      <formula1>"是,否"</formula1>
    </dataValidation>
    <dataValidation allowBlank="1" showInputMessage="1" sqref="G13"/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workbookViewId="0">
      <selection activeCell="C6" sqref="C6:E6"/>
    </sheetView>
  </sheetViews>
  <sheetFormatPr defaultRowHeight="13.8" x14ac:dyDescent="0.25"/>
  <cols>
    <col min="1" max="1" width="16.109375" bestFit="1" customWidth="1"/>
    <col min="2" max="2" width="28.21875" bestFit="1" customWidth="1"/>
    <col min="3" max="3" width="16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99</v>
      </c>
      <c r="B2" t="s">
        <v>719</v>
      </c>
      <c r="C2" t="s">
        <v>99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98</v>
      </c>
      <c r="B4" s="2" t="str">
        <f t="shared" ref="B4:B12" si="0">LOWER(LEFT($C4,1))&amp;RIGHT(SUBSTITUTE(PROPER(SUBSTITUTE($C4,"_", " "))," ",""),LEN(SUBSTITUTE(PROPER(SUBSTITUTE($C4,"_", " "))," ",""))-1)</f>
        <v>receiveId</v>
      </c>
      <c r="C4" t="s">
        <v>302</v>
      </c>
      <c r="D4" s="2" t="s">
        <v>19</v>
      </c>
      <c r="E4" t="s">
        <v>163</v>
      </c>
      <c r="F4" s="2" t="s">
        <v>165</v>
      </c>
      <c r="H4" s="2" t="s">
        <v>166</v>
      </c>
    </row>
    <row r="5" spans="1:10" ht="14.4" x14ac:dyDescent="0.25">
      <c r="A5" t="s">
        <v>86</v>
      </c>
      <c r="B5" s="2" t="str">
        <f t="shared" si="0"/>
        <v>projectId</v>
      </c>
      <c r="C5" t="s">
        <v>182</v>
      </c>
      <c r="D5" s="2" t="s">
        <v>19</v>
      </c>
      <c r="E5" t="s">
        <v>163</v>
      </c>
      <c r="F5" t="s">
        <v>45</v>
      </c>
    </row>
    <row r="6" spans="1:10" ht="14.4" x14ac:dyDescent="0.25">
      <c r="A6" t="s">
        <v>717</v>
      </c>
      <c r="B6" s="2" t="str">
        <f t="shared" si="0"/>
        <v>wbs</v>
      </c>
      <c r="C6" t="s">
        <v>716</v>
      </c>
      <c r="D6" s="2" t="s">
        <v>720</v>
      </c>
      <c r="E6">
        <v>32</v>
      </c>
    </row>
    <row r="7" spans="1:10" ht="14.4" x14ac:dyDescent="0.25">
      <c r="A7" t="s">
        <v>102</v>
      </c>
      <c r="B7" s="2" t="str">
        <f t="shared" si="0"/>
        <v>projectName</v>
      </c>
      <c r="C7" t="s">
        <v>298</v>
      </c>
      <c r="D7" s="2" t="s">
        <v>18</v>
      </c>
      <c r="E7">
        <v>256</v>
      </c>
    </row>
    <row r="8" spans="1:10" ht="14.4" x14ac:dyDescent="0.25">
      <c r="A8" t="s">
        <v>101</v>
      </c>
      <c r="B8" s="2" t="str">
        <f t="shared" si="0"/>
        <v>receiveMount</v>
      </c>
      <c r="C8" t="s">
        <v>301</v>
      </c>
      <c r="D8" s="2" t="s">
        <v>19</v>
      </c>
      <c r="E8" t="s">
        <v>305</v>
      </c>
    </row>
    <row r="9" spans="1:10" ht="14.4" x14ac:dyDescent="0.25">
      <c r="A9" t="s">
        <v>100</v>
      </c>
      <c r="B9" s="2" t="str">
        <f t="shared" si="0"/>
        <v>receiveDate</v>
      </c>
      <c r="C9" t="s">
        <v>303</v>
      </c>
      <c r="D9" s="2" t="s">
        <v>18</v>
      </c>
      <c r="E9">
        <v>32</v>
      </c>
    </row>
    <row r="10" spans="1:10" ht="14.4" x14ac:dyDescent="0.25">
      <c r="A10" t="s">
        <v>103</v>
      </c>
      <c r="B10" s="2" t="str">
        <f t="shared" si="0"/>
        <v>creator</v>
      </c>
      <c r="C10" t="s">
        <v>299</v>
      </c>
      <c r="D10" s="2" t="s">
        <v>19</v>
      </c>
      <c r="E10" t="s">
        <v>163</v>
      </c>
    </row>
    <row r="11" spans="1:10" ht="14.4" x14ac:dyDescent="0.25">
      <c r="A11" t="s">
        <v>104</v>
      </c>
      <c r="B11" s="2" t="str">
        <f t="shared" si="0"/>
        <v>createTime</v>
      </c>
      <c r="C11" t="s">
        <v>300</v>
      </c>
      <c r="D11" s="2" t="s">
        <v>18</v>
      </c>
      <c r="E11">
        <v>32</v>
      </c>
    </row>
    <row r="12" spans="1:10" ht="14.4" x14ac:dyDescent="0.25">
      <c r="A12" t="s">
        <v>130</v>
      </c>
      <c r="B12" s="2" t="str">
        <f t="shared" si="0"/>
        <v>receivables</v>
      </c>
      <c r="C12" t="s">
        <v>304</v>
      </c>
      <c r="D12" s="2" t="s">
        <v>53</v>
      </c>
      <c r="E12">
        <v>2</v>
      </c>
      <c r="G12" t="s">
        <v>131</v>
      </c>
    </row>
    <row r="13" spans="1:10" ht="14.4" x14ac:dyDescent="0.25">
      <c r="A13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2">
        <v>2</v>
      </c>
      <c r="F13" s="2"/>
      <c r="G13" s="2" t="s">
        <v>150</v>
      </c>
      <c r="H13" t="s">
        <v>91</v>
      </c>
      <c r="I13" s="2"/>
    </row>
  </sheetData>
  <dataConsolidate/>
  <phoneticPr fontId="1" type="noConversion"/>
  <dataValidations count="3">
    <dataValidation type="list" allowBlank="1" showInputMessage="1" showErrorMessage="1" sqref="F13 F4">
      <formula1>"是,否"</formula1>
    </dataValidation>
    <dataValidation allowBlank="1" showInputMessage="1" sqref="G13"/>
    <dataValidation type="list" allowBlank="1" showInputMessage="1" showErrorMessage="1" sqref="D4:D14">
      <formula1>数据类型枚举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B2" sqref="B2"/>
    </sheetView>
  </sheetViews>
  <sheetFormatPr defaultRowHeight="13.8" x14ac:dyDescent="0.25"/>
  <cols>
    <col min="1" max="1" width="22.6640625" bestFit="1" customWidth="1"/>
    <col min="2" max="2" width="33.88671875" bestFit="1" customWidth="1"/>
    <col min="3" max="3" width="16.109375" bestFit="1" customWidth="1"/>
  </cols>
  <sheetData>
    <row r="1" spans="1:11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1" ht="14.4" x14ac:dyDescent="0.25">
      <c r="A2" s="2" t="s">
        <v>109</v>
      </c>
      <c r="B2" s="2" t="s">
        <v>730</v>
      </c>
      <c r="C2" s="2" t="s">
        <v>99</v>
      </c>
      <c r="D2" s="2"/>
      <c r="E2" s="2"/>
      <c r="F2" s="2"/>
      <c r="G2" s="2"/>
      <c r="H2" s="2"/>
      <c r="I2" s="2"/>
      <c r="J2" s="2"/>
    </row>
    <row r="3" spans="1:11" ht="14.4" x14ac:dyDescent="0.25">
      <c r="A3" s="10" t="s">
        <v>0</v>
      </c>
      <c r="B3" s="10" t="s">
        <v>6</v>
      </c>
      <c r="C3" s="10" t="s">
        <v>1</v>
      </c>
      <c r="D3" s="10" t="s">
        <v>2</v>
      </c>
      <c r="E3" s="10" t="s">
        <v>3</v>
      </c>
      <c r="F3" s="10" t="s">
        <v>4</v>
      </c>
      <c r="G3" s="10" t="s">
        <v>51</v>
      </c>
      <c r="H3" s="10" t="s">
        <v>11</v>
      </c>
      <c r="I3" s="10" t="s">
        <v>5</v>
      </c>
      <c r="J3" s="10" t="s">
        <v>7</v>
      </c>
      <c r="K3" s="10" t="s">
        <v>2</v>
      </c>
    </row>
    <row r="4" spans="1:11" ht="14.4" x14ac:dyDescent="0.25">
      <c r="A4" s="2" t="s">
        <v>110</v>
      </c>
      <c r="B4" s="2" t="str">
        <f t="shared" ref="B4:B12" si="0">LOWER(LEFT($C4,1))&amp;RIGHT(SUBSTITUTE(PROPER(SUBSTITUTE($C4,"_", " "))," ",""),LEN(SUBSTITUTE(PROPER(SUBSTITUTE($C4,"_", " "))," ",""))-1)</f>
        <v>milestoneId</v>
      </c>
      <c r="C4" s="2" t="s">
        <v>278</v>
      </c>
      <c r="D4" s="2" t="s">
        <v>19</v>
      </c>
      <c r="E4" s="2" t="s">
        <v>163</v>
      </c>
      <c r="F4" s="2" t="s">
        <v>165</v>
      </c>
      <c r="G4" s="2"/>
      <c r="H4" s="2" t="s">
        <v>166</v>
      </c>
      <c r="I4" s="2"/>
      <c r="J4" s="2"/>
      <c r="K4" t="s">
        <v>312</v>
      </c>
    </row>
    <row r="5" spans="1:11" ht="14.4" x14ac:dyDescent="0.25">
      <c r="A5" s="2" t="s">
        <v>86</v>
      </c>
      <c r="B5" s="2" t="str">
        <f t="shared" si="0"/>
        <v>projectId</v>
      </c>
      <c r="C5" s="2" t="s">
        <v>279</v>
      </c>
      <c r="D5" s="2" t="s">
        <v>19</v>
      </c>
      <c r="E5" s="2" t="s">
        <v>163</v>
      </c>
      <c r="F5" s="2" t="s">
        <v>45</v>
      </c>
      <c r="G5" s="2"/>
      <c r="H5" s="2"/>
      <c r="I5" s="2"/>
      <c r="J5" s="2"/>
    </row>
    <row r="6" spans="1:11" ht="14.4" x14ac:dyDescent="0.25">
      <c r="A6" s="2" t="s">
        <v>102</v>
      </c>
      <c r="B6" s="2" t="str">
        <f t="shared" si="0"/>
        <v>projectName</v>
      </c>
      <c r="C6" s="2" t="s">
        <v>280</v>
      </c>
      <c r="D6" s="2" t="s">
        <v>18</v>
      </c>
      <c r="E6" s="9">
        <v>256</v>
      </c>
      <c r="F6" s="2" t="s">
        <v>45</v>
      </c>
      <c r="G6" s="2"/>
      <c r="H6" s="2"/>
      <c r="I6" s="2"/>
      <c r="J6" s="2"/>
    </row>
    <row r="7" spans="1:11" ht="14.4" x14ac:dyDescent="0.25">
      <c r="A7" t="s">
        <v>717</v>
      </c>
      <c r="B7" s="2" t="str">
        <f t="shared" si="0"/>
        <v>wbs</v>
      </c>
      <c r="C7" t="s">
        <v>716</v>
      </c>
      <c r="D7" s="2" t="s">
        <v>720</v>
      </c>
      <c r="E7">
        <v>32</v>
      </c>
      <c r="F7" s="2" t="s">
        <v>45</v>
      </c>
      <c r="G7" s="2"/>
      <c r="H7" s="2"/>
      <c r="I7" s="2"/>
      <c r="J7" s="2"/>
    </row>
    <row r="8" spans="1:11" ht="14.4" x14ac:dyDescent="0.25">
      <c r="A8" s="2" t="s">
        <v>111</v>
      </c>
      <c r="B8" s="2" t="str">
        <f t="shared" si="0"/>
        <v>mileDate</v>
      </c>
      <c r="C8" s="2" t="s">
        <v>281</v>
      </c>
      <c r="D8" s="2" t="s">
        <v>18</v>
      </c>
      <c r="E8" s="9">
        <v>32</v>
      </c>
      <c r="F8" s="2" t="s">
        <v>45</v>
      </c>
      <c r="G8" s="2"/>
      <c r="H8" s="2"/>
      <c r="I8" s="2"/>
      <c r="J8" s="2"/>
    </row>
    <row r="9" spans="1:11" ht="14.4" x14ac:dyDescent="0.25">
      <c r="A9" s="2" t="s">
        <v>112</v>
      </c>
      <c r="B9" s="2" t="str">
        <f t="shared" si="0"/>
        <v>mileDescript</v>
      </c>
      <c r="C9" s="2" t="s">
        <v>282</v>
      </c>
      <c r="D9" s="2" t="s">
        <v>18</v>
      </c>
      <c r="E9" s="9">
        <v>256</v>
      </c>
      <c r="F9" s="2" t="s">
        <v>45</v>
      </c>
      <c r="G9" s="2"/>
      <c r="H9" s="2"/>
      <c r="I9" s="2"/>
      <c r="J9" s="2"/>
    </row>
    <row r="10" spans="1:11" ht="14.4" x14ac:dyDescent="0.25">
      <c r="A10" s="2" t="s">
        <v>113</v>
      </c>
      <c r="B10" s="2" t="str">
        <f t="shared" si="0"/>
        <v>finishStatus</v>
      </c>
      <c r="C10" s="2" t="s">
        <v>283</v>
      </c>
      <c r="D10" s="2" t="s">
        <v>286</v>
      </c>
      <c r="E10" s="9">
        <v>2</v>
      </c>
      <c r="F10" s="2" t="s">
        <v>45</v>
      </c>
      <c r="G10" s="2"/>
      <c r="H10" s="2"/>
      <c r="I10" s="2"/>
      <c r="J10" s="2"/>
    </row>
    <row r="11" spans="1:11" ht="14.4" x14ac:dyDescent="0.25">
      <c r="A11" s="2" t="s">
        <v>105</v>
      </c>
      <c r="B11" s="2" t="str">
        <f t="shared" si="0"/>
        <v>creatorId</v>
      </c>
      <c r="C11" s="2" t="s">
        <v>284</v>
      </c>
      <c r="D11" s="2" t="s">
        <v>287</v>
      </c>
      <c r="E11" s="9">
        <v>16</v>
      </c>
      <c r="F11" s="2" t="s">
        <v>45</v>
      </c>
      <c r="G11" s="2"/>
      <c r="H11" s="2"/>
      <c r="I11" s="2"/>
      <c r="J11" s="2"/>
    </row>
    <row r="12" spans="1:11" ht="14.4" x14ac:dyDescent="0.25">
      <c r="A12" s="2" t="s">
        <v>114</v>
      </c>
      <c r="B12" s="2" t="str">
        <f t="shared" si="0"/>
        <v>createTime</v>
      </c>
      <c r="C12" s="2" t="s">
        <v>285</v>
      </c>
      <c r="D12" s="2" t="s">
        <v>18</v>
      </c>
      <c r="E12" s="9">
        <v>32</v>
      </c>
      <c r="F12" s="2" t="s">
        <v>45</v>
      </c>
      <c r="G12" s="2"/>
      <c r="H12" s="2"/>
      <c r="I12" s="2"/>
      <c r="J12" s="2"/>
    </row>
    <row r="13" spans="1:11" ht="14.4" x14ac:dyDescent="0.25">
      <c r="A13" s="2" t="s">
        <v>91</v>
      </c>
      <c r="B13" s="2" t="str">
        <f>LOWER(LEFT($C13,1))&amp;RIGHT(SUBSTITUTE(PROPER(SUBSTITUTE($C13,"_", " "))," ",""),LEN(SUBSTITUTE(PROPER(SUBSTITUTE($C13,"_", " "))," ",""))-1)</f>
        <v>isDelete</v>
      </c>
      <c r="C13" s="2" t="s">
        <v>149</v>
      </c>
      <c r="D13" s="2" t="s">
        <v>53</v>
      </c>
      <c r="E13" s="9">
        <v>2</v>
      </c>
      <c r="F13" s="2" t="s">
        <v>45</v>
      </c>
      <c r="G13" s="2" t="s">
        <v>150</v>
      </c>
      <c r="H13" s="2" t="s">
        <v>91</v>
      </c>
      <c r="I13" s="2"/>
      <c r="J13" s="2"/>
    </row>
  </sheetData>
  <phoneticPr fontId="1" type="noConversion"/>
  <dataValidations count="4">
    <dataValidation type="list" allowBlank="1" showInputMessage="1" showErrorMessage="1" sqref="F4">
      <formula1>"是,否"</formula1>
    </dataValidation>
    <dataValidation allowBlank="1" showInputMessage="1" sqref="G13"/>
    <dataValidation type="list" allowBlank="1" showInputMessage="1" showErrorMessage="1" sqref="K4">
      <formula1>数据类型</formula1>
    </dataValidation>
    <dataValidation type="list" allowBlank="1" showInputMessage="1" showErrorMessage="1" sqref="D4:D13">
      <formula1>数据类型枚举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tabSelected="1" topLeftCell="A44" workbookViewId="0">
      <selection activeCell="B73" sqref="B73"/>
    </sheetView>
  </sheetViews>
  <sheetFormatPr defaultRowHeight="13.8" x14ac:dyDescent="0.25"/>
  <cols>
    <col min="1" max="1" width="21.5546875" bestFit="1" customWidth="1"/>
    <col min="2" max="2" width="30.33203125" bestFit="1" customWidth="1"/>
    <col min="3" max="3" width="34.77734375" bestFit="1" customWidth="1"/>
    <col min="4" max="4" width="9.5546875" bestFit="1" customWidth="1"/>
    <col min="5" max="5" width="5.5546875" bestFit="1" customWidth="1"/>
    <col min="9" max="9" width="11.44140625" customWidth="1"/>
  </cols>
  <sheetData>
    <row r="1" spans="1:10" ht="14.4" x14ac:dyDescent="0.25">
      <c r="A1" s="2" t="s">
        <v>8</v>
      </c>
      <c r="B1" s="2" t="s">
        <v>9</v>
      </c>
      <c r="C1" s="2" t="s">
        <v>10</v>
      </c>
      <c r="D1" s="2"/>
      <c r="E1" s="2"/>
      <c r="F1" s="2"/>
      <c r="G1" s="2"/>
      <c r="H1" s="2"/>
      <c r="I1" s="2"/>
      <c r="J1" s="2"/>
    </row>
    <row r="2" spans="1:10" ht="14.4" x14ac:dyDescent="0.25">
      <c r="A2" s="2" t="s">
        <v>58</v>
      </c>
      <c r="B2" s="2" t="s">
        <v>713</v>
      </c>
      <c r="C2" s="2" t="s">
        <v>59</v>
      </c>
      <c r="D2" s="2"/>
      <c r="E2" s="2"/>
      <c r="F2" s="2"/>
      <c r="G2" s="2"/>
      <c r="H2" s="2"/>
      <c r="I2" s="2"/>
      <c r="J2" s="2"/>
    </row>
    <row r="3" spans="1:10" ht="14.4" x14ac:dyDescent="0.25">
      <c r="A3" s="10" t="s">
        <v>183</v>
      </c>
      <c r="B3" s="10" t="s">
        <v>184</v>
      </c>
      <c r="C3" s="10" t="s">
        <v>185</v>
      </c>
      <c r="D3" s="10" t="s">
        <v>186</v>
      </c>
      <c r="E3" s="10" t="s">
        <v>187</v>
      </c>
      <c r="F3" s="10" t="s">
        <v>188</v>
      </c>
      <c r="G3" s="10" t="s">
        <v>189</v>
      </c>
      <c r="H3" s="10" t="s">
        <v>190</v>
      </c>
      <c r="I3" s="10" t="s">
        <v>191</v>
      </c>
      <c r="J3" s="10" t="s">
        <v>192</v>
      </c>
    </row>
    <row r="4" spans="1:10" ht="14.4" x14ac:dyDescent="0.25">
      <c r="A4" s="2" t="s">
        <v>193</v>
      </c>
      <c r="B4" s="2" t="str">
        <f t="shared" ref="B4:B67" si="0">LOWER(LEFT($C4,1))&amp;RIGHT(SUBSTITUTE(PROPER(SUBSTITUTE($C4,"_", " "))," ",""),LEN(SUBSTITUTE(PROPER(SUBSTITUTE($C4,"_", " "))," ",""))-1)</f>
        <v>projectId</v>
      </c>
      <c r="C4" s="2" t="s">
        <v>194</v>
      </c>
      <c r="D4" s="2" t="s">
        <v>195</v>
      </c>
      <c r="E4" s="2" t="s">
        <v>196</v>
      </c>
      <c r="F4" s="2" t="s">
        <v>197</v>
      </c>
      <c r="G4" s="2"/>
      <c r="H4" s="2" t="s">
        <v>198</v>
      </c>
      <c r="I4" s="2"/>
      <c r="J4" s="2"/>
    </row>
    <row r="5" spans="1:10" ht="14.4" x14ac:dyDescent="0.25">
      <c r="A5" s="2" t="s">
        <v>199</v>
      </c>
      <c r="B5" s="2" t="str">
        <f t="shared" si="0"/>
        <v>buildDeptName</v>
      </c>
      <c r="C5" s="2" t="s">
        <v>248</v>
      </c>
      <c r="D5" s="2" t="s">
        <v>18</v>
      </c>
      <c r="E5" s="2">
        <v>256</v>
      </c>
      <c r="F5" s="2" t="s">
        <v>202</v>
      </c>
      <c r="G5" s="2"/>
      <c r="H5" s="2"/>
      <c r="I5" s="2"/>
      <c r="J5" s="2"/>
    </row>
    <row r="6" spans="1:10" ht="14.4" x14ac:dyDescent="0.25">
      <c r="A6" s="2" t="s">
        <v>200</v>
      </c>
      <c r="B6" s="2" t="str">
        <f t="shared" si="0"/>
        <v>buildDeptId</v>
      </c>
      <c r="C6" s="2" t="s">
        <v>249</v>
      </c>
      <c r="D6" s="2" t="s">
        <v>195</v>
      </c>
      <c r="E6" s="2" t="s">
        <v>196</v>
      </c>
      <c r="F6" s="2" t="s">
        <v>202</v>
      </c>
      <c r="G6" s="2"/>
      <c r="H6" s="2"/>
      <c r="I6" s="2"/>
      <c r="J6" s="2"/>
    </row>
    <row r="7" spans="1:10" ht="14.4" x14ac:dyDescent="0.25">
      <c r="A7" s="2" t="s">
        <v>201</v>
      </c>
      <c r="B7" s="2" t="str">
        <f t="shared" si="0"/>
        <v>buildManagerName</v>
      </c>
      <c r="C7" s="2" t="s">
        <v>250</v>
      </c>
      <c r="D7" s="2" t="s">
        <v>18</v>
      </c>
      <c r="E7" s="2">
        <v>256</v>
      </c>
      <c r="F7" s="2" t="s">
        <v>202</v>
      </c>
      <c r="G7" s="2"/>
      <c r="H7" s="2"/>
      <c r="I7" s="2"/>
      <c r="J7" s="2"/>
    </row>
    <row r="8" spans="1:10" ht="14.4" x14ac:dyDescent="0.25">
      <c r="A8" s="2" t="s">
        <v>203</v>
      </c>
      <c r="B8" s="2" t="str">
        <f t="shared" si="0"/>
        <v>buildManagerId</v>
      </c>
      <c r="C8" s="2" t="s">
        <v>251</v>
      </c>
      <c r="D8" s="2" t="s">
        <v>195</v>
      </c>
      <c r="E8" s="2" t="s">
        <v>196</v>
      </c>
      <c r="F8" s="2" t="s">
        <v>202</v>
      </c>
      <c r="G8" s="2"/>
      <c r="H8" s="2"/>
      <c r="I8" s="2"/>
      <c r="J8" s="2"/>
    </row>
    <row r="9" spans="1:10" ht="14.4" x14ac:dyDescent="0.25">
      <c r="A9" s="2" t="s">
        <v>204</v>
      </c>
      <c r="B9" s="2" t="str">
        <f t="shared" si="0"/>
        <v>sellDeptName</v>
      </c>
      <c r="C9" s="2" t="s">
        <v>252</v>
      </c>
      <c r="D9" s="2" t="s">
        <v>18</v>
      </c>
      <c r="E9" s="2">
        <v>256</v>
      </c>
      <c r="F9" s="2" t="s">
        <v>202</v>
      </c>
      <c r="G9" s="2"/>
    </row>
    <row r="10" spans="1:10" ht="14.4" x14ac:dyDescent="0.25">
      <c r="A10" s="2" t="s">
        <v>205</v>
      </c>
      <c r="B10" s="2" t="str">
        <f t="shared" si="0"/>
        <v>sellDeptId</v>
      </c>
      <c r="C10" s="2" t="s">
        <v>253</v>
      </c>
      <c r="D10" s="2" t="s">
        <v>195</v>
      </c>
      <c r="E10" s="2" t="s">
        <v>196</v>
      </c>
      <c r="F10" s="2" t="s">
        <v>202</v>
      </c>
      <c r="G10" s="2"/>
    </row>
    <row r="11" spans="1:10" ht="14.4" x14ac:dyDescent="0.25">
      <c r="A11" s="2" t="s">
        <v>206</v>
      </c>
      <c r="B11" s="2" t="str">
        <f t="shared" si="0"/>
        <v>sellManagerName</v>
      </c>
      <c r="C11" s="2" t="s">
        <v>254</v>
      </c>
      <c r="D11" s="2" t="s">
        <v>18</v>
      </c>
      <c r="E11" s="2">
        <v>256</v>
      </c>
      <c r="F11" s="2" t="s">
        <v>202</v>
      </c>
      <c r="G11" s="2"/>
    </row>
    <row r="12" spans="1:10" ht="14.4" x14ac:dyDescent="0.25">
      <c r="A12" s="2" t="s">
        <v>207</v>
      </c>
      <c r="B12" s="2" t="str">
        <f t="shared" si="0"/>
        <v>sellManagerId</v>
      </c>
      <c r="C12" s="2" t="s">
        <v>255</v>
      </c>
      <c r="D12" s="2" t="s">
        <v>195</v>
      </c>
      <c r="E12" s="2" t="s">
        <v>196</v>
      </c>
      <c r="F12" s="2" t="s">
        <v>202</v>
      </c>
      <c r="G12" s="2"/>
    </row>
    <row r="13" spans="1:10" ht="14.4" x14ac:dyDescent="0.25">
      <c r="A13" s="2" t="s">
        <v>208</v>
      </c>
      <c r="B13" s="2" t="str">
        <f t="shared" si="0"/>
        <v>createProjectTime</v>
      </c>
      <c r="C13" s="2" t="s">
        <v>256</v>
      </c>
      <c r="D13" s="2" t="s">
        <v>18</v>
      </c>
      <c r="E13" s="2">
        <v>32</v>
      </c>
      <c r="F13" s="2" t="s">
        <v>202</v>
      </c>
      <c r="G13" s="2"/>
    </row>
    <row r="14" spans="1:10" ht="14.4" x14ac:dyDescent="0.25">
      <c r="A14" s="2" t="s">
        <v>209</v>
      </c>
      <c r="B14" s="2" t="str">
        <f t="shared" si="0"/>
        <v>finishProjectTime</v>
      </c>
      <c r="C14" s="2" t="s">
        <v>257</v>
      </c>
      <c r="D14" s="2" t="s">
        <v>18</v>
      </c>
      <c r="E14" s="2">
        <v>32</v>
      </c>
      <c r="F14" s="2" t="s">
        <v>202</v>
      </c>
      <c r="G14" s="2"/>
      <c r="H14" s="2"/>
      <c r="I14" s="2"/>
      <c r="J14" s="2"/>
    </row>
    <row r="15" spans="1:10" ht="14.4" x14ac:dyDescent="0.25">
      <c r="A15" s="2" t="s">
        <v>210</v>
      </c>
      <c r="B15" s="2" t="str">
        <f t="shared" si="0"/>
        <v>wbs</v>
      </c>
      <c r="C15" s="2" t="s">
        <v>258</v>
      </c>
      <c r="D15" s="2" t="s">
        <v>18</v>
      </c>
      <c r="E15" s="2">
        <v>256</v>
      </c>
      <c r="F15" s="2" t="s">
        <v>202</v>
      </c>
      <c r="G15" s="2"/>
      <c r="H15" s="2"/>
      <c r="I15" s="2"/>
      <c r="J15" s="2"/>
    </row>
    <row r="16" spans="1:10" ht="14.4" x14ac:dyDescent="0.25">
      <c r="A16" s="2" t="s">
        <v>211</v>
      </c>
      <c r="B16" s="2" t="str">
        <f t="shared" si="0"/>
        <v>custName</v>
      </c>
      <c r="C16" s="2" t="s">
        <v>259</v>
      </c>
      <c r="D16" s="2" t="s">
        <v>18</v>
      </c>
      <c r="E16" s="2">
        <v>256</v>
      </c>
      <c r="F16" s="2" t="s">
        <v>202</v>
      </c>
      <c r="G16" s="2"/>
      <c r="H16" s="2"/>
      <c r="I16" s="2"/>
      <c r="J16" s="2"/>
    </row>
    <row r="17" spans="1:10" ht="14.4" x14ac:dyDescent="0.25">
      <c r="A17" s="2" t="s">
        <v>683</v>
      </c>
      <c r="B17" s="2" t="str">
        <f t="shared" si="0"/>
        <v>custSapCode</v>
      </c>
      <c r="C17" s="2" t="s">
        <v>673</v>
      </c>
      <c r="D17" s="2" t="s">
        <v>195</v>
      </c>
      <c r="E17" s="2" t="s">
        <v>196</v>
      </c>
      <c r="F17" s="2" t="s">
        <v>202</v>
      </c>
      <c r="G17" s="2"/>
      <c r="H17" s="2"/>
      <c r="I17" s="2"/>
      <c r="J17" s="2"/>
    </row>
    <row r="18" spans="1:10" ht="14.4" x14ac:dyDescent="0.25">
      <c r="A18" s="2" t="s">
        <v>212</v>
      </c>
      <c r="B18" s="2" t="str">
        <f t="shared" si="0"/>
        <v>projectName</v>
      </c>
      <c r="C18" s="2" t="s">
        <v>260</v>
      </c>
      <c r="D18" s="2" t="s">
        <v>18</v>
      </c>
      <c r="E18" s="2">
        <v>256</v>
      </c>
      <c r="F18" s="2" t="s">
        <v>202</v>
      </c>
      <c r="G18" s="2"/>
      <c r="H18" s="2"/>
      <c r="I18" s="2"/>
      <c r="J18" s="2"/>
    </row>
    <row r="19" spans="1:10" ht="14.4" x14ac:dyDescent="0.25">
      <c r="A19" s="2" t="s">
        <v>213</v>
      </c>
      <c r="B19" s="2" t="str">
        <f t="shared" si="0"/>
        <v>currentYearFollow</v>
      </c>
      <c r="C19" s="2" t="s">
        <v>261</v>
      </c>
      <c r="D19" s="2" t="s">
        <v>53</v>
      </c>
      <c r="E19" s="2">
        <v>2</v>
      </c>
      <c r="F19" s="2" t="s">
        <v>202</v>
      </c>
      <c r="G19" s="2"/>
      <c r="H19" s="2"/>
      <c r="I19" s="2"/>
      <c r="J19" s="2"/>
    </row>
    <row r="20" spans="1:10" ht="14.4" x14ac:dyDescent="0.25">
      <c r="A20" s="2" t="s">
        <v>214</v>
      </c>
      <c r="B20" s="2" t="str">
        <f t="shared" si="0"/>
        <v>isContinue</v>
      </c>
      <c r="C20" s="2" t="s">
        <v>262</v>
      </c>
      <c r="D20" s="2" t="s">
        <v>53</v>
      </c>
      <c r="E20" s="2">
        <v>2</v>
      </c>
      <c r="F20" s="2" t="s">
        <v>202</v>
      </c>
      <c r="G20" s="2"/>
      <c r="H20" s="2"/>
      <c r="I20" s="2"/>
      <c r="J20" s="2"/>
    </row>
    <row r="21" spans="1:10" ht="14.4" x14ac:dyDescent="0.25">
      <c r="A21" s="2" t="s">
        <v>215</v>
      </c>
      <c r="B21" s="2" t="str">
        <f t="shared" si="0"/>
        <v>projectStatus</v>
      </c>
      <c r="C21" s="2" t="s">
        <v>263</v>
      </c>
      <c r="D21" s="2" t="s">
        <v>53</v>
      </c>
      <c r="E21" s="2">
        <v>2</v>
      </c>
      <c r="F21" s="2" t="s">
        <v>202</v>
      </c>
      <c r="G21" s="2"/>
      <c r="H21" s="2"/>
      <c r="I21" s="2"/>
      <c r="J21" s="2"/>
    </row>
    <row r="22" spans="1:10" ht="14.4" x14ac:dyDescent="0.25">
      <c r="A22" s="2" t="s">
        <v>216</v>
      </c>
      <c r="B22" s="2" t="str">
        <f t="shared" si="0"/>
        <v>state</v>
      </c>
      <c r="C22" s="2" t="s">
        <v>264</v>
      </c>
      <c r="D22" s="2" t="s">
        <v>53</v>
      </c>
      <c r="E22" s="2">
        <v>2</v>
      </c>
      <c r="F22" s="2" t="s">
        <v>202</v>
      </c>
      <c r="G22" s="2"/>
      <c r="H22" s="2"/>
      <c r="I22" s="2"/>
      <c r="J22" s="2"/>
    </row>
    <row r="23" spans="1:10" ht="14.4" x14ac:dyDescent="0.25">
      <c r="A23" s="2" t="s">
        <v>217</v>
      </c>
      <c r="B23" s="2" t="str">
        <f t="shared" si="0"/>
        <v>projectType</v>
      </c>
      <c r="C23" s="2" t="s">
        <v>265</v>
      </c>
      <c r="D23" s="2" t="s">
        <v>53</v>
      </c>
      <c r="E23" s="2">
        <v>2</v>
      </c>
      <c r="F23" s="2" t="s">
        <v>202</v>
      </c>
      <c r="G23" s="2" t="s">
        <v>678</v>
      </c>
      <c r="H23" s="2"/>
      <c r="I23" s="2"/>
      <c r="J23" s="2"/>
    </row>
    <row r="24" spans="1:10" ht="14.4" x14ac:dyDescent="0.25">
      <c r="A24" s="2" t="s">
        <v>685</v>
      </c>
      <c r="B24" s="2" t="str">
        <f t="shared" si="0"/>
        <v>predictContractAmount</v>
      </c>
      <c r="C24" s="2" t="s">
        <v>684</v>
      </c>
      <c r="D24" s="2" t="s">
        <v>195</v>
      </c>
      <c r="E24" s="2" t="s">
        <v>323</v>
      </c>
      <c r="F24" s="2" t="s">
        <v>202</v>
      </c>
      <c r="G24" s="2"/>
      <c r="H24" s="2"/>
      <c r="I24" s="2"/>
      <c r="J24" s="2"/>
    </row>
    <row r="25" spans="1:10" ht="14.4" x14ac:dyDescent="0.25">
      <c r="A25" s="2" t="s">
        <v>680</v>
      </c>
      <c r="B25" s="2" t="str">
        <f t="shared" si="0"/>
        <v>profitCenter</v>
      </c>
      <c r="C25" s="2" t="s">
        <v>696</v>
      </c>
      <c r="D25" s="2" t="s">
        <v>53</v>
      </c>
      <c r="E25" s="2">
        <v>2</v>
      </c>
      <c r="F25" s="2" t="s">
        <v>96</v>
      </c>
      <c r="G25" s="2" t="s">
        <v>681</v>
      </c>
      <c r="H25" s="2"/>
      <c r="I25" s="2"/>
      <c r="J25" s="2"/>
    </row>
    <row r="26" spans="1:10" ht="14.4" x14ac:dyDescent="0.25">
      <c r="A26" s="2" t="s">
        <v>695</v>
      </c>
      <c r="B26" s="2" t="str">
        <f t="shared" si="0"/>
        <v>profitCode</v>
      </c>
      <c r="C26" s="2" t="s">
        <v>697</v>
      </c>
      <c r="D26" s="2" t="s">
        <v>712</v>
      </c>
      <c r="E26" s="2">
        <v>32</v>
      </c>
      <c r="F26" s="2" t="s">
        <v>96</v>
      </c>
      <c r="G26" s="2"/>
      <c r="H26" s="2"/>
      <c r="I26" s="2"/>
      <c r="J26" s="2"/>
    </row>
    <row r="27" spans="1:10" ht="14.4" x14ac:dyDescent="0.25">
      <c r="A27" s="2" t="s">
        <v>679</v>
      </c>
      <c r="B27" s="2" t="str">
        <f t="shared" si="0"/>
        <v>costCenter</v>
      </c>
      <c r="C27" s="2" t="s">
        <v>698</v>
      </c>
      <c r="D27" s="2" t="s">
        <v>53</v>
      </c>
      <c r="E27" s="2">
        <v>2</v>
      </c>
      <c r="F27" s="2" t="s">
        <v>96</v>
      </c>
      <c r="G27" s="2" t="s">
        <v>682</v>
      </c>
      <c r="H27" s="2"/>
      <c r="I27" s="2"/>
      <c r="J27" s="2"/>
    </row>
    <row r="28" spans="1:10" ht="14.4" x14ac:dyDescent="0.25">
      <c r="A28" s="2" t="s">
        <v>694</v>
      </c>
      <c r="B28" s="2" t="str">
        <f t="shared" si="0"/>
        <v>costCode</v>
      </c>
      <c r="C28" s="2" t="s">
        <v>699</v>
      </c>
      <c r="D28" s="2" t="s">
        <v>712</v>
      </c>
      <c r="E28" s="2">
        <v>32</v>
      </c>
      <c r="F28" s="2" t="s">
        <v>96</v>
      </c>
      <c r="G28" s="2"/>
      <c r="H28" s="2"/>
      <c r="I28" s="2"/>
      <c r="J28" s="2"/>
    </row>
    <row r="29" spans="1:10" ht="14.4" x14ac:dyDescent="0.25">
      <c r="A29" s="2" t="s">
        <v>218</v>
      </c>
      <c r="B29" s="2" t="str">
        <f t="shared" si="0"/>
        <v>profitRate</v>
      </c>
      <c r="C29" s="2" t="s">
        <v>266</v>
      </c>
      <c r="D29" s="2" t="s">
        <v>195</v>
      </c>
      <c r="E29" s="2" t="s">
        <v>324</v>
      </c>
      <c r="F29" s="2" t="s">
        <v>202</v>
      </c>
      <c r="G29" s="2"/>
      <c r="H29" s="2"/>
      <c r="I29" s="2"/>
      <c r="J29" s="2"/>
    </row>
    <row r="30" spans="1:10" ht="14.4" x14ac:dyDescent="0.25">
      <c r="A30" s="2" t="s">
        <v>219</v>
      </c>
      <c r="B30" s="2" t="str">
        <f t="shared" si="0"/>
        <v>profitMount</v>
      </c>
      <c r="C30" s="2" t="s">
        <v>267</v>
      </c>
      <c r="D30" s="2" t="s">
        <v>195</v>
      </c>
      <c r="E30" s="2" t="s">
        <v>325</v>
      </c>
      <c r="F30" s="2" t="s">
        <v>202</v>
      </c>
      <c r="G30" s="2"/>
      <c r="H30" s="2"/>
      <c r="I30" s="2"/>
      <c r="J30" s="2"/>
    </row>
    <row r="31" spans="1:10" ht="14.4" x14ac:dyDescent="0.25">
      <c r="A31" s="2" t="s">
        <v>220</v>
      </c>
      <c r="B31" s="2" t="str">
        <f t="shared" si="0"/>
        <v>workLoad</v>
      </c>
      <c r="C31" s="2" t="s">
        <v>268</v>
      </c>
      <c r="D31" s="2" t="s">
        <v>195</v>
      </c>
      <c r="E31" s="2" t="s">
        <v>326</v>
      </c>
      <c r="F31" s="2" t="s">
        <v>202</v>
      </c>
      <c r="G31" s="2"/>
      <c r="H31" s="2"/>
      <c r="I31" s="2"/>
      <c r="J31" s="2"/>
    </row>
    <row r="32" spans="1:10" ht="14.4" x14ac:dyDescent="0.25">
      <c r="A32" s="2" t="s">
        <v>221</v>
      </c>
      <c r="B32" s="2" t="str">
        <f t="shared" si="0"/>
        <v>currendYearIncomming</v>
      </c>
      <c r="C32" s="2" t="s">
        <v>269</v>
      </c>
      <c r="D32" s="2" t="s">
        <v>195</v>
      </c>
      <c r="E32" s="2" t="s">
        <v>326</v>
      </c>
      <c r="F32" s="2" t="s">
        <v>202</v>
      </c>
      <c r="G32" s="2"/>
      <c r="H32" s="2"/>
      <c r="I32" s="2"/>
      <c r="J32" s="2"/>
    </row>
    <row r="33" spans="1:10" ht="14.4" x14ac:dyDescent="0.25">
      <c r="A33" s="2" t="s">
        <v>222</v>
      </c>
      <c r="B33" s="2" t="str">
        <f t="shared" si="0"/>
        <v>currentYearGrossProfit</v>
      </c>
      <c r="C33" s="2" t="s">
        <v>270</v>
      </c>
      <c r="D33" s="2" t="s">
        <v>195</v>
      </c>
      <c r="E33" s="2" t="s">
        <v>326</v>
      </c>
      <c r="F33" s="2" t="s">
        <v>202</v>
      </c>
      <c r="G33" s="2"/>
      <c r="H33" s="2"/>
      <c r="I33" s="2"/>
      <c r="J33" s="2"/>
    </row>
    <row r="34" spans="1:10" ht="14.4" x14ac:dyDescent="0.25">
      <c r="A34" s="2" t="s">
        <v>223</v>
      </c>
      <c r="B34" s="2" t="str">
        <f t="shared" si="0"/>
        <v>allIncomming</v>
      </c>
      <c r="C34" s="2" t="s">
        <v>271</v>
      </c>
      <c r="D34" s="2" t="s">
        <v>195</v>
      </c>
      <c r="E34" s="2" t="s">
        <v>326</v>
      </c>
      <c r="F34" s="2" t="s">
        <v>202</v>
      </c>
      <c r="G34" s="2"/>
      <c r="H34" s="2"/>
      <c r="I34" s="2"/>
      <c r="J34" s="2"/>
    </row>
    <row r="35" spans="1:10" ht="14.4" x14ac:dyDescent="0.25">
      <c r="A35" s="2" t="s">
        <v>224</v>
      </c>
      <c r="B35" s="2" t="str">
        <f t="shared" si="0"/>
        <v>overFlowReportIncomming</v>
      </c>
      <c r="C35" s="2" t="s">
        <v>272</v>
      </c>
      <c r="D35" s="2" t="s">
        <v>195</v>
      </c>
      <c r="E35" s="2" t="s">
        <v>326</v>
      </c>
      <c r="F35" s="2" t="s">
        <v>202</v>
      </c>
      <c r="G35" s="2"/>
      <c r="H35" s="2"/>
      <c r="I35" s="2"/>
      <c r="J35" s="2"/>
    </row>
    <row r="36" spans="1:10" ht="14.4" x14ac:dyDescent="0.25">
      <c r="A36" s="2" t="s">
        <v>225</v>
      </c>
      <c r="B36" s="2" t="str">
        <f t="shared" si="0"/>
        <v>signContractDate</v>
      </c>
      <c r="C36" s="2" t="s">
        <v>273</v>
      </c>
      <c r="D36" s="2" t="s">
        <v>18</v>
      </c>
      <c r="E36" s="2">
        <v>32</v>
      </c>
      <c r="F36" s="2" t="s">
        <v>202</v>
      </c>
      <c r="G36" s="2"/>
      <c r="H36" s="2"/>
      <c r="I36" s="2"/>
      <c r="J36" s="2"/>
    </row>
    <row r="37" spans="1:10" ht="14.4" x14ac:dyDescent="0.25">
      <c r="A37" s="2" t="s">
        <v>758</v>
      </c>
      <c r="B37" s="2" t="str">
        <f t="shared" si="0"/>
        <v>isSignedContract</v>
      </c>
      <c r="C37" s="2" t="s">
        <v>274</v>
      </c>
      <c r="D37" s="2" t="s">
        <v>53</v>
      </c>
      <c r="E37" s="2">
        <v>2</v>
      </c>
      <c r="F37" s="2" t="s">
        <v>202</v>
      </c>
      <c r="G37" s="2"/>
      <c r="H37" s="2"/>
      <c r="I37" s="2"/>
      <c r="J37" s="2"/>
    </row>
    <row r="38" spans="1:10" ht="14.4" x14ac:dyDescent="0.25">
      <c r="A38" s="2" t="s">
        <v>226</v>
      </c>
      <c r="B38" s="2" t="str">
        <f t="shared" si="0"/>
        <v>ftpContractReviewResult</v>
      </c>
      <c r="C38" s="2" t="s">
        <v>288</v>
      </c>
      <c r="D38" s="2" t="s">
        <v>53</v>
      </c>
      <c r="E38" s="2">
        <v>2</v>
      </c>
      <c r="F38" s="2" t="s">
        <v>202</v>
      </c>
      <c r="G38" s="2"/>
      <c r="H38" s="2"/>
      <c r="I38" s="2"/>
      <c r="J38" s="2"/>
    </row>
    <row r="39" spans="1:10" ht="14.4" x14ac:dyDescent="0.25">
      <c r="A39" s="2" t="s">
        <v>227</v>
      </c>
      <c r="B39" s="2" t="str">
        <f t="shared" si="0"/>
        <v>onlineDate</v>
      </c>
      <c r="C39" s="2" t="s">
        <v>289</v>
      </c>
      <c r="D39" s="2" t="s">
        <v>18</v>
      </c>
      <c r="E39" s="2">
        <v>32</v>
      </c>
      <c r="F39" s="2" t="s">
        <v>202</v>
      </c>
      <c r="G39" s="2"/>
      <c r="H39" s="2"/>
      <c r="I39" s="2"/>
      <c r="J39" s="2"/>
    </row>
    <row r="40" spans="1:10" ht="14.4" x14ac:dyDescent="0.25">
      <c r="A40" s="2" t="s">
        <v>228</v>
      </c>
      <c r="B40" s="2" t="str">
        <f t="shared" si="0"/>
        <v>isOnline</v>
      </c>
      <c r="C40" s="2" t="s">
        <v>290</v>
      </c>
      <c r="D40" s="2" t="s">
        <v>53</v>
      </c>
      <c r="E40" s="2">
        <v>2</v>
      </c>
      <c r="F40" s="2" t="s">
        <v>202</v>
      </c>
      <c r="G40" s="2"/>
      <c r="H40" s="2"/>
      <c r="I40" s="2"/>
      <c r="J40" s="2"/>
    </row>
    <row r="41" spans="1:10" ht="14.4" x14ac:dyDescent="0.25">
      <c r="A41" s="2" t="s">
        <v>229</v>
      </c>
      <c r="B41" s="2" t="str">
        <f t="shared" si="0"/>
        <v>onlineReportReviewResult</v>
      </c>
      <c r="C41" s="2" t="s">
        <v>291</v>
      </c>
      <c r="D41" s="2" t="s">
        <v>53</v>
      </c>
      <c r="E41" s="2">
        <v>2</v>
      </c>
      <c r="F41" s="2" t="s">
        <v>202</v>
      </c>
      <c r="G41" s="2"/>
      <c r="H41" s="2"/>
      <c r="I41" s="2"/>
      <c r="J41" s="2"/>
    </row>
    <row r="42" spans="1:10" ht="14.4" x14ac:dyDescent="0.25">
      <c r="A42" s="2" t="s">
        <v>230</v>
      </c>
      <c r="B42" s="2" t="str">
        <f t="shared" si="0"/>
        <v>acceptDate</v>
      </c>
      <c r="C42" s="2" t="s">
        <v>292</v>
      </c>
      <c r="D42" s="2" t="s">
        <v>18</v>
      </c>
      <c r="E42" s="2">
        <v>32</v>
      </c>
      <c r="F42" s="2" t="s">
        <v>202</v>
      </c>
      <c r="G42" s="2"/>
      <c r="H42" s="2"/>
      <c r="I42" s="2"/>
      <c r="J42" s="2"/>
    </row>
    <row r="43" spans="1:10" ht="14.4" x14ac:dyDescent="0.25">
      <c r="A43" s="2" t="s">
        <v>231</v>
      </c>
      <c r="B43" s="2" t="str">
        <f t="shared" si="0"/>
        <v>isAccept</v>
      </c>
      <c r="C43" s="2" t="s">
        <v>293</v>
      </c>
      <c r="D43" s="2" t="s">
        <v>53</v>
      </c>
      <c r="E43" s="2">
        <v>2</v>
      </c>
      <c r="F43" s="2" t="s">
        <v>202</v>
      </c>
      <c r="G43" s="2"/>
      <c r="H43" s="2"/>
      <c r="I43" s="2"/>
      <c r="J43" s="2"/>
    </row>
    <row r="44" spans="1:10" ht="14.4" x14ac:dyDescent="0.25">
      <c r="A44" s="2" t="s">
        <v>232</v>
      </c>
      <c r="B44" s="2" t="str">
        <f t="shared" si="0"/>
        <v>ftpReportReviewResult</v>
      </c>
      <c r="C44" s="2" t="s">
        <v>714</v>
      </c>
      <c r="D44" s="2" t="s">
        <v>53</v>
      </c>
      <c r="E44" s="2">
        <v>2</v>
      </c>
      <c r="F44" s="2" t="s">
        <v>202</v>
      </c>
      <c r="G44" s="2"/>
      <c r="H44" s="2"/>
      <c r="I44" s="2"/>
      <c r="J44" s="2"/>
    </row>
    <row r="45" spans="1:10" ht="14.4" x14ac:dyDescent="0.25">
      <c r="A45" s="2" t="s">
        <v>233</v>
      </c>
      <c r="B45" s="2" t="str">
        <f t="shared" si="0"/>
        <v>onlineDateLater</v>
      </c>
      <c r="C45" s="2" t="s">
        <v>294</v>
      </c>
      <c r="D45" s="2" t="s">
        <v>18</v>
      </c>
      <c r="E45" s="2">
        <v>32</v>
      </c>
      <c r="F45" s="2" t="s">
        <v>202</v>
      </c>
      <c r="G45" s="2"/>
      <c r="H45" s="2"/>
      <c r="I45" s="2"/>
      <c r="J45" s="2"/>
    </row>
    <row r="46" spans="1:10" ht="14.4" x14ac:dyDescent="0.25">
      <c r="A46" s="2" t="s">
        <v>234</v>
      </c>
      <c r="B46" s="2" t="str">
        <f t="shared" si="0"/>
        <v>acceptDateLater</v>
      </c>
      <c r="C46" s="2" t="s">
        <v>295</v>
      </c>
      <c r="D46" s="2" t="s">
        <v>18</v>
      </c>
      <c r="E46" s="2">
        <v>32</v>
      </c>
      <c r="F46" s="2" t="s">
        <v>202</v>
      </c>
      <c r="G46" s="2"/>
      <c r="H46" s="22"/>
      <c r="I46" s="2"/>
      <c r="J46" s="2"/>
    </row>
    <row r="47" spans="1:10" ht="14.4" x14ac:dyDescent="0.25">
      <c r="A47" s="2" t="s">
        <v>235</v>
      </c>
      <c r="B47" s="2" t="str">
        <f t="shared" si="0"/>
        <v>onlineNum</v>
      </c>
      <c r="C47" s="2" t="s">
        <v>314</v>
      </c>
      <c r="D47" s="2" t="s">
        <v>18</v>
      </c>
      <c r="E47" s="2">
        <v>32</v>
      </c>
      <c r="F47" s="2" t="s">
        <v>202</v>
      </c>
      <c r="G47" s="2"/>
      <c r="H47" s="2"/>
      <c r="I47" s="2"/>
      <c r="J47" s="2"/>
    </row>
    <row r="48" spans="1:10" ht="14.4" x14ac:dyDescent="0.25">
      <c r="A48" s="2" t="s">
        <v>236</v>
      </c>
      <c r="B48" s="2" t="str">
        <f t="shared" si="0"/>
        <v>acceptNum</v>
      </c>
      <c r="C48" s="2" t="s">
        <v>315</v>
      </c>
      <c r="D48" s="2" t="s">
        <v>18</v>
      </c>
      <c r="E48" s="2">
        <v>32</v>
      </c>
      <c r="F48" s="2" t="s">
        <v>202</v>
      </c>
      <c r="G48" s="2"/>
      <c r="H48" s="2"/>
      <c r="I48" s="2"/>
      <c r="J48" s="2"/>
    </row>
    <row r="49" spans="1:10" ht="14.4" x14ac:dyDescent="0.25">
      <c r="A49" s="2" t="s">
        <v>237</v>
      </c>
      <c r="B49" s="2" t="str">
        <f t="shared" si="0"/>
        <v>isImportant</v>
      </c>
      <c r="C49" s="2" t="s">
        <v>316</v>
      </c>
      <c r="D49" s="2" t="s">
        <v>53</v>
      </c>
      <c r="E49" s="2">
        <v>2</v>
      </c>
      <c r="F49" s="2" t="s">
        <v>202</v>
      </c>
      <c r="G49" s="2"/>
      <c r="H49" s="2"/>
      <c r="I49" s="2"/>
      <c r="J49" s="2"/>
    </row>
    <row r="50" spans="1:10" ht="14.4" x14ac:dyDescent="0.25">
      <c r="A50" s="2" t="s">
        <v>238</v>
      </c>
      <c r="B50" s="2" t="str">
        <f t="shared" si="0"/>
        <v>budget</v>
      </c>
      <c r="C50" s="2" t="s">
        <v>317</v>
      </c>
      <c r="D50" s="2" t="s">
        <v>195</v>
      </c>
      <c r="E50" s="2" t="s">
        <v>326</v>
      </c>
      <c r="F50" s="2" t="s">
        <v>202</v>
      </c>
      <c r="G50" s="2"/>
      <c r="H50" s="2"/>
      <c r="I50" s="2"/>
      <c r="J50" s="2"/>
    </row>
    <row r="51" spans="1:10" ht="14.4" x14ac:dyDescent="0.25">
      <c r="A51" s="2" t="s">
        <v>239</v>
      </c>
      <c r="B51" s="2" t="str">
        <f t="shared" si="0"/>
        <v>currentYearMount</v>
      </c>
      <c r="C51" s="2" t="s">
        <v>318</v>
      </c>
      <c r="D51" s="2" t="s">
        <v>195</v>
      </c>
      <c r="E51" s="2" t="s">
        <v>326</v>
      </c>
      <c r="F51" s="2" t="s">
        <v>202</v>
      </c>
      <c r="G51" s="2"/>
      <c r="H51" s="2"/>
      <c r="I51" s="2"/>
      <c r="J51" s="2"/>
    </row>
    <row r="52" spans="1:10" ht="14.4" x14ac:dyDescent="0.25">
      <c r="A52" s="2" t="s">
        <v>240</v>
      </c>
      <c r="B52" s="2" t="str">
        <f t="shared" si="0"/>
        <v>innerAcceptDate</v>
      </c>
      <c r="C52" s="2" t="s">
        <v>319</v>
      </c>
      <c r="D52" s="2" t="s">
        <v>18</v>
      </c>
      <c r="E52" s="2">
        <v>32</v>
      </c>
      <c r="F52" s="2" t="s">
        <v>202</v>
      </c>
      <c r="G52" s="2"/>
      <c r="H52" s="2"/>
      <c r="I52" s="2"/>
      <c r="J52" s="2"/>
    </row>
    <row r="53" spans="1:10" ht="14.4" x14ac:dyDescent="0.25">
      <c r="A53" s="2" t="s">
        <v>693</v>
      </c>
      <c r="B53" s="2" t="str">
        <f t="shared" si="0"/>
        <v>netSalary</v>
      </c>
      <c r="C53" s="2" t="s">
        <v>700</v>
      </c>
      <c r="D53" s="2" t="s">
        <v>195</v>
      </c>
      <c r="E53" s="2" t="s">
        <v>326</v>
      </c>
      <c r="F53" s="2" t="s">
        <v>96</v>
      </c>
      <c r="G53" s="2"/>
      <c r="H53" s="2"/>
      <c r="I53" s="2"/>
      <c r="J53" s="2"/>
    </row>
    <row r="54" spans="1:10" ht="14.4" x14ac:dyDescent="0.25">
      <c r="A54" s="2" t="s">
        <v>686</v>
      </c>
      <c r="B54" s="2" t="str">
        <f t="shared" si="0"/>
        <v>yearSalary</v>
      </c>
      <c r="C54" s="2" t="s">
        <v>701</v>
      </c>
      <c r="D54" s="2" t="s">
        <v>195</v>
      </c>
      <c r="E54" s="2" t="s">
        <v>326</v>
      </c>
      <c r="F54" s="2" t="s">
        <v>96</v>
      </c>
      <c r="G54" s="2"/>
      <c r="H54" s="2"/>
      <c r="I54" s="2"/>
      <c r="J54" s="2"/>
    </row>
    <row r="55" spans="1:10" ht="14.4" x14ac:dyDescent="0.25">
      <c r="A55" s="2" t="s">
        <v>702</v>
      </c>
      <c r="B55" s="2" t="str">
        <f t="shared" si="0"/>
        <v>predictProfitRate</v>
      </c>
      <c r="C55" s="2" t="s">
        <v>703</v>
      </c>
      <c r="D55" s="2" t="s">
        <v>195</v>
      </c>
      <c r="E55" s="2" t="s">
        <v>710</v>
      </c>
      <c r="F55" s="2" t="s">
        <v>96</v>
      </c>
      <c r="G55" s="2"/>
      <c r="H55" s="2"/>
      <c r="I55" s="2"/>
      <c r="J55" s="2"/>
    </row>
    <row r="56" spans="1:10" ht="14.4" x14ac:dyDescent="0.25">
      <c r="A56" s="2" t="s">
        <v>687</v>
      </c>
      <c r="B56" s="2" t="str">
        <f t="shared" si="0"/>
        <v>predictCapitaSalary</v>
      </c>
      <c r="C56" s="2" t="s">
        <v>704</v>
      </c>
      <c r="D56" s="2" t="s">
        <v>195</v>
      </c>
      <c r="E56" s="2" t="s">
        <v>326</v>
      </c>
      <c r="F56" s="2" t="s">
        <v>96</v>
      </c>
      <c r="G56" s="2"/>
      <c r="H56" s="2"/>
      <c r="I56" s="2"/>
      <c r="J56" s="2"/>
    </row>
    <row r="57" spans="1:10" ht="14.4" x14ac:dyDescent="0.25">
      <c r="A57" s="2" t="s">
        <v>688</v>
      </c>
      <c r="B57" s="2" t="str">
        <f t="shared" si="0"/>
        <v>predictCapitaCost</v>
      </c>
      <c r="C57" s="2" t="s">
        <v>705</v>
      </c>
      <c r="D57" s="2" t="s">
        <v>195</v>
      </c>
      <c r="E57" s="2" t="s">
        <v>326</v>
      </c>
      <c r="F57" s="2" t="s">
        <v>96</v>
      </c>
      <c r="G57" s="2"/>
      <c r="H57" s="2"/>
      <c r="I57" s="2"/>
      <c r="J57" s="2"/>
    </row>
    <row r="58" spans="1:10" ht="14.4" x14ac:dyDescent="0.25">
      <c r="A58" s="2" t="s">
        <v>689</v>
      </c>
      <c r="B58" s="2" t="str">
        <f t="shared" si="0"/>
        <v>predictWorkload</v>
      </c>
      <c r="C58" s="2" t="s">
        <v>706</v>
      </c>
      <c r="D58" s="2" t="s">
        <v>195</v>
      </c>
      <c r="E58" s="2" t="s">
        <v>711</v>
      </c>
      <c r="F58" s="2" t="s">
        <v>96</v>
      </c>
      <c r="G58" s="2"/>
      <c r="H58" s="2"/>
      <c r="I58" s="2"/>
      <c r="J58" s="2"/>
    </row>
    <row r="59" spans="1:10" ht="14.4" x14ac:dyDescent="0.25">
      <c r="A59" s="2" t="s">
        <v>690</v>
      </c>
      <c r="B59" s="2" t="str">
        <f t="shared" si="0"/>
        <v>employeeCost</v>
      </c>
      <c r="C59" s="2" t="s">
        <v>707</v>
      </c>
      <c r="D59" s="2" t="s">
        <v>195</v>
      </c>
      <c r="E59" s="2" t="s">
        <v>326</v>
      </c>
      <c r="F59" s="2" t="s">
        <v>96</v>
      </c>
      <c r="G59" s="2"/>
      <c r="H59" s="2"/>
      <c r="I59" s="2"/>
      <c r="J59" s="2"/>
    </row>
    <row r="60" spans="1:10" ht="14.4" x14ac:dyDescent="0.25">
      <c r="A60" s="2" t="s">
        <v>691</v>
      </c>
      <c r="B60" s="2" t="str">
        <f t="shared" si="0"/>
        <v>businessTripCost</v>
      </c>
      <c r="C60" s="2" t="s">
        <v>708</v>
      </c>
      <c r="D60" s="2" t="s">
        <v>195</v>
      </c>
      <c r="E60" s="2" t="s">
        <v>326</v>
      </c>
      <c r="F60" s="2" t="s">
        <v>96</v>
      </c>
      <c r="G60" s="2"/>
      <c r="H60" s="2"/>
      <c r="I60" s="2"/>
      <c r="J60" s="2"/>
    </row>
    <row r="61" spans="1:10" ht="14.4" x14ac:dyDescent="0.25">
      <c r="A61" s="2" t="s">
        <v>692</v>
      </c>
      <c r="B61" s="2" t="str">
        <f t="shared" si="0"/>
        <v>otherCost</v>
      </c>
      <c r="C61" s="2" t="s">
        <v>709</v>
      </c>
      <c r="D61" s="2" t="s">
        <v>195</v>
      </c>
      <c r="E61" s="2" t="s">
        <v>326</v>
      </c>
      <c r="F61" s="2" t="s">
        <v>96</v>
      </c>
      <c r="G61" s="2"/>
      <c r="H61" s="2"/>
      <c r="I61" s="2"/>
      <c r="J61" s="2"/>
    </row>
    <row r="62" spans="1:10" ht="14.4" x14ac:dyDescent="0.25">
      <c r="A62" s="2" t="s">
        <v>757</v>
      </c>
      <c r="B62" s="2" t="str">
        <f t="shared" si="0"/>
        <v>sumAllCost</v>
      </c>
      <c r="C62" s="2" t="s">
        <v>759</v>
      </c>
      <c r="D62" s="2" t="s">
        <v>27</v>
      </c>
      <c r="E62" s="2" t="s">
        <v>326</v>
      </c>
      <c r="F62" s="2" t="s">
        <v>96</v>
      </c>
      <c r="G62" s="2"/>
      <c r="H62" s="2"/>
      <c r="I62" s="2"/>
      <c r="J62" s="2"/>
    </row>
    <row r="63" spans="1:10" ht="14.4" x14ac:dyDescent="0.25">
      <c r="A63" s="2" t="s">
        <v>674</v>
      </c>
      <c r="B63" s="2" t="str">
        <f t="shared" si="0"/>
        <v>accruedChargesWorkers</v>
      </c>
      <c r="C63" s="2" t="s">
        <v>676</v>
      </c>
      <c r="D63" s="2" t="s">
        <v>195</v>
      </c>
      <c r="E63" s="2" t="s">
        <v>326</v>
      </c>
      <c r="F63" s="2" t="s">
        <v>96</v>
      </c>
      <c r="G63" s="2"/>
      <c r="H63" s="2"/>
      <c r="I63" s="2"/>
      <c r="J63" s="2"/>
    </row>
    <row r="64" spans="1:10" ht="14.4" x14ac:dyDescent="0.25">
      <c r="A64" s="2" t="s">
        <v>675</v>
      </c>
      <c r="B64" s="2" t="str">
        <f t="shared" si="0"/>
        <v>accruedChargesProducts</v>
      </c>
      <c r="C64" s="2" t="s">
        <v>677</v>
      </c>
      <c r="D64" s="2" t="s">
        <v>195</v>
      </c>
      <c r="E64" s="2" t="s">
        <v>326</v>
      </c>
      <c r="F64" s="2" t="s">
        <v>96</v>
      </c>
      <c r="G64" s="2"/>
      <c r="H64" s="2"/>
      <c r="I64" s="2"/>
      <c r="J64" s="2"/>
    </row>
    <row r="65" spans="1:10" ht="14.4" x14ac:dyDescent="0.25">
      <c r="A65" s="2" t="s">
        <v>241</v>
      </c>
      <c r="B65" s="2" t="str">
        <f t="shared" si="0"/>
        <v>remark1</v>
      </c>
      <c r="C65" s="2" t="s">
        <v>320</v>
      </c>
      <c r="D65" s="2" t="s">
        <v>18</v>
      </c>
      <c r="E65" s="2">
        <v>128</v>
      </c>
      <c r="F65" s="2" t="s">
        <v>202</v>
      </c>
      <c r="G65" s="2"/>
      <c r="H65" s="2"/>
      <c r="I65" s="2"/>
      <c r="J65" s="2"/>
    </row>
    <row r="66" spans="1:10" ht="14.4" x14ac:dyDescent="0.25">
      <c r="A66" s="2" t="s">
        <v>242</v>
      </c>
      <c r="B66" s="2" t="str">
        <f t="shared" si="0"/>
        <v>remark2</v>
      </c>
      <c r="C66" s="2" t="s">
        <v>321</v>
      </c>
      <c r="D66" s="2" t="s">
        <v>18</v>
      </c>
      <c r="E66" s="2">
        <v>128</v>
      </c>
      <c r="F66" s="2" t="s">
        <v>202</v>
      </c>
      <c r="G66" s="2"/>
      <c r="H66" s="2"/>
      <c r="I66" s="2"/>
      <c r="J66" s="2"/>
    </row>
    <row r="67" spans="1:10" ht="14.4" x14ac:dyDescent="0.25">
      <c r="A67" s="2" t="s">
        <v>243</v>
      </c>
      <c r="B67" s="2" t="str">
        <f t="shared" si="0"/>
        <v>remark3</v>
      </c>
      <c r="C67" s="2" t="s">
        <v>322</v>
      </c>
      <c r="D67" s="2" t="s">
        <v>18</v>
      </c>
      <c r="E67" s="2">
        <v>128</v>
      </c>
      <c r="F67" s="2" t="s">
        <v>202</v>
      </c>
      <c r="G67" s="2"/>
      <c r="H67" s="2"/>
      <c r="I67" s="2"/>
      <c r="J67" s="2"/>
    </row>
    <row r="68" spans="1:10" ht="14.4" x14ac:dyDescent="0.25">
      <c r="A68" s="2" t="s">
        <v>244</v>
      </c>
      <c r="B68" s="2" t="str">
        <f t="shared" ref="B68:B73" si="1">LOWER(LEFT($C68,1))&amp;RIGHT(SUBSTITUTE(PROPER(SUBSTITUTE($C68,"_", " "))," ",""),LEN(SUBSTITUTE(PROPER(SUBSTITUTE($C68,"_", " "))," ",""))-1)</f>
        <v>isDelete</v>
      </c>
      <c r="C68" s="2" t="s">
        <v>245</v>
      </c>
      <c r="D68" s="2" t="s">
        <v>246</v>
      </c>
      <c r="E68" s="2">
        <v>2</v>
      </c>
      <c r="F68" s="2" t="s">
        <v>202</v>
      </c>
      <c r="G68" s="2" t="s">
        <v>247</v>
      </c>
      <c r="H68" s="2" t="s">
        <v>244</v>
      </c>
      <c r="I68" s="2"/>
      <c r="J68" s="2"/>
    </row>
    <row r="69" spans="1:10" ht="14.4" x14ac:dyDescent="0.25">
      <c r="A69" t="s">
        <v>74</v>
      </c>
      <c r="B69" s="2" t="str">
        <f t="shared" si="1"/>
        <v>createTime</v>
      </c>
      <c r="C69" t="s">
        <v>392</v>
      </c>
      <c r="D69" s="2" t="s">
        <v>18</v>
      </c>
      <c r="E69" s="8">
        <v>32</v>
      </c>
      <c r="F69" s="2" t="s">
        <v>96</v>
      </c>
    </row>
    <row r="70" spans="1:10" ht="14.4" x14ac:dyDescent="0.25">
      <c r="A70" t="s">
        <v>75</v>
      </c>
      <c r="B70" s="2" t="str">
        <f t="shared" si="1"/>
        <v>creator</v>
      </c>
      <c r="C70" t="s">
        <v>391</v>
      </c>
      <c r="D70" s="2" t="s">
        <v>19</v>
      </c>
      <c r="E70" s="8" t="s">
        <v>20</v>
      </c>
      <c r="F70" s="2" t="s">
        <v>96</v>
      </c>
    </row>
    <row r="71" spans="1:10" ht="14.4" x14ac:dyDescent="0.25">
      <c r="A71" t="s">
        <v>14</v>
      </c>
      <c r="B71" s="2" t="str">
        <f t="shared" si="1"/>
        <v>modifyTime</v>
      </c>
      <c r="C71" t="s">
        <v>390</v>
      </c>
      <c r="D71" s="2" t="s">
        <v>18</v>
      </c>
      <c r="E71" s="8">
        <v>32</v>
      </c>
      <c r="F71" s="2" t="s">
        <v>96</v>
      </c>
    </row>
    <row r="72" spans="1:10" ht="14.4" x14ac:dyDescent="0.25">
      <c r="A72" t="s">
        <v>77</v>
      </c>
      <c r="B72" s="2" t="str">
        <f t="shared" si="1"/>
        <v>modifier</v>
      </c>
      <c r="C72" t="s">
        <v>389</v>
      </c>
      <c r="D72" s="2" t="s">
        <v>19</v>
      </c>
      <c r="E72" s="8" t="s">
        <v>20</v>
      </c>
      <c r="F72" s="2" t="s">
        <v>96</v>
      </c>
    </row>
    <row r="73" spans="1:10" ht="14.4" x14ac:dyDescent="0.25">
      <c r="A73" t="s">
        <v>760</v>
      </c>
      <c r="B73" s="2" t="str">
        <f t="shared" si="1"/>
        <v>projectCode</v>
      </c>
      <c r="C73" t="s">
        <v>761</v>
      </c>
      <c r="D73" s="2" t="s">
        <v>762</v>
      </c>
      <c r="E73" s="8">
        <v>32</v>
      </c>
      <c r="F73" s="2" t="s">
        <v>45</v>
      </c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68"/>
    <dataValidation type="list" allowBlank="1" showInputMessage="1" showErrorMessage="1" sqref="D4:D7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4" sqref="B4"/>
    </sheetView>
  </sheetViews>
  <sheetFormatPr defaultRowHeight="13.8" x14ac:dyDescent="0.25"/>
  <cols>
    <col min="1" max="1" width="13.88671875" bestFit="1" customWidth="1"/>
    <col min="2" max="2" width="16.109375" bestFit="1" customWidth="1"/>
    <col min="3" max="3" width="19.88671875" bestFit="1" customWidth="1"/>
    <col min="4" max="4" width="12.109375" bestFit="1" customWidth="1"/>
  </cols>
  <sheetData>
    <row r="1" spans="1:10" x14ac:dyDescent="0.25">
      <c r="A1" t="s">
        <v>8</v>
      </c>
      <c r="B1" t="s">
        <v>9</v>
      </c>
      <c r="C1" t="s">
        <v>10</v>
      </c>
    </row>
    <row r="2" spans="1:10" x14ac:dyDescent="0.25">
      <c r="A2" t="s">
        <v>69</v>
      </c>
      <c r="B2" t="s">
        <v>715</v>
      </c>
      <c r="C2" t="s">
        <v>69</v>
      </c>
    </row>
    <row r="3" spans="1:10" x14ac:dyDescent="0.25">
      <c r="A3" s="1" t="s">
        <v>0</v>
      </c>
      <c r="B3" s="1" t="s">
        <v>6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51</v>
      </c>
      <c r="H3" s="1" t="s">
        <v>11</v>
      </c>
      <c r="I3" s="1" t="s">
        <v>5</v>
      </c>
      <c r="J3" s="1" t="s">
        <v>7</v>
      </c>
    </row>
    <row r="4" spans="1:10" ht="14.4" x14ac:dyDescent="0.25">
      <c r="A4" t="s">
        <v>70</v>
      </c>
      <c r="B4" s="2" t="str">
        <f t="shared" ref="B4:B11" si="0">LOWER(LEFT($C4,1))&amp;RIGHT(SUBSTITUTE(PROPER(SUBSTITUTE($C4,"_", " "))," ",""),LEN(SUBSTITUTE(PROPER(SUBSTITUTE($C4,"_", " "))," ",""))-1)</f>
        <v>relationship</v>
      </c>
      <c r="C4" t="s">
        <v>395</v>
      </c>
      <c r="D4" s="2" t="s">
        <v>19</v>
      </c>
      <c r="E4" s="8" t="s">
        <v>163</v>
      </c>
      <c r="F4" s="2" t="s">
        <v>165</v>
      </c>
      <c r="H4" s="2" t="s">
        <v>166</v>
      </c>
    </row>
    <row r="5" spans="1:10" ht="14.4" x14ac:dyDescent="0.25">
      <c r="A5" t="s">
        <v>65</v>
      </c>
      <c r="B5" s="2" t="str">
        <f t="shared" si="0"/>
        <v>projectGroupId</v>
      </c>
      <c r="C5" t="s">
        <v>394</v>
      </c>
      <c r="D5" s="2" t="s">
        <v>19</v>
      </c>
      <c r="E5" s="8" t="s">
        <v>163</v>
      </c>
      <c r="F5" t="s">
        <v>45</v>
      </c>
    </row>
    <row r="6" spans="1:10" ht="14.4" x14ac:dyDescent="0.25">
      <c r="A6" t="s">
        <v>66</v>
      </c>
      <c r="B6" s="2" t="str">
        <f t="shared" si="0"/>
        <v>projectId</v>
      </c>
      <c r="C6" t="s">
        <v>393</v>
      </c>
      <c r="D6" s="2" t="s">
        <v>19</v>
      </c>
      <c r="E6" s="8" t="s">
        <v>163</v>
      </c>
      <c r="F6" t="s">
        <v>45</v>
      </c>
    </row>
    <row r="7" spans="1:10" ht="14.4" x14ac:dyDescent="0.25">
      <c r="A7" t="s">
        <v>717</v>
      </c>
      <c r="B7" s="2" t="str">
        <f t="shared" si="0"/>
        <v>wbs</v>
      </c>
      <c r="C7" t="s">
        <v>717</v>
      </c>
      <c r="D7" s="2" t="s">
        <v>18</v>
      </c>
      <c r="E7" s="8">
        <v>32</v>
      </c>
      <c r="F7" t="s">
        <v>45</v>
      </c>
    </row>
    <row r="8" spans="1:10" ht="14.4" x14ac:dyDescent="0.25">
      <c r="A8" t="s">
        <v>74</v>
      </c>
      <c r="B8" s="2" t="str">
        <f t="shared" si="0"/>
        <v>createTime</v>
      </c>
      <c r="C8" t="s">
        <v>392</v>
      </c>
      <c r="D8" s="2" t="s">
        <v>18</v>
      </c>
      <c r="E8" s="8">
        <v>32</v>
      </c>
      <c r="F8" t="s">
        <v>45</v>
      </c>
    </row>
    <row r="9" spans="1:10" ht="14.4" x14ac:dyDescent="0.25">
      <c r="A9" t="s">
        <v>75</v>
      </c>
      <c r="B9" s="2" t="str">
        <f t="shared" si="0"/>
        <v>creator</v>
      </c>
      <c r="C9" t="s">
        <v>391</v>
      </c>
      <c r="D9" s="2" t="s">
        <v>19</v>
      </c>
      <c r="E9" s="8" t="s">
        <v>163</v>
      </c>
      <c r="F9" t="s">
        <v>45</v>
      </c>
    </row>
    <row r="10" spans="1:10" ht="14.4" x14ac:dyDescent="0.25">
      <c r="A10" t="s">
        <v>76</v>
      </c>
      <c r="B10" s="2" t="str">
        <f t="shared" si="0"/>
        <v>modifyTime</v>
      </c>
      <c r="C10" t="s">
        <v>390</v>
      </c>
      <c r="D10" s="2" t="s">
        <v>18</v>
      </c>
      <c r="E10" s="8">
        <v>32</v>
      </c>
      <c r="F10" t="s">
        <v>45</v>
      </c>
    </row>
    <row r="11" spans="1:10" ht="14.4" x14ac:dyDescent="0.25">
      <c r="A11" t="s">
        <v>77</v>
      </c>
      <c r="B11" s="2" t="str">
        <f t="shared" si="0"/>
        <v>modifier</v>
      </c>
      <c r="C11" t="s">
        <v>389</v>
      </c>
      <c r="D11" s="2" t="s">
        <v>19</v>
      </c>
      <c r="E11" s="8" t="s">
        <v>163</v>
      </c>
      <c r="F11" t="s">
        <v>45</v>
      </c>
    </row>
    <row r="12" spans="1:10" ht="14.4" x14ac:dyDescent="0.25">
      <c r="A12" t="s">
        <v>91</v>
      </c>
      <c r="B12" s="2" t="str">
        <f>LOWER(LEFT($C12,1))&amp;RIGHT(SUBSTITUTE(PROPER(SUBSTITUTE($C12,"_", " "))," ",""),LEN(SUBSTITUTE(PROPER(SUBSTITUTE($C12,"_", " "))," ",""))-1)</f>
        <v>isDelete</v>
      </c>
      <c r="C12" s="2" t="s">
        <v>149</v>
      </c>
      <c r="D12" s="2" t="s">
        <v>53</v>
      </c>
      <c r="E12" s="9">
        <v>2</v>
      </c>
      <c r="F12" t="s">
        <v>45</v>
      </c>
      <c r="G12" s="2" t="s">
        <v>150</v>
      </c>
      <c r="H12" t="s">
        <v>91</v>
      </c>
      <c r="I12" s="2"/>
    </row>
  </sheetData>
  <phoneticPr fontId="1" type="noConversion"/>
  <dataValidations count="3">
    <dataValidation type="list" allowBlank="1" showInputMessage="1" showErrorMessage="1" sqref="F4">
      <formula1>"是,否"</formula1>
    </dataValidation>
    <dataValidation allowBlank="1" showInputMessage="1" sqref="G12"/>
    <dataValidation type="list" allowBlank="1" showInputMessage="1" showErrorMessage="1" sqref="D4:D12">
      <formula1>数据类型枚举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29</vt:i4>
      </vt:variant>
      <vt:variant>
        <vt:lpstr>命名范围</vt:lpstr>
      </vt:variant>
      <vt:variant>
        <vt:i4>2</vt:i4>
      </vt:variant>
    </vt:vector>
  </HeadingPairs>
  <TitlesOfParts>
    <vt:vector size="31" baseType="lpstr">
      <vt:lpstr>页面表头</vt:lpstr>
      <vt:lpstr>表字段</vt:lpstr>
      <vt:lpstr>excel文件类型</vt:lpstr>
      <vt:lpstr>excel表类型</vt:lpstr>
      <vt:lpstr>excel字段关系映射</vt:lpstr>
      <vt:lpstr>项目收款</vt:lpstr>
      <vt:lpstr>里程碑</vt:lpstr>
      <vt:lpstr>项目</vt:lpstr>
      <vt:lpstr>项目群关系表</vt:lpstr>
      <vt:lpstr>项目群管理</vt:lpstr>
      <vt:lpstr>项目问题表</vt:lpstr>
      <vt:lpstr>合同</vt:lpstr>
      <vt:lpstr>证据</vt:lpstr>
      <vt:lpstr>计提计划</vt:lpstr>
      <vt:lpstr>收入</vt:lpstr>
      <vt:lpstr>客户表</vt:lpstr>
      <vt:lpstr>产品信息</vt:lpstr>
      <vt:lpstr>产品项目关系表</vt:lpstr>
      <vt:lpstr>客户群关系表</vt:lpstr>
      <vt:lpstr>客户群管理表</vt:lpstr>
      <vt:lpstr>公司表</vt:lpstr>
      <vt:lpstr>销售团队表</vt:lpstr>
      <vt:lpstr>销售团队成员表</vt:lpstr>
      <vt:lpstr>投标确认表</vt:lpstr>
      <vt:lpstr>文件表</vt:lpstr>
      <vt:lpstr>评审表</vt:lpstr>
      <vt:lpstr>评审意见表(作废)</vt:lpstr>
      <vt:lpstr>付款点信息表</vt:lpstr>
      <vt:lpstr>枚举</vt:lpstr>
      <vt:lpstr>数据类型</vt:lpstr>
      <vt:lpstr>数据类型枚举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2018-11-11T08:23:35Z</dcterms:modified>
</cp:coreProperties>
</file>