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4915" windowHeight="1234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81" i="1" l="1"/>
  <c r="D180" i="1"/>
  <c r="D179" i="1"/>
  <c r="D178" i="1"/>
  <c r="D177" i="1"/>
  <c r="D176" i="1"/>
  <c r="D175" i="1"/>
  <c r="D174" i="1"/>
  <c r="D173" i="1"/>
  <c r="E172" i="1"/>
  <c r="D172" i="1"/>
  <c r="E171" i="1"/>
  <c r="D171" i="1"/>
  <c r="E170" i="1"/>
  <c r="D170" i="1"/>
  <c r="E169" i="1"/>
  <c r="D169" i="1"/>
  <c r="E168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D9" i="1"/>
  <c r="G8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D8" i="1"/>
</calcChain>
</file>

<file path=xl/sharedStrings.xml><?xml version="1.0" encoding="utf-8"?>
<sst xmlns="http://schemas.openxmlformats.org/spreadsheetml/2006/main" count="9" uniqueCount="9">
  <si>
    <t>Дата</t>
  </si>
  <si>
    <t>ФАКТ</t>
  </si>
  <si>
    <t>МЭР c учётом КУ</t>
  </si>
  <si>
    <t>Добыча нефти, т</t>
  </si>
  <si>
    <t>Добыча жидкости, т</t>
  </si>
  <si>
    <t>Обв. (вес.), %</t>
  </si>
  <si>
    <t>Историческая хар-ка вытеснения</t>
  </si>
  <si>
    <t>Накопл. добыча нефти, тыс.т</t>
  </si>
  <si>
    <t>Накопл. добыча жидкости, тыс.т.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</si>
</sst>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&quot;%&quot;"/>
    <numFmt numFmtId="166" formatCode="#,##0.00,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8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4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166" fontId="1" fillId="0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topLeftCell="A157" workbookViewId="0">
      <selection activeCell="L13" sqref="L13"/>
    </sheetView>
  </sheetViews>
  <sheetFormatPr defaultRowHeight="15" x14ac:dyDescent="0.25"/>
  <cols>
    <col min="3" max="3" width="10.5703125" customWidth="1"/>
  </cols>
  <sheetData>
    <row r="1" spans="1:7" x14ac:dyDescent="0.25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25">
      <c r="A2" s="1"/>
      <c r="B2" s="1" t="s">
        <v>2</v>
      </c>
      <c r="C2" s="1"/>
      <c r="D2" s="1"/>
      <c r="E2" s="1"/>
      <c r="F2" s="1"/>
      <c r="G2" s="1"/>
    </row>
    <row r="3" spans="1:7" x14ac:dyDescent="0.25">
      <c r="A3" s="1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3">
        <v>38961</v>
      </c>
      <c r="B8" s="4">
        <v>996</v>
      </c>
      <c r="C8" s="4">
        <v>1229</v>
      </c>
      <c r="D8" s="5">
        <f t="shared" ref="D8:D71" si="0">IF(C8&gt;0,(C8-B8)/C8,0)*100</f>
        <v>18.958502847843775</v>
      </c>
      <c r="E8" s="5"/>
      <c r="F8" s="6">
        <f>B8</f>
        <v>996</v>
      </c>
      <c r="G8" s="6">
        <f>C8</f>
        <v>1229</v>
      </c>
    </row>
    <row r="9" spans="1:7" x14ac:dyDescent="0.25">
      <c r="A9" s="3">
        <v>38991</v>
      </c>
      <c r="B9" s="4">
        <v>3058</v>
      </c>
      <c r="C9" s="4">
        <v>3608</v>
      </c>
      <c r="D9" s="5">
        <f t="shared" si="0"/>
        <v>15.24390243902439</v>
      </c>
      <c r="E9" s="5"/>
      <c r="F9" s="6">
        <f t="shared" ref="F9:G40" si="1">F8+B9</f>
        <v>4054</v>
      </c>
      <c r="G9" s="6">
        <f t="shared" si="1"/>
        <v>4837</v>
      </c>
    </row>
    <row r="10" spans="1:7" x14ac:dyDescent="0.25">
      <c r="A10" s="3">
        <v>39022</v>
      </c>
      <c r="B10" s="4">
        <v>3817</v>
      </c>
      <c r="C10" s="4">
        <v>4566</v>
      </c>
      <c r="D10" s="5">
        <f t="shared" si="0"/>
        <v>16.403854577310558</v>
      </c>
      <c r="E10" s="5"/>
      <c r="F10" s="6">
        <f t="shared" si="1"/>
        <v>7871</v>
      </c>
      <c r="G10" s="6">
        <f t="shared" si="1"/>
        <v>9403</v>
      </c>
    </row>
    <row r="11" spans="1:7" x14ac:dyDescent="0.25">
      <c r="A11" s="3">
        <v>39052</v>
      </c>
      <c r="B11" s="4">
        <v>3780</v>
      </c>
      <c r="C11" s="4">
        <v>4512</v>
      </c>
      <c r="D11" s="5">
        <f t="shared" si="0"/>
        <v>16.223404255319149</v>
      </c>
      <c r="E11" s="5"/>
      <c r="F11" s="6">
        <f t="shared" si="1"/>
        <v>11651</v>
      </c>
      <c r="G11" s="6">
        <f t="shared" si="1"/>
        <v>13915</v>
      </c>
    </row>
    <row r="12" spans="1:7" x14ac:dyDescent="0.25">
      <c r="A12" s="3">
        <v>39083</v>
      </c>
      <c r="B12" s="4">
        <v>3472</v>
      </c>
      <c r="C12" s="4">
        <v>4145</v>
      </c>
      <c r="D12" s="5">
        <f t="shared" si="0"/>
        <v>16.236429433051867</v>
      </c>
      <c r="E12" s="5"/>
      <c r="F12" s="6">
        <f t="shared" si="1"/>
        <v>15123</v>
      </c>
      <c r="G12" s="6">
        <f t="shared" si="1"/>
        <v>18060</v>
      </c>
    </row>
    <row r="13" spans="1:7" x14ac:dyDescent="0.25">
      <c r="A13" s="3">
        <v>39114</v>
      </c>
      <c r="B13" s="4">
        <v>3209</v>
      </c>
      <c r="C13" s="4">
        <v>3907</v>
      </c>
      <c r="D13" s="5">
        <f t="shared" si="0"/>
        <v>17.865369848988994</v>
      </c>
      <c r="E13" s="5"/>
      <c r="F13" s="6">
        <f t="shared" si="1"/>
        <v>18332</v>
      </c>
      <c r="G13" s="6">
        <f t="shared" si="1"/>
        <v>21967</v>
      </c>
    </row>
    <row r="14" spans="1:7" x14ac:dyDescent="0.25">
      <c r="A14" s="3">
        <v>39142</v>
      </c>
      <c r="B14" s="4">
        <v>11496</v>
      </c>
      <c r="C14" s="4">
        <v>14569</v>
      </c>
      <c r="D14" s="5">
        <f t="shared" si="0"/>
        <v>21.092731141464753</v>
      </c>
      <c r="E14" s="5"/>
      <c r="F14" s="6">
        <f t="shared" si="1"/>
        <v>29828</v>
      </c>
      <c r="G14" s="6">
        <f t="shared" si="1"/>
        <v>36536</v>
      </c>
    </row>
    <row r="15" spans="1:7" x14ac:dyDescent="0.25">
      <c r="A15" s="3">
        <v>39173</v>
      </c>
      <c r="B15" s="4">
        <v>13859</v>
      </c>
      <c r="C15" s="4">
        <v>17707</v>
      </c>
      <c r="D15" s="5">
        <f t="shared" si="0"/>
        <v>21.731518608459933</v>
      </c>
      <c r="E15" s="5"/>
      <c r="F15" s="6">
        <f t="shared" si="1"/>
        <v>43687</v>
      </c>
      <c r="G15" s="6">
        <f t="shared" si="1"/>
        <v>54243</v>
      </c>
    </row>
    <row r="16" spans="1:7" x14ac:dyDescent="0.25">
      <c r="A16" s="3">
        <v>39203</v>
      </c>
      <c r="B16" s="4">
        <v>13397</v>
      </c>
      <c r="C16" s="4">
        <v>16766</v>
      </c>
      <c r="D16" s="5">
        <f t="shared" si="0"/>
        <v>20.094238339496602</v>
      </c>
      <c r="E16" s="5"/>
      <c r="F16" s="6">
        <f t="shared" si="1"/>
        <v>57084</v>
      </c>
      <c r="G16" s="6">
        <f t="shared" si="1"/>
        <v>71009</v>
      </c>
    </row>
    <row r="17" spans="1:7" x14ac:dyDescent="0.25">
      <c r="A17" s="3">
        <v>39234</v>
      </c>
      <c r="B17" s="4">
        <v>13501</v>
      </c>
      <c r="C17" s="4">
        <v>17447</v>
      </c>
      <c r="D17" s="5">
        <f t="shared" si="0"/>
        <v>22.617068837049352</v>
      </c>
      <c r="E17" s="5"/>
      <c r="F17" s="6">
        <f t="shared" si="1"/>
        <v>70585</v>
      </c>
      <c r="G17" s="6">
        <f t="shared" si="1"/>
        <v>88456</v>
      </c>
    </row>
    <row r="18" spans="1:7" x14ac:dyDescent="0.25">
      <c r="A18" s="3">
        <v>39264</v>
      </c>
      <c r="B18" s="4">
        <v>13401</v>
      </c>
      <c r="C18" s="4">
        <v>17252</v>
      </c>
      <c r="D18" s="5">
        <f t="shared" si="0"/>
        <v>22.32204961743566</v>
      </c>
      <c r="E18" s="5"/>
      <c r="F18" s="6">
        <f t="shared" si="1"/>
        <v>83986</v>
      </c>
      <c r="G18" s="6">
        <f t="shared" si="1"/>
        <v>105708</v>
      </c>
    </row>
    <row r="19" spans="1:7" x14ac:dyDescent="0.25">
      <c r="A19" s="3">
        <v>39295</v>
      </c>
      <c r="B19" s="4">
        <v>12946</v>
      </c>
      <c r="C19" s="4">
        <v>16508</v>
      </c>
      <c r="D19" s="5">
        <f t="shared" si="0"/>
        <v>21.577417009934578</v>
      </c>
      <c r="E19" s="5"/>
      <c r="F19" s="6">
        <f t="shared" si="1"/>
        <v>96932</v>
      </c>
      <c r="G19" s="6">
        <f t="shared" si="1"/>
        <v>122216</v>
      </c>
    </row>
    <row r="20" spans="1:7" x14ac:dyDescent="0.25">
      <c r="A20" s="3">
        <v>39326</v>
      </c>
      <c r="B20" s="4">
        <v>11547</v>
      </c>
      <c r="C20" s="4">
        <v>14795</v>
      </c>
      <c r="D20" s="5">
        <f t="shared" si="0"/>
        <v>21.953362622507605</v>
      </c>
      <c r="E20" s="5"/>
      <c r="F20" s="6">
        <f t="shared" si="1"/>
        <v>108479</v>
      </c>
      <c r="G20" s="6">
        <f t="shared" si="1"/>
        <v>137011</v>
      </c>
    </row>
    <row r="21" spans="1:7" x14ac:dyDescent="0.25">
      <c r="A21" s="3">
        <v>39356</v>
      </c>
      <c r="B21" s="4">
        <v>11456</v>
      </c>
      <c r="C21" s="4">
        <v>14855</v>
      </c>
      <c r="D21" s="5">
        <f t="shared" si="0"/>
        <v>22.881184786267251</v>
      </c>
      <c r="E21" s="5"/>
      <c r="F21" s="6">
        <f t="shared" si="1"/>
        <v>119935</v>
      </c>
      <c r="G21" s="6">
        <f t="shared" si="1"/>
        <v>151866</v>
      </c>
    </row>
    <row r="22" spans="1:7" x14ac:dyDescent="0.25">
      <c r="A22" s="3">
        <v>39387</v>
      </c>
      <c r="B22" s="4">
        <v>10278</v>
      </c>
      <c r="C22" s="4">
        <v>13318</v>
      </c>
      <c r="D22" s="5">
        <f t="shared" si="0"/>
        <v>22.826250187715875</v>
      </c>
      <c r="E22" s="5"/>
      <c r="F22" s="6">
        <f t="shared" si="1"/>
        <v>130213</v>
      </c>
      <c r="G22" s="6">
        <f t="shared" si="1"/>
        <v>165184</v>
      </c>
    </row>
    <row r="23" spans="1:7" x14ac:dyDescent="0.25">
      <c r="A23" s="3">
        <v>39417</v>
      </c>
      <c r="B23" s="4">
        <v>9904</v>
      </c>
      <c r="C23" s="4">
        <v>13054</v>
      </c>
      <c r="D23" s="5">
        <f t="shared" si="0"/>
        <v>24.130534702007047</v>
      </c>
      <c r="E23" s="5"/>
      <c r="F23" s="6">
        <f t="shared" si="1"/>
        <v>140117</v>
      </c>
      <c r="G23" s="6">
        <f t="shared" si="1"/>
        <v>178238</v>
      </c>
    </row>
    <row r="24" spans="1:7" x14ac:dyDescent="0.25">
      <c r="A24" s="3">
        <v>39448</v>
      </c>
      <c r="B24" s="4">
        <v>10092</v>
      </c>
      <c r="C24" s="4">
        <v>13076</v>
      </c>
      <c r="D24" s="5">
        <f t="shared" si="0"/>
        <v>22.820434383603548</v>
      </c>
      <c r="E24" s="5"/>
      <c r="F24" s="6">
        <f t="shared" si="1"/>
        <v>150209</v>
      </c>
      <c r="G24" s="6">
        <f t="shared" si="1"/>
        <v>191314</v>
      </c>
    </row>
    <row r="25" spans="1:7" x14ac:dyDescent="0.25">
      <c r="A25" s="3">
        <v>39479</v>
      </c>
      <c r="B25" s="4">
        <v>9051</v>
      </c>
      <c r="C25" s="4">
        <v>12114</v>
      </c>
      <c r="D25" s="5">
        <f t="shared" si="0"/>
        <v>25.284794452699355</v>
      </c>
      <c r="E25" s="5"/>
      <c r="F25" s="6">
        <f t="shared" si="1"/>
        <v>159260</v>
      </c>
      <c r="G25" s="6">
        <f t="shared" si="1"/>
        <v>203428</v>
      </c>
    </row>
    <row r="26" spans="1:7" x14ac:dyDescent="0.25">
      <c r="A26" s="3">
        <v>39508</v>
      </c>
      <c r="B26" s="4">
        <v>10317</v>
      </c>
      <c r="C26" s="4">
        <v>13911</v>
      </c>
      <c r="D26" s="5">
        <f t="shared" si="0"/>
        <v>25.835669613974556</v>
      </c>
      <c r="E26" s="5"/>
      <c r="F26" s="6">
        <f t="shared" si="1"/>
        <v>169577</v>
      </c>
      <c r="G26" s="6">
        <f t="shared" si="1"/>
        <v>217339</v>
      </c>
    </row>
    <row r="27" spans="1:7" x14ac:dyDescent="0.25">
      <c r="A27" s="3">
        <v>39539</v>
      </c>
      <c r="B27" s="4">
        <v>10147</v>
      </c>
      <c r="C27" s="4">
        <v>13430</v>
      </c>
      <c r="D27" s="5">
        <f t="shared" si="0"/>
        <v>24.445271779597917</v>
      </c>
      <c r="E27" s="5"/>
      <c r="F27" s="6">
        <f t="shared" si="1"/>
        <v>179724</v>
      </c>
      <c r="G27" s="6">
        <f t="shared" si="1"/>
        <v>230769</v>
      </c>
    </row>
    <row r="28" spans="1:7" x14ac:dyDescent="0.25">
      <c r="A28" s="3">
        <v>39569</v>
      </c>
      <c r="B28" s="4">
        <v>10338</v>
      </c>
      <c r="C28" s="4">
        <v>13567</v>
      </c>
      <c r="D28" s="5">
        <f t="shared" si="0"/>
        <v>23.800398024618559</v>
      </c>
      <c r="E28" s="5"/>
      <c r="F28" s="6">
        <f t="shared" si="1"/>
        <v>190062</v>
      </c>
      <c r="G28" s="6">
        <f t="shared" si="1"/>
        <v>244336</v>
      </c>
    </row>
    <row r="29" spans="1:7" x14ac:dyDescent="0.25">
      <c r="A29" s="3">
        <v>39600</v>
      </c>
      <c r="B29" s="4">
        <v>10097</v>
      </c>
      <c r="C29" s="4">
        <v>13601</v>
      </c>
      <c r="D29" s="5">
        <f t="shared" si="0"/>
        <v>25.762811557973681</v>
      </c>
      <c r="E29" s="5"/>
      <c r="F29" s="6">
        <f t="shared" si="1"/>
        <v>200159</v>
      </c>
      <c r="G29" s="6">
        <f t="shared" si="1"/>
        <v>257937</v>
      </c>
    </row>
    <row r="30" spans="1:7" x14ac:dyDescent="0.25">
      <c r="A30" s="3">
        <v>39630</v>
      </c>
      <c r="B30" s="4">
        <v>13367</v>
      </c>
      <c r="C30" s="4">
        <v>19384</v>
      </c>
      <c r="D30" s="5">
        <f t="shared" si="0"/>
        <v>31.041064795707801</v>
      </c>
      <c r="E30" s="5"/>
      <c r="F30" s="6">
        <f t="shared" si="1"/>
        <v>213526</v>
      </c>
      <c r="G30" s="6">
        <f t="shared" si="1"/>
        <v>277321</v>
      </c>
    </row>
    <row r="31" spans="1:7" x14ac:dyDescent="0.25">
      <c r="A31" s="3">
        <v>39661</v>
      </c>
      <c r="B31" s="4">
        <v>13153</v>
      </c>
      <c r="C31" s="4">
        <v>18702</v>
      </c>
      <c r="D31" s="5">
        <f t="shared" si="0"/>
        <v>29.67062346273126</v>
      </c>
      <c r="E31" s="5"/>
      <c r="F31" s="6">
        <f t="shared" si="1"/>
        <v>226679</v>
      </c>
      <c r="G31" s="6">
        <f t="shared" si="1"/>
        <v>296023</v>
      </c>
    </row>
    <row r="32" spans="1:7" x14ac:dyDescent="0.25">
      <c r="A32" s="3">
        <v>39692</v>
      </c>
      <c r="B32" s="4">
        <v>12140</v>
      </c>
      <c r="C32" s="4">
        <v>16747</v>
      </c>
      <c r="D32" s="5">
        <f t="shared" si="0"/>
        <v>27.509404669493044</v>
      </c>
      <c r="E32" s="5"/>
      <c r="F32" s="6">
        <f t="shared" si="1"/>
        <v>238819</v>
      </c>
      <c r="G32" s="6">
        <f t="shared" si="1"/>
        <v>312770</v>
      </c>
    </row>
    <row r="33" spans="1:7" x14ac:dyDescent="0.25">
      <c r="A33" s="3">
        <v>39722</v>
      </c>
      <c r="B33" s="4">
        <v>14404</v>
      </c>
      <c r="C33" s="4">
        <v>20023</v>
      </c>
      <c r="D33" s="5">
        <f t="shared" si="0"/>
        <v>28.062727862957598</v>
      </c>
      <c r="E33" s="5"/>
      <c r="F33" s="6">
        <f t="shared" si="1"/>
        <v>253223</v>
      </c>
      <c r="G33" s="6">
        <f t="shared" si="1"/>
        <v>332793</v>
      </c>
    </row>
    <row r="34" spans="1:7" x14ac:dyDescent="0.25">
      <c r="A34" s="3">
        <v>39753</v>
      </c>
      <c r="B34" s="4">
        <v>14284</v>
      </c>
      <c r="C34" s="4">
        <v>19399</v>
      </c>
      <c r="D34" s="5">
        <f t="shared" si="0"/>
        <v>26.367338522604257</v>
      </c>
      <c r="E34" s="5"/>
      <c r="F34" s="6">
        <f t="shared" si="1"/>
        <v>267507</v>
      </c>
      <c r="G34" s="6">
        <f t="shared" si="1"/>
        <v>352192</v>
      </c>
    </row>
    <row r="35" spans="1:7" x14ac:dyDescent="0.25">
      <c r="A35" s="3">
        <v>39783</v>
      </c>
      <c r="B35" s="4">
        <v>13890</v>
      </c>
      <c r="C35" s="4">
        <v>19394</v>
      </c>
      <c r="D35" s="5">
        <f t="shared" si="0"/>
        <v>28.379911312777146</v>
      </c>
      <c r="E35" s="5"/>
      <c r="F35" s="6">
        <f t="shared" si="1"/>
        <v>281397</v>
      </c>
      <c r="G35" s="6">
        <f t="shared" si="1"/>
        <v>371586</v>
      </c>
    </row>
    <row r="36" spans="1:7" x14ac:dyDescent="0.25">
      <c r="A36" s="3">
        <v>39814</v>
      </c>
      <c r="B36" s="4">
        <v>13045</v>
      </c>
      <c r="C36" s="4">
        <v>18431</v>
      </c>
      <c r="D36" s="5">
        <f t="shared" si="0"/>
        <v>29.22250556128262</v>
      </c>
      <c r="E36" s="5"/>
      <c r="F36" s="6">
        <f t="shared" si="1"/>
        <v>294442</v>
      </c>
      <c r="G36" s="6">
        <f t="shared" si="1"/>
        <v>390017</v>
      </c>
    </row>
    <row r="37" spans="1:7" x14ac:dyDescent="0.25">
      <c r="A37" s="3">
        <v>39845</v>
      </c>
      <c r="B37" s="4">
        <v>11023</v>
      </c>
      <c r="C37" s="4">
        <v>15670</v>
      </c>
      <c r="D37" s="5">
        <f t="shared" si="0"/>
        <v>29.655392469687303</v>
      </c>
      <c r="E37" s="5"/>
      <c r="F37" s="6">
        <f t="shared" si="1"/>
        <v>305465</v>
      </c>
      <c r="G37" s="6">
        <f t="shared" si="1"/>
        <v>405687</v>
      </c>
    </row>
    <row r="38" spans="1:7" x14ac:dyDescent="0.25">
      <c r="A38" s="3">
        <v>39873</v>
      </c>
      <c r="B38" s="4">
        <v>16276</v>
      </c>
      <c r="C38" s="4">
        <v>26352</v>
      </c>
      <c r="D38" s="5">
        <f t="shared" si="0"/>
        <v>38.236187006678811</v>
      </c>
      <c r="E38" s="5"/>
      <c r="F38" s="6">
        <f t="shared" si="1"/>
        <v>321741</v>
      </c>
      <c r="G38" s="6">
        <f t="shared" si="1"/>
        <v>432039</v>
      </c>
    </row>
    <row r="39" spans="1:7" x14ac:dyDescent="0.25">
      <c r="A39" s="3">
        <v>39904</v>
      </c>
      <c r="B39" s="4">
        <v>15337</v>
      </c>
      <c r="C39" s="4">
        <v>24168</v>
      </c>
      <c r="D39" s="5">
        <f t="shared" si="0"/>
        <v>36.540052962595162</v>
      </c>
      <c r="E39" s="5"/>
      <c r="F39" s="6">
        <f t="shared" si="1"/>
        <v>337078</v>
      </c>
      <c r="G39" s="6">
        <f t="shared" si="1"/>
        <v>456207</v>
      </c>
    </row>
    <row r="40" spans="1:7" x14ac:dyDescent="0.25">
      <c r="A40" s="3">
        <v>39934</v>
      </c>
      <c r="B40" s="4">
        <v>15706</v>
      </c>
      <c r="C40" s="4">
        <v>24736</v>
      </c>
      <c r="D40" s="5">
        <f t="shared" si="0"/>
        <v>36.505498059508405</v>
      </c>
      <c r="E40" s="5"/>
      <c r="F40" s="6">
        <f t="shared" si="1"/>
        <v>352784</v>
      </c>
      <c r="G40" s="6">
        <f t="shared" si="1"/>
        <v>480943</v>
      </c>
    </row>
    <row r="41" spans="1:7" x14ac:dyDescent="0.25">
      <c r="A41" s="3">
        <v>39965</v>
      </c>
      <c r="B41" s="4">
        <v>14746</v>
      </c>
      <c r="C41" s="4">
        <v>23362</v>
      </c>
      <c r="D41" s="5">
        <f t="shared" si="0"/>
        <v>36.880404074993578</v>
      </c>
      <c r="E41" s="5"/>
      <c r="F41" s="6">
        <f t="shared" ref="F41:G72" si="2">F40+B41</f>
        <v>367530</v>
      </c>
      <c r="G41" s="6">
        <f t="shared" si="2"/>
        <v>504305</v>
      </c>
    </row>
    <row r="42" spans="1:7" x14ac:dyDescent="0.25">
      <c r="A42" s="3">
        <v>39995</v>
      </c>
      <c r="B42" s="4">
        <v>17555</v>
      </c>
      <c r="C42" s="4">
        <v>27137</v>
      </c>
      <c r="D42" s="5">
        <f t="shared" si="0"/>
        <v>35.309724730073334</v>
      </c>
      <c r="E42" s="5"/>
      <c r="F42" s="6">
        <f t="shared" si="2"/>
        <v>385085</v>
      </c>
      <c r="G42" s="6">
        <f t="shared" si="2"/>
        <v>531442</v>
      </c>
    </row>
    <row r="43" spans="1:7" x14ac:dyDescent="0.25">
      <c r="A43" s="3">
        <v>40026</v>
      </c>
      <c r="B43" s="4">
        <v>19242</v>
      </c>
      <c r="C43" s="4">
        <v>29154</v>
      </c>
      <c r="D43" s="5">
        <f t="shared" si="0"/>
        <v>33.998765178020172</v>
      </c>
      <c r="E43" s="5"/>
      <c r="F43" s="6">
        <f t="shared" si="2"/>
        <v>404327</v>
      </c>
      <c r="G43" s="6">
        <f t="shared" si="2"/>
        <v>560596</v>
      </c>
    </row>
    <row r="44" spans="1:7" x14ac:dyDescent="0.25">
      <c r="A44" s="3">
        <v>40057</v>
      </c>
      <c r="B44" s="4">
        <v>19639</v>
      </c>
      <c r="C44" s="4">
        <v>30359</v>
      </c>
      <c r="D44" s="5">
        <f t="shared" si="0"/>
        <v>35.310780987516061</v>
      </c>
      <c r="E44" s="5"/>
      <c r="F44" s="6">
        <f t="shared" si="2"/>
        <v>423966</v>
      </c>
      <c r="G44" s="6">
        <f t="shared" si="2"/>
        <v>590955</v>
      </c>
    </row>
    <row r="45" spans="1:7" x14ac:dyDescent="0.25">
      <c r="A45" s="3">
        <v>40087</v>
      </c>
      <c r="B45" s="4">
        <v>22402</v>
      </c>
      <c r="C45" s="4">
        <v>35672</v>
      </c>
      <c r="D45" s="5">
        <f t="shared" si="0"/>
        <v>37.200044853106078</v>
      </c>
      <c r="E45" s="5"/>
      <c r="F45" s="6">
        <f t="shared" si="2"/>
        <v>446368</v>
      </c>
      <c r="G45" s="6">
        <f t="shared" si="2"/>
        <v>626627</v>
      </c>
    </row>
    <row r="46" spans="1:7" x14ac:dyDescent="0.25">
      <c r="A46" s="3">
        <v>40118</v>
      </c>
      <c r="B46" s="4">
        <v>23689</v>
      </c>
      <c r="C46" s="4">
        <v>38221</v>
      </c>
      <c r="D46" s="5">
        <f t="shared" si="0"/>
        <v>38.020983229114883</v>
      </c>
      <c r="E46" s="5"/>
      <c r="F46" s="6">
        <f t="shared" si="2"/>
        <v>470057</v>
      </c>
      <c r="G46" s="6">
        <f t="shared" si="2"/>
        <v>664848</v>
      </c>
    </row>
    <row r="47" spans="1:7" x14ac:dyDescent="0.25">
      <c r="A47" s="3">
        <v>40148</v>
      </c>
      <c r="B47" s="4">
        <v>25005</v>
      </c>
      <c r="C47" s="4">
        <v>40991</v>
      </c>
      <c r="D47" s="5">
        <f t="shared" si="0"/>
        <v>38.998804615647337</v>
      </c>
      <c r="E47" s="5"/>
      <c r="F47" s="6">
        <f t="shared" si="2"/>
        <v>495062</v>
      </c>
      <c r="G47" s="6">
        <f t="shared" si="2"/>
        <v>705839</v>
      </c>
    </row>
    <row r="48" spans="1:7" x14ac:dyDescent="0.25">
      <c r="A48" s="3">
        <v>40179</v>
      </c>
      <c r="B48" s="4">
        <v>26179</v>
      </c>
      <c r="C48" s="4">
        <v>43033</v>
      </c>
      <c r="D48" s="5">
        <f t="shared" si="0"/>
        <v>39.165291752840844</v>
      </c>
      <c r="E48" s="5"/>
      <c r="F48" s="6">
        <f t="shared" si="2"/>
        <v>521241</v>
      </c>
      <c r="G48" s="6">
        <f t="shared" si="2"/>
        <v>748872</v>
      </c>
    </row>
    <row r="49" spans="1:7" x14ac:dyDescent="0.25">
      <c r="A49" s="3">
        <v>40210</v>
      </c>
      <c r="B49" s="4">
        <v>24952</v>
      </c>
      <c r="C49" s="4">
        <v>42189</v>
      </c>
      <c r="D49" s="5">
        <f t="shared" si="0"/>
        <v>40.856621394202278</v>
      </c>
      <c r="E49" s="5"/>
      <c r="F49" s="6">
        <f t="shared" si="2"/>
        <v>546193</v>
      </c>
      <c r="G49" s="6">
        <f t="shared" si="2"/>
        <v>791061</v>
      </c>
    </row>
    <row r="50" spans="1:7" x14ac:dyDescent="0.25">
      <c r="A50" s="3">
        <v>40238</v>
      </c>
      <c r="B50" s="4">
        <v>28857</v>
      </c>
      <c r="C50" s="4">
        <v>47189</v>
      </c>
      <c r="D50" s="5">
        <f t="shared" si="0"/>
        <v>38.84803661870351</v>
      </c>
      <c r="E50" s="5"/>
      <c r="F50" s="6">
        <f t="shared" si="2"/>
        <v>575050</v>
      </c>
      <c r="G50" s="6">
        <f t="shared" si="2"/>
        <v>838250</v>
      </c>
    </row>
    <row r="51" spans="1:7" x14ac:dyDescent="0.25">
      <c r="A51" s="3">
        <v>40269</v>
      </c>
      <c r="B51" s="4">
        <v>24346</v>
      </c>
      <c r="C51" s="4">
        <v>41245</v>
      </c>
      <c r="D51" s="5">
        <f t="shared" si="0"/>
        <v>40.972239059279914</v>
      </c>
      <c r="E51" s="5"/>
      <c r="F51" s="6">
        <f t="shared" si="2"/>
        <v>599396</v>
      </c>
      <c r="G51" s="6">
        <f t="shared" si="2"/>
        <v>879495</v>
      </c>
    </row>
    <row r="52" spans="1:7" x14ac:dyDescent="0.25">
      <c r="A52" s="3">
        <v>40299</v>
      </c>
      <c r="B52" s="4">
        <v>29543</v>
      </c>
      <c r="C52" s="4">
        <v>50406</v>
      </c>
      <c r="D52" s="5">
        <f t="shared" si="0"/>
        <v>41.389913899138989</v>
      </c>
      <c r="E52" s="5"/>
      <c r="F52" s="6">
        <f t="shared" si="2"/>
        <v>628939</v>
      </c>
      <c r="G52" s="6">
        <f t="shared" si="2"/>
        <v>929901</v>
      </c>
    </row>
    <row r="53" spans="1:7" x14ac:dyDescent="0.25">
      <c r="A53" s="3">
        <v>40330</v>
      </c>
      <c r="B53" s="4">
        <v>34514</v>
      </c>
      <c r="C53" s="4">
        <v>58513</v>
      </c>
      <c r="D53" s="5">
        <f t="shared" si="0"/>
        <v>41.014817220104931</v>
      </c>
      <c r="E53" s="5"/>
      <c r="F53" s="6">
        <f t="shared" si="2"/>
        <v>663453</v>
      </c>
      <c r="G53" s="6">
        <f t="shared" si="2"/>
        <v>988414</v>
      </c>
    </row>
    <row r="54" spans="1:7" x14ac:dyDescent="0.25">
      <c r="A54" s="3">
        <v>40360</v>
      </c>
      <c r="B54" s="4">
        <v>39752</v>
      </c>
      <c r="C54" s="4">
        <v>64229</v>
      </c>
      <c r="D54" s="5">
        <f t="shared" si="0"/>
        <v>38.108953899328959</v>
      </c>
      <c r="E54" s="5"/>
      <c r="F54" s="6">
        <f t="shared" si="2"/>
        <v>703205</v>
      </c>
      <c r="G54" s="6">
        <f t="shared" si="2"/>
        <v>1052643</v>
      </c>
    </row>
    <row r="55" spans="1:7" x14ac:dyDescent="0.25">
      <c r="A55" s="3">
        <v>40391</v>
      </c>
      <c r="B55" s="4">
        <v>42397</v>
      </c>
      <c r="C55" s="4">
        <v>72713</v>
      </c>
      <c r="D55" s="5">
        <f t="shared" si="0"/>
        <v>41.692682188879566</v>
      </c>
      <c r="E55" s="5"/>
      <c r="F55" s="6">
        <f t="shared" si="2"/>
        <v>745602</v>
      </c>
      <c r="G55" s="6">
        <f t="shared" si="2"/>
        <v>1125356</v>
      </c>
    </row>
    <row r="56" spans="1:7" x14ac:dyDescent="0.25">
      <c r="A56" s="3">
        <v>40422</v>
      </c>
      <c r="B56" s="4">
        <v>44377</v>
      </c>
      <c r="C56" s="4">
        <v>79946</v>
      </c>
      <c r="D56" s="5">
        <f t="shared" si="0"/>
        <v>44.49128161509018</v>
      </c>
      <c r="E56" s="5"/>
      <c r="F56" s="6">
        <f t="shared" si="2"/>
        <v>789979</v>
      </c>
      <c r="G56" s="6">
        <f t="shared" si="2"/>
        <v>1205302</v>
      </c>
    </row>
    <row r="57" spans="1:7" x14ac:dyDescent="0.25">
      <c r="A57" s="3">
        <v>40452</v>
      </c>
      <c r="B57" s="4">
        <v>46402</v>
      </c>
      <c r="C57" s="4">
        <v>83247</v>
      </c>
      <c r="D57" s="5">
        <f t="shared" si="0"/>
        <v>44.259853207923413</v>
      </c>
      <c r="E57" s="5"/>
      <c r="F57" s="6">
        <f t="shared" si="2"/>
        <v>836381</v>
      </c>
      <c r="G57" s="6">
        <f t="shared" si="2"/>
        <v>1288549</v>
      </c>
    </row>
    <row r="58" spans="1:7" x14ac:dyDescent="0.25">
      <c r="A58" s="3">
        <v>40483</v>
      </c>
      <c r="B58" s="4">
        <v>44892</v>
      </c>
      <c r="C58" s="4">
        <v>80644</v>
      </c>
      <c r="D58" s="5">
        <f t="shared" si="0"/>
        <v>44.333118396904915</v>
      </c>
      <c r="E58" s="5"/>
      <c r="F58" s="6">
        <f t="shared" si="2"/>
        <v>881273</v>
      </c>
      <c r="G58" s="6">
        <f t="shared" si="2"/>
        <v>1369193</v>
      </c>
    </row>
    <row r="59" spans="1:7" x14ac:dyDescent="0.25">
      <c r="A59" s="3">
        <v>40513</v>
      </c>
      <c r="B59" s="4">
        <v>45776</v>
      </c>
      <c r="C59" s="4">
        <v>83130</v>
      </c>
      <c r="D59" s="5">
        <f t="shared" si="0"/>
        <v>44.934440033682179</v>
      </c>
      <c r="E59" s="5"/>
      <c r="F59" s="6">
        <f t="shared" si="2"/>
        <v>927049</v>
      </c>
      <c r="G59" s="6">
        <f t="shared" si="2"/>
        <v>1452323</v>
      </c>
    </row>
    <row r="60" spans="1:7" x14ac:dyDescent="0.25">
      <c r="A60" s="3">
        <v>40544</v>
      </c>
      <c r="B60" s="4">
        <v>45003</v>
      </c>
      <c r="C60" s="4">
        <v>83279</v>
      </c>
      <c r="D60" s="5">
        <f t="shared" si="0"/>
        <v>45.961166680675802</v>
      </c>
      <c r="E60" s="5"/>
      <c r="F60" s="6">
        <f t="shared" si="2"/>
        <v>972052</v>
      </c>
      <c r="G60" s="6">
        <f t="shared" si="2"/>
        <v>1535602</v>
      </c>
    </row>
    <row r="61" spans="1:7" x14ac:dyDescent="0.25">
      <c r="A61" s="3">
        <v>40575</v>
      </c>
      <c r="B61" s="4">
        <v>40533</v>
      </c>
      <c r="C61" s="4">
        <v>74159</v>
      </c>
      <c r="D61" s="5">
        <f t="shared" si="0"/>
        <v>45.343114119661806</v>
      </c>
      <c r="E61" s="5"/>
      <c r="F61" s="6">
        <f t="shared" si="2"/>
        <v>1012585</v>
      </c>
      <c r="G61" s="6">
        <f t="shared" si="2"/>
        <v>1609761</v>
      </c>
    </row>
    <row r="62" spans="1:7" x14ac:dyDescent="0.25">
      <c r="A62" s="3">
        <v>40603</v>
      </c>
      <c r="B62" s="4">
        <v>42825</v>
      </c>
      <c r="C62" s="4">
        <v>79451</v>
      </c>
      <c r="D62" s="5">
        <f t="shared" si="0"/>
        <v>46.098853381329377</v>
      </c>
      <c r="E62" s="5"/>
      <c r="F62" s="6">
        <f t="shared" si="2"/>
        <v>1055410</v>
      </c>
      <c r="G62" s="6">
        <f t="shared" si="2"/>
        <v>1689212</v>
      </c>
    </row>
    <row r="63" spans="1:7" x14ac:dyDescent="0.25">
      <c r="A63" s="3">
        <v>40634</v>
      </c>
      <c r="B63" s="4">
        <v>40570</v>
      </c>
      <c r="C63" s="4">
        <v>74723</v>
      </c>
      <c r="D63" s="5">
        <f t="shared" si="0"/>
        <v>45.706141348714588</v>
      </c>
      <c r="E63" s="5"/>
      <c r="F63" s="6">
        <f t="shared" si="2"/>
        <v>1095980</v>
      </c>
      <c r="G63" s="6">
        <f t="shared" si="2"/>
        <v>1763935</v>
      </c>
    </row>
    <row r="64" spans="1:7" x14ac:dyDescent="0.25">
      <c r="A64" s="3">
        <v>40664</v>
      </c>
      <c r="B64" s="4">
        <v>46712</v>
      </c>
      <c r="C64" s="4">
        <v>85086</v>
      </c>
      <c r="D64" s="5">
        <f t="shared" si="0"/>
        <v>45.100251510236703</v>
      </c>
      <c r="E64" s="5"/>
      <c r="F64" s="6">
        <f t="shared" si="2"/>
        <v>1142692</v>
      </c>
      <c r="G64" s="6">
        <f t="shared" si="2"/>
        <v>1849021</v>
      </c>
    </row>
    <row r="65" spans="1:7" x14ac:dyDescent="0.25">
      <c r="A65" s="3">
        <v>40695</v>
      </c>
      <c r="B65" s="4">
        <v>47879</v>
      </c>
      <c r="C65" s="4">
        <v>92659</v>
      </c>
      <c r="D65" s="5">
        <f t="shared" si="0"/>
        <v>48.32773934534152</v>
      </c>
      <c r="E65" s="5"/>
      <c r="F65" s="6">
        <f t="shared" si="2"/>
        <v>1190571</v>
      </c>
      <c r="G65" s="6">
        <f t="shared" si="2"/>
        <v>1941680</v>
      </c>
    </row>
    <row r="66" spans="1:7" x14ac:dyDescent="0.25">
      <c r="A66" s="3">
        <v>40725</v>
      </c>
      <c r="B66" s="4">
        <v>53299</v>
      </c>
      <c r="C66" s="4">
        <v>108619</v>
      </c>
      <c r="D66" s="5">
        <f t="shared" si="0"/>
        <v>50.930316058884728</v>
      </c>
      <c r="E66" s="5"/>
      <c r="F66" s="6">
        <f t="shared" si="2"/>
        <v>1243870</v>
      </c>
      <c r="G66" s="6">
        <f t="shared" si="2"/>
        <v>2050299</v>
      </c>
    </row>
    <row r="67" spans="1:7" x14ac:dyDescent="0.25">
      <c r="A67" s="3">
        <v>40756</v>
      </c>
      <c r="B67" s="4">
        <v>59862</v>
      </c>
      <c r="C67" s="4">
        <v>121511</v>
      </c>
      <c r="D67" s="5">
        <f t="shared" si="0"/>
        <v>50.735324373924996</v>
      </c>
      <c r="E67" s="5"/>
      <c r="F67" s="6">
        <f t="shared" si="2"/>
        <v>1303732</v>
      </c>
      <c r="G67" s="6">
        <f t="shared" si="2"/>
        <v>2171810</v>
      </c>
    </row>
    <row r="68" spans="1:7" x14ac:dyDescent="0.25">
      <c r="A68" s="3">
        <v>40787</v>
      </c>
      <c r="B68" s="4">
        <v>62091</v>
      </c>
      <c r="C68" s="4">
        <v>125732</v>
      </c>
      <c r="D68" s="5">
        <f t="shared" si="0"/>
        <v>50.616390417713866</v>
      </c>
      <c r="E68" s="5"/>
      <c r="F68" s="6">
        <f t="shared" si="2"/>
        <v>1365823</v>
      </c>
      <c r="G68" s="6">
        <f t="shared" si="2"/>
        <v>2297542</v>
      </c>
    </row>
    <row r="69" spans="1:7" x14ac:dyDescent="0.25">
      <c r="A69" s="3">
        <v>40817</v>
      </c>
      <c r="B69" s="4">
        <v>69287</v>
      </c>
      <c r="C69" s="4">
        <v>139737</v>
      </c>
      <c r="D69" s="5">
        <f t="shared" si="0"/>
        <v>50.416138889485254</v>
      </c>
      <c r="E69" s="5"/>
      <c r="F69" s="6">
        <f t="shared" si="2"/>
        <v>1435110</v>
      </c>
      <c r="G69" s="6">
        <f t="shared" si="2"/>
        <v>2437279</v>
      </c>
    </row>
    <row r="70" spans="1:7" x14ac:dyDescent="0.25">
      <c r="A70" s="3">
        <v>40848</v>
      </c>
      <c r="B70" s="4">
        <v>70389</v>
      </c>
      <c r="C70" s="4">
        <v>141719</v>
      </c>
      <c r="D70" s="5">
        <f t="shared" si="0"/>
        <v>50.331995004198447</v>
      </c>
      <c r="E70" s="5"/>
      <c r="F70" s="6">
        <f t="shared" si="2"/>
        <v>1505499</v>
      </c>
      <c r="G70" s="6">
        <f t="shared" si="2"/>
        <v>2578998</v>
      </c>
    </row>
    <row r="71" spans="1:7" x14ac:dyDescent="0.25">
      <c r="A71" s="3">
        <v>40878</v>
      </c>
      <c r="B71" s="4">
        <v>71046</v>
      </c>
      <c r="C71" s="4">
        <v>153292</v>
      </c>
      <c r="D71" s="5">
        <f t="shared" si="0"/>
        <v>53.653158677556554</v>
      </c>
      <c r="E71" s="5"/>
      <c r="F71" s="6">
        <f t="shared" si="2"/>
        <v>1576545</v>
      </c>
      <c r="G71" s="6">
        <f t="shared" si="2"/>
        <v>2732290</v>
      </c>
    </row>
    <row r="72" spans="1:7" x14ac:dyDescent="0.25">
      <c r="A72" s="3">
        <v>40909</v>
      </c>
      <c r="B72" s="4">
        <v>71458</v>
      </c>
      <c r="C72" s="4">
        <v>156029</v>
      </c>
      <c r="D72" s="5">
        <f t="shared" ref="D72:D135" si="3">IF(C72&gt;0,(C72-B72)/C72,0)*100</f>
        <v>54.202103455126924</v>
      </c>
      <c r="E72" s="5"/>
      <c r="F72" s="6">
        <f t="shared" si="2"/>
        <v>1648003</v>
      </c>
      <c r="G72" s="6">
        <f t="shared" si="2"/>
        <v>2888319</v>
      </c>
    </row>
    <row r="73" spans="1:7" x14ac:dyDescent="0.25">
      <c r="A73" s="3">
        <v>40940</v>
      </c>
      <c r="B73" s="4">
        <v>65211</v>
      </c>
      <c r="C73" s="4">
        <v>143278</v>
      </c>
      <c r="D73" s="5">
        <f t="shared" si="3"/>
        <v>54.486383115342207</v>
      </c>
      <c r="E73" s="5"/>
      <c r="F73" s="6">
        <f t="shared" ref="F73:G104" si="4">F72+B73</f>
        <v>1713214</v>
      </c>
      <c r="G73" s="6">
        <f t="shared" si="4"/>
        <v>3031597</v>
      </c>
    </row>
    <row r="74" spans="1:7" x14ac:dyDescent="0.25">
      <c r="A74" s="3">
        <v>40969</v>
      </c>
      <c r="B74" s="4">
        <v>67091</v>
      </c>
      <c r="C74" s="4">
        <v>146826</v>
      </c>
      <c r="D74" s="5">
        <f t="shared" si="3"/>
        <v>54.305776905997568</v>
      </c>
      <c r="E74" s="5"/>
      <c r="F74" s="6">
        <f t="shared" si="4"/>
        <v>1780305</v>
      </c>
      <c r="G74" s="6">
        <f t="shared" si="4"/>
        <v>3178423</v>
      </c>
    </row>
    <row r="75" spans="1:7" x14ac:dyDescent="0.25">
      <c r="A75" s="3">
        <v>41000</v>
      </c>
      <c r="B75" s="4">
        <v>62749</v>
      </c>
      <c r="C75" s="4">
        <v>139542</v>
      </c>
      <c r="D75" s="5">
        <f t="shared" si="3"/>
        <v>55.032176692322018</v>
      </c>
      <c r="E75" s="5"/>
      <c r="F75" s="6">
        <f t="shared" si="4"/>
        <v>1843054</v>
      </c>
      <c r="G75" s="6">
        <f t="shared" si="4"/>
        <v>3317965</v>
      </c>
    </row>
    <row r="76" spans="1:7" x14ac:dyDescent="0.25">
      <c r="A76" s="3">
        <v>41030</v>
      </c>
      <c r="B76" s="4">
        <v>66113</v>
      </c>
      <c r="C76" s="4">
        <v>148264</v>
      </c>
      <c r="D76" s="5">
        <f t="shared" si="3"/>
        <v>55.40859547833594</v>
      </c>
      <c r="E76" s="5"/>
      <c r="F76" s="6">
        <f t="shared" si="4"/>
        <v>1909167</v>
      </c>
      <c r="G76" s="6">
        <f t="shared" si="4"/>
        <v>3466229</v>
      </c>
    </row>
    <row r="77" spans="1:7" x14ac:dyDescent="0.25">
      <c r="A77" s="3">
        <v>41061</v>
      </c>
      <c r="B77" s="4">
        <v>68000</v>
      </c>
      <c r="C77" s="4">
        <v>152302</v>
      </c>
      <c r="D77" s="5">
        <f t="shared" si="3"/>
        <v>55.351866685926645</v>
      </c>
      <c r="E77" s="5"/>
      <c r="F77" s="6">
        <f t="shared" si="4"/>
        <v>1977167</v>
      </c>
      <c r="G77" s="6">
        <f t="shared" si="4"/>
        <v>3618531</v>
      </c>
    </row>
    <row r="78" spans="1:7" x14ac:dyDescent="0.25">
      <c r="A78" s="3">
        <v>41091</v>
      </c>
      <c r="B78" s="4">
        <v>74546</v>
      </c>
      <c r="C78" s="4">
        <v>164608</v>
      </c>
      <c r="D78" s="5">
        <f t="shared" si="3"/>
        <v>54.713015163297044</v>
      </c>
      <c r="E78" s="5"/>
      <c r="F78" s="6">
        <f t="shared" si="4"/>
        <v>2051713</v>
      </c>
      <c r="G78" s="6">
        <f t="shared" si="4"/>
        <v>3783139</v>
      </c>
    </row>
    <row r="79" spans="1:7" x14ac:dyDescent="0.25">
      <c r="A79" s="3">
        <v>41122</v>
      </c>
      <c r="B79" s="4">
        <v>77401</v>
      </c>
      <c r="C79" s="4">
        <v>167584</v>
      </c>
      <c r="D79" s="5">
        <f t="shared" si="3"/>
        <v>53.813609891159061</v>
      </c>
      <c r="E79" s="5"/>
      <c r="F79" s="6">
        <f t="shared" si="4"/>
        <v>2129114</v>
      </c>
      <c r="G79" s="6">
        <f t="shared" si="4"/>
        <v>3950723</v>
      </c>
    </row>
    <row r="80" spans="1:7" x14ac:dyDescent="0.25">
      <c r="A80" s="3">
        <v>41153</v>
      </c>
      <c r="B80" s="4">
        <v>79048</v>
      </c>
      <c r="C80" s="4">
        <v>166092</v>
      </c>
      <c r="D80" s="5">
        <f t="shared" si="3"/>
        <v>52.407099679695591</v>
      </c>
      <c r="E80" s="5"/>
      <c r="F80" s="6">
        <f t="shared" si="4"/>
        <v>2208162</v>
      </c>
      <c r="G80" s="6">
        <f t="shared" si="4"/>
        <v>4116815</v>
      </c>
    </row>
    <row r="81" spans="1:7" x14ac:dyDescent="0.25">
      <c r="A81" s="3">
        <v>41183</v>
      </c>
      <c r="B81" s="4">
        <v>83396</v>
      </c>
      <c r="C81" s="4">
        <v>172032</v>
      </c>
      <c r="D81" s="5">
        <f t="shared" si="3"/>
        <v>51.522972470238095</v>
      </c>
      <c r="E81" s="5"/>
      <c r="F81" s="6">
        <f t="shared" si="4"/>
        <v>2291558</v>
      </c>
      <c r="G81" s="6">
        <f t="shared" si="4"/>
        <v>4288847</v>
      </c>
    </row>
    <row r="82" spans="1:7" x14ac:dyDescent="0.25">
      <c r="A82" s="3">
        <v>41214</v>
      </c>
      <c r="B82" s="4">
        <v>81499</v>
      </c>
      <c r="C82" s="4">
        <v>166878</v>
      </c>
      <c r="D82" s="5">
        <f t="shared" si="3"/>
        <v>51.162525917137067</v>
      </c>
      <c r="E82" s="5"/>
      <c r="F82" s="6">
        <f t="shared" si="4"/>
        <v>2373057</v>
      </c>
      <c r="G82" s="6">
        <f t="shared" si="4"/>
        <v>4455725</v>
      </c>
    </row>
    <row r="83" spans="1:7" x14ac:dyDescent="0.25">
      <c r="A83" s="3">
        <v>41244</v>
      </c>
      <c r="B83" s="4">
        <v>83615</v>
      </c>
      <c r="C83" s="4">
        <v>169060</v>
      </c>
      <c r="D83" s="5">
        <f t="shared" si="3"/>
        <v>50.54122796640246</v>
      </c>
      <c r="E83" s="5"/>
      <c r="F83" s="6">
        <f t="shared" si="4"/>
        <v>2456672</v>
      </c>
      <c r="G83" s="6">
        <f t="shared" si="4"/>
        <v>4624785</v>
      </c>
    </row>
    <row r="84" spans="1:7" x14ac:dyDescent="0.25">
      <c r="A84" s="3">
        <v>41275</v>
      </c>
      <c r="B84" s="4">
        <v>84098</v>
      </c>
      <c r="C84" s="4">
        <v>169720</v>
      </c>
      <c r="D84" s="5">
        <f t="shared" si="3"/>
        <v>50.448974781993869</v>
      </c>
      <c r="E84" s="5"/>
      <c r="F84" s="6">
        <f t="shared" si="4"/>
        <v>2540770</v>
      </c>
      <c r="G84" s="6">
        <f t="shared" si="4"/>
        <v>4794505</v>
      </c>
    </row>
    <row r="85" spans="1:7" x14ac:dyDescent="0.25">
      <c r="A85" s="3">
        <v>41306</v>
      </c>
      <c r="B85" s="4">
        <v>77069</v>
      </c>
      <c r="C85" s="4">
        <v>156374</v>
      </c>
      <c r="D85" s="5">
        <f t="shared" si="3"/>
        <v>50.714952613605845</v>
      </c>
      <c r="E85" s="5"/>
      <c r="F85" s="6">
        <f t="shared" si="4"/>
        <v>2617839</v>
      </c>
      <c r="G85" s="6">
        <f t="shared" si="4"/>
        <v>4950879</v>
      </c>
    </row>
    <row r="86" spans="1:7" x14ac:dyDescent="0.25">
      <c r="A86" s="3">
        <v>41334</v>
      </c>
      <c r="B86" s="4">
        <v>86280</v>
      </c>
      <c r="C86" s="4">
        <v>175605</v>
      </c>
      <c r="D86" s="5">
        <f t="shared" si="3"/>
        <v>50.867002647988379</v>
      </c>
      <c r="E86" s="5"/>
      <c r="F86" s="6">
        <f t="shared" si="4"/>
        <v>2704119</v>
      </c>
      <c r="G86" s="6">
        <f t="shared" si="4"/>
        <v>5126484</v>
      </c>
    </row>
    <row r="87" spans="1:7" x14ac:dyDescent="0.25">
      <c r="A87" s="3">
        <v>41365</v>
      </c>
      <c r="B87" s="4">
        <v>83734</v>
      </c>
      <c r="C87" s="4">
        <v>171936</v>
      </c>
      <c r="D87" s="5">
        <f t="shared" si="3"/>
        <v>51.299320677461381</v>
      </c>
      <c r="E87" s="5"/>
      <c r="F87" s="6">
        <f t="shared" si="4"/>
        <v>2787853</v>
      </c>
      <c r="G87" s="6">
        <f t="shared" si="4"/>
        <v>5298420</v>
      </c>
    </row>
    <row r="88" spans="1:7" x14ac:dyDescent="0.25">
      <c r="A88" s="3">
        <v>41395</v>
      </c>
      <c r="B88" s="4">
        <v>87685</v>
      </c>
      <c r="C88" s="4">
        <v>179889</v>
      </c>
      <c r="D88" s="5">
        <f t="shared" si="3"/>
        <v>51.256052343389534</v>
      </c>
      <c r="E88" s="5"/>
      <c r="F88" s="6">
        <f t="shared" si="4"/>
        <v>2875538</v>
      </c>
      <c r="G88" s="6">
        <f t="shared" si="4"/>
        <v>5478309</v>
      </c>
    </row>
    <row r="89" spans="1:7" x14ac:dyDescent="0.25">
      <c r="A89" s="3">
        <v>41426</v>
      </c>
      <c r="B89" s="4">
        <v>87564</v>
      </c>
      <c r="C89" s="4">
        <v>179322</v>
      </c>
      <c r="D89" s="5">
        <f t="shared" si="3"/>
        <v>51.169404757921498</v>
      </c>
      <c r="E89" s="5"/>
      <c r="F89" s="6">
        <f t="shared" si="4"/>
        <v>2963102</v>
      </c>
      <c r="G89" s="6">
        <f t="shared" si="4"/>
        <v>5657631</v>
      </c>
    </row>
    <row r="90" spans="1:7" x14ac:dyDescent="0.25">
      <c r="A90" s="3">
        <v>41456</v>
      </c>
      <c r="B90" s="4">
        <v>94794</v>
      </c>
      <c r="C90" s="4">
        <v>194962</v>
      </c>
      <c r="D90" s="5">
        <f t="shared" si="3"/>
        <v>51.378217293626449</v>
      </c>
      <c r="E90" s="5"/>
      <c r="F90" s="6">
        <f t="shared" si="4"/>
        <v>3057896</v>
      </c>
      <c r="G90" s="6">
        <f t="shared" si="4"/>
        <v>5852593</v>
      </c>
    </row>
    <row r="91" spans="1:7" x14ac:dyDescent="0.25">
      <c r="A91" s="3">
        <v>41487</v>
      </c>
      <c r="B91" s="4">
        <v>96835</v>
      </c>
      <c r="C91" s="4">
        <v>199597</v>
      </c>
      <c r="D91" s="5">
        <f t="shared" si="3"/>
        <v>51.484741754635586</v>
      </c>
      <c r="E91" s="5"/>
      <c r="F91" s="6">
        <f t="shared" si="4"/>
        <v>3154731</v>
      </c>
      <c r="G91" s="6">
        <f t="shared" si="4"/>
        <v>6052190</v>
      </c>
    </row>
    <row r="92" spans="1:7" x14ac:dyDescent="0.25">
      <c r="A92" s="3">
        <v>41518</v>
      </c>
      <c r="B92" s="4">
        <v>94312</v>
      </c>
      <c r="C92" s="4">
        <v>195718</v>
      </c>
      <c r="D92" s="5">
        <f t="shared" si="3"/>
        <v>51.81230137238272</v>
      </c>
      <c r="E92" s="5"/>
      <c r="F92" s="6">
        <f t="shared" si="4"/>
        <v>3249043</v>
      </c>
      <c r="G92" s="6">
        <f t="shared" si="4"/>
        <v>6247908</v>
      </c>
    </row>
    <row r="93" spans="1:7" x14ac:dyDescent="0.25">
      <c r="A93" s="3">
        <v>41548</v>
      </c>
      <c r="B93" s="4">
        <v>100655</v>
      </c>
      <c r="C93" s="4">
        <v>207424</v>
      </c>
      <c r="D93" s="5">
        <f t="shared" si="3"/>
        <v>51.473792810860843</v>
      </c>
      <c r="E93" s="5"/>
      <c r="F93" s="6">
        <f t="shared" si="4"/>
        <v>3349698</v>
      </c>
      <c r="G93" s="6">
        <f t="shared" si="4"/>
        <v>6455332</v>
      </c>
    </row>
    <row r="94" spans="1:7" x14ac:dyDescent="0.25">
      <c r="A94" s="3">
        <v>41579</v>
      </c>
      <c r="B94" s="4">
        <v>97014</v>
      </c>
      <c r="C94" s="4">
        <v>199076</v>
      </c>
      <c r="D94" s="5">
        <f t="shared" si="3"/>
        <v>51.267857501657652</v>
      </c>
      <c r="E94" s="5"/>
      <c r="F94" s="6">
        <f t="shared" si="4"/>
        <v>3446712</v>
      </c>
      <c r="G94" s="6">
        <f t="shared" si="4"/>
        <v>6654408</v>
      </c>
    </row>
    <row r="95" spans="1:7" x14ac:dyDescent="0.25">
      <c r="A95" s="3">
        <v>41609</v>
      </c>
      <c r="B95" s="4">
        <v>98717</v>
      </c>
      <c r="C95" s="4">
        <v>204023</v>
      </c>
      <c r="D95" s="5">
        <f t="shared" si="3"/>
        <v>51.614768923111612</v>
      </c>
      <c r="E95" s="5"/>
      <c r="F95" s="6">
        <f t="shared" si="4"/>
        <v>3545429</v>
      </c>
      <c r="G95" s="6">
        <f t="shared" si="4"/>
        <v>6858431</v>
      </c>
    </row>
    <row r="96" spans="1:7" x14ac:dyDescent="0.25">
      <c r="A96" s="3">
        <v>41640</v>
      </c>
      <c r="B96" s="4">
        <v>95888</v>
      </c>
      <c r="C96" s="4">
        <v>201780</v>
      </c>
      <c r="D96" s="5">
        <f t="shared" si="3"/>
        <v>52.478937456635947</v>
      </c>
      <c r="E96" s="5"/>
      <c r="F96" s="6">
        <f t="shared" si="4"/>
        <v>3641317</v>
      </c>
      <c r="G96" s="6">
        <f t="shared" si="4"/>
        <v>7060211</v>
      </c>
    </row>
    <row r="97" spans="1:7" x14ac:dyDescent="0.25">
      <c r="A97" s="3">
        <v>41671</v>
      </c>
      <c r="B97" s="4">
        <v>84650</v>
      </c>
      <c r="C97" s="4">
        <v>181322</v>
      </c>
      <c r="D97" s="5">
        <f t="shared" si="3"/>
        <v>53.315096899438565</v>
      </c>
      <c r="E97" s="5"/>
      <c r="F97" s="6">
        <f t="shared" si="4"/>
        <v>3725967</v>
      </c>
      <c r="G97" s="6">
        <f t="shared" si="4"/>
        <v>7241533</v>
      </c>
    </row>
    <row r="98" spans="1:7" x14ac:dyDescent="0.25">
      <c r="A98" s="3">
        <v>41699</v>
      </c>
      <c r="B98" s="4">
        <v>89717</v>
      </c>
      <c r="C98" s="4">
        <v>194589</v>
      </c>
      <c r="D98" s="5">
        <f t="shared" si="3"/>
        <v>53.894105011074622</v>
      </c>
      <c r="E98" s="5"/>
      <c r="F98" s="6">
        <f t="shared" si="4"/>
        <v>3815684</v>
      </c>
      <c r="G98" s="6">
        <f t="shared" si="4"/>
        <v>7436122</v>
      </c>
    </row>
    <row r="99" spans="1:7" x14ac:dyDescent="0.25">
      <c r="A99" s="3">
        <v>41730</v>
      </c>
      <c r="B99" s="4">
        <v>89433</v>
      </c>
      <c r="C99" s="4">
        <v>192612</v>
      </c>
      <c r="D99" s="5">
        <f t="shared" si="3"/>
        <v>53.568313500716471</v>
      </c>
      <c r="E99" s="5"/>
      <c r="F99" s="6">
        <f t="shared" si="4"/>
        <v>3905117</v>
      </c>
      <c r="G99" s="6">
        <f t="shared" si="4"/>
        <v>7628734</v>
      </c>
    </row>
    <row r="100" spans="1:7" x14ac:dyDescent="0.25">
      <c r="A100" s="3">
        <v>41760</v>
      </c>
      <c r="B100" s="4">
        <v>92814</v>
      </c>
      <c r="C100" s="4">
        <v>204017</v>
      </c>
      <c r="D100" s="5">
        <f t="shared" si="3"/>
        <v>54.506732282113745</v>
      </c>
      <c r="E100" s="5"/>
      <c r="F100" s="6">
        <f t="shared" si="4"/>
        <v>3997931</v>
      </c>
      <c r="G100" s="6">
        <f t="shared" si="4"/>
        <v>7832751</v>
      </c>
    </row>
    <row r="101" spans="1:7" x14ac:dyDescent="0.25">
      <c r="A101" s="3">
        <v>41791</v>
      </c>
      <c r="B101" s="4">
        <v>90642</v>
      </c>
      <c r="C101" s="4">
        <v>200376</v>
      </c>
      <c r="D101" s="5">
        <f t="shared" si="3"/>
        <v>54.764043598035691</v>
      </c>
      <c r="E101" s="5"/>
      <c r="F101" s="6">
        <f t="shared" si="4"/>
        <v>4088573</v>
      </c>
      <c r="G101" s="6">
        <f t="shared" si="4"/>
        <v>8033127</v>
      </c>
    </row>
    <row r="102" spans="1:7" x14ac:dyDescent="0.25">
      <c r="A102" s="3">
        <v>41821</v>
      </c>
      <c r="B102" s="4">
        <v>93459</v>
      </c>
      <c r="C102" s="4">
        <v>209780</v>
      </c>
      <c r="D102" s="5">
        <f t="shared" si="3"/>
        <v>55.449041853370197</v>
      </c>
      <c r="E102" s="5"/>
      <c r="F102" s="6">
        <f t="shared" si="4"/>
        <v>4182032</v>
      </c>
      <c r="G102" s="6">
        <f t="shared" si="4"/>
        <v>8242907</v>
      </c>
    </row>
    <row r="103" spans="1:7" x14ac:dyDescent="0.25">
      <c r="A103" s="3">
        <v>41852</v>
      </c>
      <c r="B103" s="4">
        <v>93538.892000000007</v>
      </c>
      <c r="C103" s="4">
        <v>211503.897</v>
      </c>
      <c r="D103" s="5">
        <f t="shared" si="3"/>
        <v>55.774388402876561</v>
      </c>
      <c r="E103" s="5"/>
      <c r="F103" s="6">
        <f t="shared" si="4"/>
        <v>4275570.892</v>
      </c>
      <c r="G103" s="6">
        <f t="shared" si="4"/>
        <v>8454410.8969999999</v>
      </c>
    </row>
    <row r="104" spans="1:7" x14ac:dyDescent="0.25">
      <c r="A104" s="3">
        <v>41883</v>
      </c>
      <c r="B104" s="4">
        <v>90217.342000000004</v>
      </c>
      <c r="C104" s="4">
        <v>205623.67</v>
      </c>
      <c r="D104" s="5">
        <f t="shared" si="3"/>
        <v>56.125021015333502</v>
      </c>
      <c r="E104" s="5"/>
      <c r="F104" s="6">
        <f t="shared" si="4"/>
        <v>4365788.2340000002</v>
      </c>
      <c r="G104" s="6">
        <f t="shared" si="4"/>
        <v>8660034.5669999998</v>
      </c>
    </row>
    <row r="105" spans="1:7" x14ac:dyDescent="0.25">
      <c r="A105" s="3">
        <v>41913</v>
      </c>
      <c r="B105" s="4">
        <v>95629.235000000001</v>
      </c>
      <c r="C105" s="4">
        <v>218729.24900000001</v>
      </c>
      <c r="D105" s="5">
        <f t="shared" si="3"/>
        <v>56.279630896551936</v>
      </c>
      <c r="E105" s="5"/>
      <c r="F105" s="6">
        <f t="shared" ref="F105:G136" si="5">F104+B105</f>
        <v>4461417.4690000005</v>
      </c>
      <c r="G105" s="6">
        <f t="shared" si="5"/>
        <v>8878763.8159999996</v>
      </c>
    </row>
    <row r="106" spans="1:7" x14ac:dyDescent="0.25">
      <c r="A106" s="3">
        <v>41944</v>
      </c>
      <c r="B106" s="4">
        <v>93102.672999999995</v>
      </c>
      <c r="C106" s="4">
        <v>214676.136</v>
      </c>
      <c r="D106" s="5">
        <f t="shared" si="3"/>
        <v>56.63110267645213</v>
      </c>
      <c r="E106" s="5"/>
      <c r="F106" s="6">
        <f t="shared" si="5"/>
        <v>4554520.1420000009</v>
      </c>
      <c r="G106" s="6">
        <f t="shared" si="5"/>
        <v>9093439.9519999996</v>
      </c>
    </row>
    <row r="107" spans="1:7" x14ac:dyDescent="0.25">
      <c r="A107" s="3">
        <v>41974</v>
      </c>
      <c r="B107" s="4">
        <v>98174.947</v>
      </c>
      <c r="C107" s="4">
        <v>228059.64600000001</v>
      </c>
      <c r="D107" s="5">
        <f t="shared" si="3"/>
        <v>56.952074283233777</v>
      </c>
      <c r="E107" s="5"/>
      <c r="F107" s="6">
        <f t="shared" si="5"/>
        <v>4652695.0890000006</v>
      </c>
      <c r="G107" s="6">
        <f t="shared" si="5"/>
        <v>9321499.5979999993</v>
      </c>
    </row>
    <row r="108" spans="1:7" x14ac:dyDescent="0.25">
      <c r="A108" s="3">
        <v>42005</v>
      </c>
      <c r="B108" s="4">
        <v>100509.24800000001</v>
      </c>
      <c r="C108" s="4">
        <v>236274.071</v>
      </c>
      <c r="D108" s="5">
        <f t="shared" si="3"/>
        <v>57.460737196169099</v>
      </c>
      <c r="E108" s="5"/>
      <c r="F108" s="6">
        <f t="shared" si="5"/>
        <v>4753204.3370000003</v>
      </c>
      <c r="G108" s="6">
        <f t="shared" si="5"/>
        <v>9557773.6689999998</v>
      </c>
    </row>
    <row r="109" spans="1:7" x14ac:dyDescent="0.25">
      <c r="A109" s="3">
        <v>42036</v>
      </c>
      <c r="B109" s="4">
        <v>93164.827999999994</v>
      </c>
      <c r="C109" s="4">
        <v>222237.73499999999</v>
      </c>
      <c r="D109" s="5">
        <f t="shared" si="3"/>
        <v>58.078753817392894</v>
      </c>
      <c r="E109" s="5"/>
      <c r="F109" s="6">
        <f t="shared" si="5"/>
        <v>4846369.165</v>
      </c>
      <c r="G109" s="6">
        <f t="shared" si="5"/>
        <v>9780011.4039999992</v>
      </c>
    </row>
    <row r="110" spans="1:7" x14ac:dyDescent="0.25">
      <c r="A110" s="3">
        <v>42064</v>
      </c>
      <c r="B110" s="4">
        <v>104245.588</v>
      </c>
      <c r="C110" s="4">
        <v>250423.859</v>
      </c>
      <c r="D110" s="5">
        <f t="shared" si="3"/>
        <v>58.37234183025668</v>
      </c>
      <c r="E110" s="5"/>
      <c r="F110" s="6">
        <f t="shared" si="5"/>
        <v>4950614.7530000005</v>
      </c>
      <c r="G110" s="6">
        <f t="shared" si="5"/>
        <v>10030435.262999998</v>
      </c>
    </row>
    <row r="111" spans="1:7" x14ac:dyDescent="0.25">
      <c r="A111" s="3">
        <v>42095</v>
      </c>
      <c r="B111" s="4">
        <v>100919.458</v>
      </c>
      <c r="C111" s="4">
        <v>246109.435</v>
      </c>
      <c r="D111" s="5">
        <f t="shared" si="3"/>
        <v>58.99407188513517</v>
      </c>
      <c r="E111" s="5"/>
      <c r="F111" s="6">
        <f t="shared" si="5"/>
        <v>5051534.2110000001</v>
      </c>
      <c r="G111" s="6">
        <f t="shared" si="5"/>
        <v>10276544.697999999</v>
      </c>
    </row>
    <row r="112" spans="1:7" x14ac:dyDescent="0.25">
      <c r="A112" s="3">
        <v>42125</v>
      </c>
      <c r="B112" s="4">
        <v>99905.107000000004</v>
      </c>
      <c r="C112" s="4">
        <v>252046.77799999999</v>
      </c>
      <c r="D112" s="5">
        <f t="shared" si="3"/>
        <v>60.362474064238967</v>
      </c>
      <c r="E112" s="5"/>
      <c r="F112" s="6">
        <f t="shared" si="5"/>
        <v>5151439.318</v>
      </c>
      <c r="G112" s="6">
        <f t="shared" si="5"/>
        <v>10528591.476</v>
      </c>
    </row>
    <row r="113" spans="1:7" x14ac:dyDescent="0.25">
      <c r="A113" s="3">
        <v>42156</v>
      </c>
      <c r="B113" s="4">
        <v>96346.288</v>
      </c>
      <c r="C113" s="4">
        <v>244640.36600000001</v>
      </c>
      <c r="D113" s="5">
        <f t="shared" si="3"/>
        <v>60.617174681630424</v>
      </c>
      <c r="E113" s="5"/>
      <c r="F113" s="6">
        <f t="shared" si="5"/>
        <v>5247785.6059999997</v>
      </c>
      <c r="G113" s="6">
        <f t="shared" si="5"/>
        <v>10773231.842</v>
      </c>
    </row>
    <row r="114" spans="1:7" x14ac:dyDescent="0.25">
      <c r="A114" s="3">
        <v>42186</v>
      </c>
      <c r="B114" s="4">
        <v>102651.269</v>
      </c>
      <c r="C114" s="4">
        <v>260226.31099999999</v>
      </c>
      <c r="D114" s="5">
        <f t="shared" si="3"/>
        <v>60.553078354940062</v>
      </c>
      <c r="E114" s="5"/>
      <c r="F114" s="6">
        <f t="shared" si="5"/>
        <v>5350436.875</v>
      </c>
      <c r="G114" s="6">
        <f t="shared" si="5"/>
        <v>11033458.153000001</v>
      </c>
    </row>
    <row r="115" spans="1:7" x14ac:dyDescent="0.25">
      <c r="A115" s="3">
        <v>42217</v>
      </c>
      <c r="B115" s="4">
        <v>103600.553</v>
      </c>
      <c r="C115" s="4">
        <v>260422.75099999999</v>
      </c>
      <c r="D115" s="5">
        <f t="shared" si="3"/>
        <v>60.218317100874174</v>
      </c>
      <c r="E115" s="5"/>
      <c r="F115" s="6">
        <f t="shared" si="5"/>
        <v>5454037.4280000003</v>
      </c>
      <c r="G115" s="6">
        <f t="shared" si="5"/>
        <v>11293880.904000001</v>
      </c>
    </row>
    <row r="116" spans="1:7" x14ac:dyDescent="0.25">
      <c r="A116" s="3">
        <v>42248</v>
      </c>
      <c r="B116" s="4">
        <v>99566.275999999998</v>
      </c>
      <c r="C116" s="4">
        <v>253983.42800000001</v>
      </c>
      <c r="D116" s="5">
        <f t="shared" si="3"/>
        <v>60.798121049063091</v>
      </c>
      <c r="E116" s="5"/>
      <c r="F116" s="6">
        <f t="shared" si="5"/>
        <v>5553603.7039999999</v>
      </c>
      <c r="G116" s="6">
        <f t="shared" si="5"/>
        <v>11547864.332</v>
      </c>
    </row>
    <row r="117" spans="1:7" x14ac:dyDescent="0.25">
      <c r="A117" s="3">
        <v>42278</v>
      </c>
      <c r="B117" s="4">
        <v>100818.70699999999</v>
      </c>
      <c r="C117" s="4">
        <v>261078.61300000001</v>
      </c>
      <c r="D117" s="5">
        <f t="shared" si="3"/>
        <v>61.383774089530654</v>
      </c>
      <c r="E117" s="5"/>
      <c r="F117" s="6">
        <f t="shared" si="5"/>
        <v>5654422.4110000003</v>
      </c>
      <c r="G117" s="6">
        <f t="shared" si="5"/>
        <v>11808942.945</v>
      </c>
    </row>
    <row r="118" spans="1:7" x14ac:dyDescent="0.25">
      <c r="A118" s="3">
        <v>42309</v>
      </c>
      <c r="B118" s="4">
        <v>94467.625</v>
      </c>
      <c r="C118" s="4">
        <v>250476.83300000001</v>
      </c>
      <c r="D118" s="5">
        <f t="shared" si="3"/>
        <v>62.284885245255396</v>
      </c>
      <c r="E118" s="5"/>
      <c r="F118" s="6">
        <f t="shared" si="5"/>
        <v>5748890.0360000003</v>
      </c>
      <c r="G118" s="6">
        <f t="shared" si="5"/>
        <v>12059419.778000001</v>
      </c>
    </row>
    <row r="119" spans="1:7" x14ac:dyDescent="0.25">
      <c r="A119" s="3">
        <v>42339</v>
      </c>
      <c r="B119" s="4">
        <v>96186.336999999898</v>
      </c>
      <c r="C119" s="4">
        <v>255172.03200000001</v>
      </c>
      <c r="D119" s="5">
        <f t="shared" si="3"/>
        <v>62.305298019494593</v>
      </c>
      <c r="E119" s="5"/>
      <c r="F119" s="6">
        <f t="shared" si="5"/>
        <v>5845076.3730000006</v>
      </c>
      <c r="G119" s="6">
        <f t="shared" si="5"/>
        <v>12314591.810000001</v>
      </c>
    </row>
    <row r="120" spans="1:7" x14ac:dyDescent="0.25">
      <c r="A120" s="3">
        <v>42370</v>
      </c>
      <c r="B120" s="4">
        <v>93898.441999999995</v>
      </c>
      <c r="C120" s="4">
        <v>252475.65299999999</v>
      </c>
      <c r="D120" s="5">
        <f t="shared" si="3"/>
        <v>62.808912113200876</v>
      </c>
      <c r="E120" s="5"/>
      <c r="F120" s="6">
        <f t="shared" si="5"/>
        <v>5938974.8150000004</v>
      </c>
      <c r="G120" s="6">
        <f t="shared" si="5"/>
        <v>12567067.463000001</v>
      </c>
    </row>
    <row r="121" spans="1:7" x14ac:dyDescent="0.25">
      <c r="A121" s="3">
        <v>42401</v>
      </c>
      <c r="B121" s="4">
        <v>83698.366999999998</v>
      </c>
      <c r="C121" s="4">
        <v>233764.177</v>
      </c>
      <c r="D121" s="5">
        <f t="shared" si="3"/>
        <v>64.195383538171455</v>
      </c>
      <c r="E121" s="5"/>
      <c r="F121" s="6">
        <f t="shared" si="5"/>
        <v>6022673.182</v>
      </c>
      <c r="G121" s="6">
        <f t="shared" si="5"/>
        <v>12800831.640000001</v>
      </c>
    </row>
    <row r="122" spans="1:7" x14ac:dyDescent="0.25">
      <c r="A122" s="3">
        <v>42430</v>
      </c>
      <c r="B122" s="4">
        <v>86499.502999999997</v>
      </c>
      <c r="C122" s="4">
        <v>245819.32500000001</v>
      </c>
      <c r="D122" s="5">
        <f t="shared" si="3"/>
        <v>64.81175635804874</v>
      </c>
      <c r="E122" s="5"/>
      <c r="F122" s="6">
        <f t="shared" si="5"/>
        <v>6109172.6849999996</v>
      </c>
      <c r="G122" s="6">
        <f t="shared" si="5"/>
        <v>13046650.965</v>
      </c>
    </row>
    <row r="123" spans="1:7" x14ac:dyDescent="0.25">
      <c r="A123" s="3">
        <v>42461</v>
      </c>
      <c r="B123" s="4">
        <v>80429.735000000001</v>
      </c>
      <c r="C123" s="4">
        <v>237870.95300000001</v>
      </c>
      <c r="D123" s="5">
        <f t="shared" si="3"/>
        <v>66.187660163786362</v>
      </c>
      <c r="E123" s="5"/>
      <c r="F123" s="6">
        <f t="shared" si="5"/>
        <v>6189602.4199999999</v>
      </c>
      <c r="G123" s="6">
        <f t="shared" si="5"/>
        <v>13284521.918</v>
      </c>
    </row>
    <row r="124" spans="1:7" x14ac:dyDescent="0.25">
      <c r="A124" s="3">
        <v>42491</v>
      </c>
      <c r="B124" s="4">
        <v>82143.841</v>
      </c>
      <c r="C124" s="4">
        <v>248752.592</v>
      </c>
      <c r="D124" s="5">
        <f t="shared" si="3"/>
        <v>66.977694447501463</v>
      </c>
      <c r="E124" s="5"/>
      <c r="F124" s="6">
        <f t="shared" si="5"/>
        <v>6271746.2609999999</v>
      </c>
      <c r="G124" s="6">
        <f t="shared" si="5"/>
        <v>13533274.51</v>
      </c>
    </row>
    <row r="125" spans="1:7" x14ac:dyDescent="0.25">
      <c r="A125" s="3">
        <v>42522</v>
      </c>
      <c r="B125" s="4">
        <v>79030.98</v>
      </c>
      <c r="C125" s="4">
        <v>243328.58199999999</v>
      </c>
      <c r="D125" s="5">
        <f t="shared" si="3"/>
        <v>67.520880880323389</v>
      </c>
      <c r="E125" s="5"/>
      <c r="F125" s="6">
        <f t="shared" si="5"/>
        <v>6350777.2410000004</v>
      </c>
      <c r="G125" s="6">
        <f t="shared" si="5"/>
        <v>13776603.092</v>
      </c>
    </row>
    <row r="126" spans="1:7" x14ac:dyDescent="0.25">
      <c r="A126" s="3">
        <v>42552</v>
      </c>
      <c r="B126" s="4">
        <v>83080.994999999995</v>
      </c>
      <c r="C126" s="4">
        <v>253867.079</v>
      </c>
      <c r="D126" s="5">
        <f t="shared" si="3"/>
        <v>67.273820880099237</v>
      </c>
      <c r="E126" s="5"/>
      <c r="F126" s="6">
        <f t="shared" si="5"/>
        <v>6433858.2360000005</v>
      </c>
      <c r="G126" s="6">
        <f t="shared" si="5"/>
        <v>14030470.171</v>
      </c>
    </row>
    <row r="127" spans="1:7" x14ac:dyDescent="0.25">
      <c r="A127" s="3">
        <v>42583</v>
      </c>
      <c r="B127" s="4">
        <v>84210.048999999999</v>
      </c>
      <c r="C127" s="4">
        <v>258777.50099999999</v>
      </c>
      <c r="D127" s="5">
        <f t="shared" si="3"/>
        <v>67.458512167949252</v>
      </c>
      <c r="E127" s="5"/>
      <c r="F127" s="6">
        <f t="shared" si="5"/>
        <v>6518068.2850000001</v>
      </c>
      <c r="G127" s="6">
        <f t="shared" si="5"/>
        <v>14289247.672</v>
      </c>
    </row>
    <row r="128" spans="1:7" x14ac:dyDescent="0.25">
      <c r="A128" s="3">
        <v>42614</v>
      </c>
      <c r="B128" s="4">
        <v>82025.422000000006</v>
      </c>
      <c r="C128" s="4">
        <v>254620.421</v>
      </c>
      <c r="D128" s="5">
        <f t="shared" si="3"/>
        <v>67.785214682368306</v>
      </c>
      <c r="E128" s="5"/>
      <c r="F128" s="6">
        <f t="shared" si="5"/>
        <v>6600093.7070000004</v>
      </c>
      <c r="G128" s="6">
        <f t="shared" si="5"/>
        <v>14543868.093</v>
      </c>
    </row>
    <row r="129" spans="1:7" x14ac:dyDescent="0.25">
      <c r="A129" s="3">
        <v>42644</v>
      </c>
      <c r="B129" s="4">
        <v>84178.72</v>
      </c>
      <c r="C129" s="4">
        <v>263521.41399999999</v>
      </c>
      <c r="D129" s="5">
        <f t="shared" si="3"/>
        <v>68.056212691694199</v>
      </c>
      <c r="E129" s="5"/>
      <c r="F129" s="6">
        <f t="shared" si="5"/>
        <v>6684272.4270000001</v>
      </c>
      <c r="G129" s="6">
        <f t="shared" si="5"/>
        <v>14807389.507000001</v>
      </c>
    </row>
    <row r="130" spans="1:7" x14ac:dyDescent="0.25">
      <c r="A130" s="3">
        <v>42675</v>
      </c>
      <c r="B130" s="4">
        <v>81242.183999999994</v>
      </c>
      <c r="C130" s="4">
        <v>258557.302</v>
      </c>
      <c r="D130" s="5">
        <f t="shared" si="3"/>
        <v>68.578654181656034</v>
      </c>
      <c r="E130" s="5"/>
      <c r="F130" s="6">
        <f t="shared" si="5"/>
        <v>6765514.6110000005</v>
      </c>
      <c r="G130" s="6">
        <f t="shared" si="5"/>
        <v>15065946.809</v>
      </c>
    </row>
    <row r="131" spans="1:7" x14ac:dyDescent="0.25">
      <c r="A131" s="3">
        <v>42705</v>
      </c>
      <c r="B131" s="4">
        <v>81534.411999999997</v>
      </c>
      <c r="C131" s="4">
        <v>264447.29300000001</v>
      </c>
      <c r="D131" s="5">
        <f t="shared" si="3"/>
        <v>69.167991445463571</v>
      </c>
      <c r="E131" s="5"/>
      <c r="F131" s="6">
        <f t="shared" si="5"/>
        <v>6847049.023</v>
      </c>
      <c r="G131" s="6">
        <f t="shared" si="5"/>
        <v>15330394.102</v>
      </c>
    </row>
    <row r="132" spans="1:7" x14ac:dyDescent="0.25">
      <c r="A132" s="3">
        <v>42736</v>
      </c>
      <c r="B132" s="4">
        <v>78629.592000000004</v>
      </c>
      <c r="C132" s="4">
        <v>259221.894</v>
      </c>
      <c r="D132" s="5">
        <f t="shared" si="3"/>
        <v>69.667071408713639</v>
      </c>
      <c r="E132" s="5"/>
      <c r="F132" s="6">
        <f t="shared" si="5"/>
        <v>6925678.6150000002</v>
      </c>
      <c r="G132" s="6">
        <f t="shared" si="5"/>
        <v>15589615.995999999</v>
      </c>
    </row>
    <row r="133" spans="1:7" x14ac:dyDescent="0.25">
      <c r="A133" s="3">
        <v>42767</v>
      </c>
      <c r="B133" s="4">
        <v>69943.335000000006</v>
      </c>
      <c r="C133" s="4">
        <v>235139.86</v>
      </c>
      <c r="D133" s="5">
        <f t="shared" si="3"/>
        <v>70.254581677474832</v>
      </c>
      <c r="E133" s="5"/>
      <c r="F133" s="6">
        <f t="shared" si="5"/>
        <v>6995621.9500000002</v>
      </c>
      <c r="G133" s="6">
        <f t="shared" si="5"/>
        <v>15824755.855999999</v>
      </c>
    </row>
    <row r="134" spans="1:7" x14ac:dyDescent="0.25">
      <c r="A134" s="3">
        <v>42795</v>
      </c>
      <c r="B134" s="4">
        <v>76173.701000000001</v>
      </c>
      <c r="C134" s="4">
        <v>261054.12400000001</v>
      </c>
      <c r="D134" s="5">
        <f t="shared" si="3"/>
        <v>70.82072490071063</v>
      </c>
      <c r="E134" s="5"/>
      <c r="F134" s="6">
        <f t="shared" si="5"/>
        <v>7071795.6510000005</v>
      </c>
      <c r="G134" s="6">
        <f t="shared" si="5"/>
        <v>16085809.979999999</v>
      </c>
    </row>
    <row r="135" spans="1:7" x14ac:dyDescent="0.25">
      <c r="A135" s="3">
        <v>42826</v>
      </c>
      <c r="B135" s="4">
        <v>71904.404999999999</v>
      </c>
      <c r="C135" s="4">
        <v>252541.484</v>
      </c>
      <c r="D135" s="5">
        <f t="shared" si="3"/>
        <v>71.527685724694649</v>
      </c>
      <c r="E135" s="5"/>
      <c r="F135" s="6">
        <f t="shared" si="5"/>
        <v>7143700.0560000008</v>
      </c>
      <c r="G135" s="6">
        <f t="shared" si="5"/>
        <v>16338351.463999998</v>
      </c>
    </row>
    <row r="136" spans="1:7" x14ac:dyDescent="0.25">
      <c r="A136" s="3">
        <v>42856</v>
      </c>
      <c r="B136" s="4">
        <v>73821.285000000003</v>
      </c>
      <c r="C136" s="4">
        <v>260260.465</v>
      </c>
      <c r="D136" s="5">
        <f t="shared" ref="D136:D181" si="6">IF(C136&gt;0,(C136-B136)/C136,0)*100</f>
        <v>71.635613192345588</v>
      </c>
      <c r="E136" s="5"/>
      <c r="F136" s="6">
        <f t="shared" si="5"/>
        <v>7217521.3410000009</v>
      </c>
      <c r="G136" s="6">
        <f t="shared" si="5"/>
        <v>16598611.928999998</v>
      </c>
    </row>
    <row r="137" spans="1:7" x14ac:dyDescent="0.25">
      <c r="A137" s="3">
        <v>42887</v>
      </c>
      <c r="B137" s="4">
        <v>70946.630999999994</v>
      </c>
      <c r="C137" s="4">
        <v>249224.81</v>
      </c>
      <c r="D137" s="5">
        <f t="shared" si="6"/>
        <v>71.53307850851607</v>
      </c>
      <c r="E137" s="5"/>
      <c r="F137" s="6">
        <f t="shared" ref="F137:G168" si="7">F136+B137</f>
        <v>7288467.972000001</v>
      </c>
      <c r="G137" s="6">
        <f t="shared" si="7"/>
        <v>16847836.738999996</v>
      </c>
    </row>
    <row r="138" spans="1:7" x14ac:dyDescent="0.25">
      <c r="A138" s="3">
        <v>42917</v>
      </c>
      <c r="B138" s="4">
        <v>75040.395000000004</v>
      </c>
      <c r="C138" s="4">
        <v>261867.421</v>
      </c>
      <c r="D138" s="5">
        <f t="shared" si="6"/>
        <v>71.34412722535653</v>
      </c>
      <c r="E138" s="5"/>
      <c r="F138" s="6">
        <f t="shared" si="7"/>
        <v>7363508.3670000006</v>
      </c>
      <c r="G138" s="6">
        <f t="shared" si="7"/>
        <v>17109704.159999996</v>
      </c>
    </row>
    <row r="139" spans="1:7" x14ac:dyDescent="0.25">
      <c r="A139" s="3">
        <v>42948</v>
      </c>
      <c r="B139" s="4">
        <v>80650.428</v>
      </c>
      <c r="C139" s="4">
        <v>266366.20400000003</v>
      </c>
      <c r="D139" s="5">
        <f t="shared" si="6"/>
        <v>69.721974188587382</v>
      </c>
      <c r="E139" s="5"/>
      <c r="F139" s="6">
        <f t="shared" si="7"/>
        <v>7444158.7950000009</v>
      </c>
      <c r="G139" s="6">
        <f t="shared" si="7"/>
        <v>17376070.363999996</v>
      </c>
    </row>
    <row r="140" spans="1:7" x14ac:dyDescent="0.25">
      <c r="A140" s="3">
        <v>42979</v>
      </c>
      <c r="B140" s="4">
        <v>81617.748000000007</v>
      </c>
      <c r="C140" s="4">
        <v>265101.01899999997</v>
      </c>
      <c r="D140" s="5">
        <f t="shared" si="6"/>
        <v>69.212586089682276</v>
      </c>
      <c r="E140" s="5"/>
      <c r="F140" s="6">
        <f t="shared" si="7"/>
        <v>7525776.5430000005</v>
      </c>
      <c r="G140" s="6">
        <f t="shared" si="7"/>
        <v>17641171.382999998</v>
      </c>
    </row>
    <row r="141" spans="1:7" x14ac:dyDescent="0.25">
      <c r="A141" s="3">
        <v>43009</v>
      </c>
      <c r="B141" s="4">
        <v>85670.326999999903</v>
      </c>
      <c r="C141" s="4">
        <v>277228.46600000001</v>
      </c>
      <c r="D141" s="5">
        <f t="shared" si="6"/>
        <v>69.097572036487804</v>
      </c>
      <c r="E141" s="5"/>
      <c r="F141" s="6">
        <f t="shared" si="7"/>
        <v>7611446.8700000001</v>
      </c>
      <c r="G141" s="6">
        <f t="shared" si="7"/>
        <v>17918399.848999999</v>
      </c>
    </row>
    <row r="142" spans="1:7" x14ac:dyDescent="0.25">
      <c r="A142" s="3">
        <v>43040</v>
      </c>
      <c r="B142" s="4">
        <v>82740.001000000004</v>
      </c>
      <c r="C142" s="4">
        <v>266529.56400000001</v>
      </c>
      <c r="D142" s="5">
        <f t="shared" si="6"/>
        <v>68.956539095227726</v>
      </c>
      <c r="E142" s="5"/>
      <c r="F142" s="6">
        <f t="shared" si="7"/>
        <v>7694186.8710000003</v>
      </c>
      <c r="G142" s="6">
        <f t="shared" si="7"/>
        <v>18184929.412999999</v>
      </c>
    </row>
    <row r="143" spans="1:7" x14ac:dyDescent="0.25">
      <c r="A143" s="3">
        <v>43070</v>
      </c>
      <c r="B143" s="4">
        <v>84394.678</v>
      </c>
      <c r="C143" s="4">
        <v>273343.50900000002</v>
      </c>
      <c r="D143" s="5">
        <f t="shared" si="6"/>
        <v>69.125047706912994</v>
      </c>
      <c r="E143" s="5"/>
      <c r="F143" s="6">
        <f t="shared" si="7"/>
        <v>7778581.5490000006</v>
      </c>
      <c r="G143" s="6">
        <f t="shared" si="7"/>
        <v>18458272.921999998</v>
      </c>
    </row>
    <row r="144" spans="1:7" x14ac:dyDescent="0.25">
      <c r="A144" s="3">
        <v>43101</v>
      </c>
      <c r="B144" s="4">
        <v>83717.425000000003</v>
      </c>
      <c r="C144" s="4">
        <v>273020.60600000003</v>
      </c>
      <c r="D144" s="5">
        <f t="shared" si="6"/>
        <v>69.33659102639308</v>
      </c>
      <c r="E144" s="5"/>
      <c r="F144" s="6">
        <f t="shared" si="7"/>
        <v>7862298.9740000004</v>
      </c>
      <c r="G144" s="6">
        <f t="shared" si="7"/>
        <v>18731293.527999997</v>
      </c>
    </row>
    <row r="145" spans="1:7" x14ac:dyDescent="0.25">
      <c r="A145" s="3">
        <v>43132</v>
      </c>
      <c r="B145" s="4">
        <v>73125.842000000004</v>
      </c>
      <c r="C145" s="4">
        <v>241287.71599999999</v>
      </c>
      <c r="D145" s="5">
        <f t="shared" si="6"/>
        <v>69.693508143613897</v>
      </c>
      <c r="E145" s="5"/>
      <c r="F145" s="6">
        <f t="shared" si="7"/>
        <v>7935424.8160000006</v>
      </c>
      <c r="G145" s="6">
        <f t="shared" si="7"/>
        <v>18972581.243999995</v>
      </c>
    </row>
    <row r="146" spans="1:7" x14ac:dyDescent="0.25">
      <c r="A146" s="3">
        <v>43160</v>
      </c>
      <c r="B146" s="4">
        <v>79111.997000000003</v>
      </c>
      <c r="C146" s="4">
        <v>266194.39500000002</v>
      </c>
      <c r="D146" s="5">
        <f t="shared" si="6"/>
        <v>70.280367097887236</v>
      </c>
      <c r="E146" s="5"/>
      <c r="F146" s="6">
        <f t="shared" si="7"/>
        <v>8014536.813000001</v>
      </c>
      <c r="G146" s="6">
        <f t="shared" si="7"/>
        <v>19238775.638999995</v>
      </c>
    </row>
    <row r="147" spans="1:7" x14ac:dyDescent="0.25">
      <c r="A147" s="3">
        <v>43191</v>
      </c>
      <c r="B147" s="4">
        <v>74081.514999999999</v>
      </c>
      <c r="C147" s="4">
        <v>260953.53</v>
      </c>
      <c r="D147" s="5">
        <f t="shared" si="6"/>
        <v>71.611223270288775</v>
      </c>
      <c r="E147" s="5"/>
      <c r="F147" s="6">
        <f t="shared" si="7"/>
        <v>8088618.3280000007</v>
      </c>
      <c r="G147" s="6">
        <f t="shared" si="7"/>
        <v>19499729.168999996</v>
      </c>
    </row>
    <row r="148" spans="1:7" x14ac:dyDescent="0.25">
      <c r="A148" s="3">
        <v>43221</v>
      </c>
      <c r="B148" s="4">
        <v>74227.06</v>
      </c>
      <c r="C148" s="4">
        <v>264361.98599999998</v>
      </c>
      <c r="D148" s="5">
        <f t="shared" si="6"/>
        <v>71.922188540375089</v>
      </c>
      <c r="E148" s="5"/>
      <c r="F148" s="6">
        <f t="shared" si="7"/>
        <v>8162845.3880000003</v>
      </c>
      <c r="G148" s="6">
        <f t="shared" si="7"/>
        <v>19764091.154999997</v>
      </c>
    </row>
    <row r="149" spans="1:7" x14ac:dyDescent="0.25">
      <c r="A149" s="3">
        <v>43252</v>
      </c>
      <c r="B149" s="4">
        <v>71398.782000000007</v>
      </c>
      <c r="C149" s="4">
        <v>255323.09</v>
      </c>
      <c r="D149" s="5">
        <f t="shared" si="6"/>
        <v>72.035908699052641</v>
      </c>
      <c r="E149" s="5"/>
      <c r="F149" s="6">
        <f t="shared" si="7"/>
        <v>8234244.1699999999</v>
      </c>
      <c r="G149" s="6">
        <f t="shared" si="7"/>
        <v>20019414.244999997</v>
      </c>
    </row>
    <row r="150" spans="1:7" x14ac:dyDescent="0.25">
      <c r="A150" s="3">
        <v>43282</v>
      </c>
      <c r="B150" s="4">
        <v>75137.172999999995</v>
      </c>
      <c r="C150" s="4">
        <v>272274.01899999997</v>
      </c>
      <c r="D150" s="5">
        <f t="shared" si="6"/>
        <v>72.403840338508388</v>
      </c>
      <c r="E150" s="5"/>
      <c r="F150" s="6">
        <f t="shared" si="7"/>
        <v>8309381.3430000003</v>
      </c>
      <c r="G150" s="6">
        <f t="shared" si="7"/>
        <v>20291688.263999999</v>
      </c>
    </row>
    <row r="151" spans="1:7" x14ac:dyDescent="0.25">
      <c r="A151" s="3">
        <v>43313</v>
      </c>
      <c r="B151" s="4">
        <v>74145.240999999995</v>
      </c>
      <c r="C151" s="4">
        <v>273215.37400000001</v>
      </c>
      <c r="D151" s="5">
        <f t="shared" si="6"/>
        <v>72.86198067316667</v>
      </c>
      <c r="E151" s="5"/>
      <c r="F151" s="6">
        <f t="shared" si="7"/>
        <v>8383526.5840000007</v>
      </c>
      <c r="G151" s="6">
        <f t="shared" si="7"/>
        <v>20564903.638</v>
      </c>
    </row>
    <row r="152" spans="1:7" x14ac:dyDescent="0.25">
      <c r="A152" s="3">
        <v>43344</v>
      </c>
      <c r="B152" s="4">
        <v>71464.843999999997</v>
      </c>
      <c r="C152" s="4">
        <v>264759.16700000002</v>
      </c>
      <c r="D152" s="5">
        <f t="shared" si="6"/>
        <v>73.007603547868854</v>
      </c>
      <c r="E152" s="5"/>
      <c r="F152" s="6">
        <f t="shared" si="7"/>
        <v>8454991.4280000012</v>
      </c>
      <c r="G152" s="6">
        <f t="shared" si="7"/>
        <v>20829662.805</v>
      </c>
    </row>
    <row r="153" spans="1:7" x14ac:dyDescent="0.25">
      <c r="A153" s="3">
        <v>43374</v>
      </c>
      <c r="B153" s="4">
        <v>71097.546000000002</v>
      </c>
      <c r="C153" s="4">
        <v>270083.84700000001</v>
      </c>
      <c r="D153" s="5">
        <f t="shared" si="6"/>
        <v>73.675750405021446</v>
      </c>
      <c r="E153" s="5"/>
      <c r="F153" s="6">
        <f t="shared" si="7"/>
        <v>8526088.9740000013</v>
      </c>
      <c r="G153" s="6">
        <f t="shared" si="7"/>
        <v>21099746.651999999</v>
      </c>
    </row>
    <row r="154" spans="1:7" x14ac:dyDescent="0.25">
      <c r="A154" s="3">
        <v>43405</v>
      </c>
      <c r="B154" s="4">
        <v>66874.869000000006</v>
      </c>
      <c r="C154" s="4">
        <v>256752.21599999999</v>
      </c>
      <c r="D154" s="5">
        <f t="shared" si="6"/>
        <v>73.953537756418029</v>
      </c>
      <c r="E154" s="5"/>
      <c r="F154" s="6">
        <f t="shared" si="7"/>
        <v>8592963.8430000022</v>
      </c>
      <c r="G154" s="6">
        <f t="shared" si="7"/>
        <v>21356498.867999997</v>
      </c>
    </row>
    <row r="155" spans="1:7" x14ac:dyDescent="0.25">
      <c r="A155" s="3">
        <v>43435</v>
      </c>
      <c r="B155" s="4">
        <v>69025.967000000004</v>
      </c>
      <c r="C155" s="4">
        <v>269363.47899999999</v>
      </c>
      <c r="D155" s="5">
        <f t="shared" si="6"/>
        <v>74.374415100274234</v>
      </c>
      <c r="E155" s="5"/>
      <c r="F155" s="6">
        <f t="shared" si="7"/>
        <v>8661989.8100000024</v>
      </c>
      <c r="G155" s="6">
        <f t="shared" si="7"/>
        <v>21625862.346999995</v>
      </c>
    </row>
    <row r="156" spans="1:7" x14ac:dyDescent="0.25">
      <c r="A156" s="3">
        <v>43466</v>
      </c>
      <c r="B156" s="4">
        <v>68428.994999999995</v>
      </c>
      <c r="C156" s="4">
        <v>271935.54399999999</v>
      </c>
      <c r="D156" s="5">
        <f t="shared" si="6"/>
        <v>74.836318197521095</v>
      </c>
      <c r="E156" s="5"/>
      <c r="F156" s="6">
        <f t="shared" si="7"/>
        <v>8730418.8050000016</v>
      </c>
      <c r="G156" s="6">
        <f t="shared" si="7"/>
        <v>21897797.890999995</v>
      </c>
    </row>
    <row r="157" spans="1:7" x14ac:dyDescent="0.25">
      <c r="A157" s="3">
        <v>43497</v>
      </c>
      <c r="B157" s="4">
        <v>57740.212</v>
      </c>
      <c r="C157" s="4">
        <v>241861.50200000001</v>
      </c>
      <c r="D157" s="5">
        <f t="shared" si="6"/>
        <v>76.126745462781415</v>
      </c>
      <c r="E157" s="5"/>
      <c r="F157" s="6">
        <f t="shared" si="7"/>
        <v>8788159.0170000009</v>
      </c>
      <c r="G157" s="6">
        <f t="shared" si="7"/>
        <v>22139659.392999995</v>
      </c>
    </row>
    <row r="158" spans="1:7" x14ac:dyDescent="0.25">
      <c r="A158" s="3">
        <v>43525</v>
      </c>
      <c r="B158" s="4">
        <v>63277.402000000002</v>
      </c>
      <c r="C158" s="4">
        <v>264389.522</v>
      </c>
      <c r="D158" s="5">
        <f t="shared" si="6"/>
        <v>76.066599946422983</v>
      </c>
      <c r="E158" s="5"/>
      <c r="F158" s="6">
        <f t="shared" si="7"/>
        <v>8851436.4190000016</v>
      </c>
      <c r="G158" s="6">
        <f t="shared" si="7"/>
        <v>22404048.914999995</v>
      </c>
    </row>
    <row r="159" spans="1:7" x14ac:dyDescent="0.25">
      <c r="A159" s="3">
        <v>43556</v>
      </c>
      <c r="B159" s="4">
        <v>62602.273999999998</v>
      </c>
      <c r="C159" s="4">
        <v>263805.87</v>
      </c>
      <c r="D159" s="5">
        <f t="shared" si="6"/>
        <v>76.269567466410052</v>
      </c>
      <c r="E159" s="5"/>
      <c r="F159" s="6">
        <f t="shared" si="7"/>
        <v>8914038.6930000018</v>
      </c>
      <c r="G159" s="6">
        <f t="shared" si="7"/>
        <v>22667854.784999996</v>
      </c>
    </row>
    <row r="160" spans="1:7" x14ac:dyDescent="0.25">
      <c r="A160" s="3">
        <v>43586</v>
      </c>
      <c r="B160" s="4">
        <v>63421.154000000002</v>
      </c>
      <c r="C160" s="4">
        <v>271814.19500000001</v>
      </c>
      <c r="D160" s="5">
        <f t="shared" si="6"/>
        <v>76.66746065267121</v>
      </c>
      <c r="E160" s="5"/>
      <c r="F160" s="6">
        <f t="shared" si="7"/>
        <v>8977459.847000001</v>
      </c>
      <c r="G160" s="6">
        <f t="shared" si="7"/>
        <v>22939668.979999997</v>
      </c>
    </row>
    <row r="161" spans="1:7" x14ac:dyDescent="0.25">
      <c r="A161" s="3">
        <v>43617</v>
      </c>
      <c r="B161" s="4">
        <v>60096.442000000003</v>
      </c>
      <c r="C161" s="4">
        <v>272224.38299999997</v>
      </c>
      <c r="D161" s="5">
        <f t="shared" si="6"/>
        <v>77.923931229922189</v>
      </c>
      <c r="E161" s="5"/>
      <c r="F161" s="6">
        <f t="shared" si="7"/>
        <v>9037556.2890000008</v>
      </c>
      <c r="G161" s="6">
        <f t="shared" si="7"/>
        <v>23211893.362999998</v>
      </c>
    </row>
    <row r="162" spans="1:7" x14ac:dyDescent="0.25">
      <c r="A162" s="3">
        <v>43647</v>
      </c>
      <c r="B162" s="4">
        <v>62576.163999999997</v>
      </c>
      <c r="C162" s="4">
        <v>282395.397</v>
      </c>
      <c r="D162" s="5">
        <f t="shared" si="6"/>
        <v>77.840940516463164</v>
      </c>
      <c r="E162" s="5"/>
      <c r="F162" s="6">
        <f t="shared" si="7"/>
        <v>9100132.4530000016</v>
      </c>
      <c r="G162" s="6">
        <f t="shared" si="7"/>
        <v>23494288.759999998</v>
      </c>
    </row>
    <row r="163" spans="1:7" x14ac:dyDescent="0.25">
      <c r="A163" s="3">
        <v>43678</v>
      </c>
      <c r="B163" s="4">
        <v>60616.072</v>
      </c>
      <c r="C163" s="4">
        <v>284674.06199999998</v>
      </c>
      <c r="D163" s="5">
        <f t="shared" si="6"/>
        <v>78.706851065342235</v>
      </c>
      <c r="E163" s="5"/>
      <c r="F163" s="6">
        <f t="shared" si="7"/>
        <v>9160748.5250000022</v>
      </c>
      <c r="G163" s="6">
        <f t="shared" si="7"/>
        <v>23778962.821999997</v>
      </c>
    </row>
    <row r="164" spans="1:7" x14ac:dyDescent="0.25">
      <c r="A164" s="3">
        <v>43709</v>
      </c>
      <c r="B164" s="4">
        <v>57287.137999999999</v>
      </c>
      <c r="C164" s="4">
        <v>271187.35100000002</v>
      </c>
      <c r="D164" s="5">
        <f t="shared" si="6"/>
        <v>78.875438773691172</v>
      </c>
      <c r="E164" s="5"/>
      <c r="F164" s="6">
        <f t="shared" si="7"/>
        <v>9218035.6630000025</v>
      </c>
      <c r="G164" s="6">
        <f t="shared" si="7"/>
        <v>24050150.172999997</v>
      </c>
    </row>
    <row r="165" spans="1:7" x14ac:dyDescent="0.25">
      <c r="A165" s="3">
        <v>43739</v>
      </c>
      <c r="B165" s="4">
        <v>58328.995999999999</v>
      </c>
      <c r="C165" s="4">
        <v>277783.95</v>
      </c>
      <c r="D165" s="5">
        <f t="shared" si="6"/>
        <v>79.002028014937522</v>
      </c>
      <c r="E165" s="5"/>
      <c r="F165" s="6">
        <f t="shared" si="7"/>
        <v>9276364.6590000018</v>
      </c>
      <c r="G165" s="6">
        <f t="shared" si="7"/>
        <v>24327934.122999996</v>
      </c>
    </row>
    <row r="166" spans="1:7" x14ac:dyDescent="0.25">
      <c r="A166" s="3">
        <v>43770</v>
      </c>
      <c r="B166" s="4">
        <v>54261.216</v>
      </c>
      <c r="C166" s="4">
        <v>256902.815</v>
      </c>
      <c r="D166" s="5">
        <f t="shared" si="6"/>
        <v>78.878699324489688</v>
      </c>
      <c r="E166" s="5"/>
      <c r="F166" s="6">
        <f t="shared" si="7"/>
        <v>9330625.8750000019</v>
      </c>
      <c r="G166" s="6">
        <f t="shared" si="7"/>
        <v>24584836.937999997</v>
      </c>
    </row>
    <row r="167" spans="1:7" x14ac:dyDescent="0.25">
      <c r="A167" s="3">
        <v>43800</v>
      </c>
      <c r="B167" s="4">
        <v>55988.074000000001</v>
      </c>
      <c r="C167" s="4">
        <v>267838.49699999997</v>
      </c>
      <c r="D167" s="5">
        <f t="shared" si="6"/>
        <v>79.096330577153736</v>
      </c>
      <c r="E167" s="5"/>
      <c r="F167" s="6">
        <f t="shared" si="7"/>
        <v>9386613.949000001</v>
      </c>
      <c r="G167" s="6">
        <f t="shared" si="7"/>
        <v>24852675.434999999</v>
      </c>
    </row>
    <row r="168" spans="1:7" x14ac:dyDescent="0.25">
      <c r="A168" s="3">
        <v>43831</v>
      </c>
      <c r="B168" s="4">
        <v>54164.722000000002</v>
      </c>
      <c r="C168" s="4">
        <v>266063.05099999998</v>
      </c>
      <c r="D168" s="5">
        <f t="shared" si="6"/>
        <v>79.642148056101178</v>
      </c>
      <c r="E168" s="5">
        <f>J168</f>
        <v>0</v>
      </c>
      <c r="F168" s="6">
        <f t="shared" si="7"/>
        <v>9440778.6710000001</v>
      </c>
      <c r="G168" s="6">
        <f t="shared" si="7"/>
        <v>25118738.485999998</v>
      </c>
    </row>
    <row r="169" spans="1:7" x14ac:dyDescent="0.25">
      <c r="A169" s="3">
        <v>43862</v>
      </c>
      <c r="B169" s="4">
        <v>52357.934999999998</v>
      </c>
      <c r="C169" s="4">
        <v>254803.891</v>
      </c>
      <c r="D169" s="5">
        <f t="shared" si="6"/>
        <v>79.451673679504367</v>
      </c>
      <c r="E169" s="5">
        <f>J169</f>
        <v>0</v>
      </c>
      <c r="F169" s="6">
        <f t="shared" ref="F169:G181" si="8">F168+B169</f>
        <v>9493136.6060000006</v>
      </c>
      <c r="G169" s="6">
        <f t="shared" si="8"/>
        <v>25373542.376999997</v>
      </c>
    </row>
    <row r="170" spans="1:7" x14ac:dyDescent="0.25">
      <c r="A170" s="3">
        <v>43891</v>
      </c>
      <c r="B170" s="4">
        <v>52585.964</v>
      </c>
      <c r="C170" s="4">
        <v>264871.14</v>
      </c>
      <c r="D170" s="5">
        <f t="shared" si="6"/>
        <v>80.146585996496256</v>
      </c>
      <c r="E170" s="5">
        <f>J170</f>
        <v>0</v>
      </c>
      <c r="F170" s="6">
        <f t="shared" si="8"/>
        <v>9545722.5700000003</v>
      </c>
      <c r="G170" s="6">
        <f t="shared" si="8"/>
        <v>25638413.516999997</v>
      </c>
    </row>
    <row r="171" spans="1:7" x14ac:dyDescent="0.25">
      <c r="A171" s="3">
        <v>43922</v>
      </c>
      <c r="B171" s="4">
        <v>49850.06</v>
      </c>
      <c r="C171" s="4">
        <v>254881.36499999999</v>
      </c>
      <c r="D171" s="5">
        <f t="shared" si="6"/>
        <v>80.441857724671237</v>
      </c>
      <c r="E171" s="5">
        <f>J171</f>
        <v>0</v>
      </c>
      <c r="F171" s="6">
        <f t="shared" si="8"/>
        <v>9595572.6300000008</v>
      </c>
      <c r="G171" s="6">
        <f t="shared" si="8"/>
        <v>25893294.881999996</v>
      </c>
    </row>
    <row r="172" spans="1:7" x14ac:dyDescent="0.25">
      <c r="A172" s="3">
        <v>43952</v>
      </c>
      <c r="B172" s="4">
        <v>48241.995000000003</v>
      </c>
      <c r="C172" s="4">
        <v>260377.101</v>
      </c>
      <c r="D172" s="5">
        <f t="shared" si="6"/>
        <v>81.472258960283909</v>
      </c>
      <c r="E172" s="5">
        <f>J172</f>
        <v>0</v>
      </c>
      <c r="F172" s="6">
        <f t="shared" si="8"/>
        <v>9643814.625</v>
      </c>
      <c r="G172" s="6">
        <f t="shared" si="8"/>
        <v>26153671.982999995</v>
      </c>
    </row>
    <row r="173" spans="1:7" x14ac:dyDescent="0.25">
      <c r="A173" s="3">
        <v>43983</v>
      </c>
      <c r="B173" s="4">
        <v>40505.945</v>
      </c>
      <c r="C173" s="4">
        <v>226767.133</v>
      </c>
      <c r="D173" s="5">
        <f t="shared" si="6"/>
        <v>82.137647345922915</v>
      </c>
      <c r="E173" s="5"/>
      <c r="F173" s="6">
        <f t="shared" si="8"/>
        <v>9684320.5700000003</v>
      </c>
      <c r="G173" s="6">
        <f t="shared" si="8"/>
        <v>26380439.115999997</v>
      </c>
    </row>
    <row r="174" spans="1:7" x14ac:dyDescent="0.25">
      <c r="A174" s="3">
        <v>44013</v>
      </c>
      <c r="B174" s="4">
        <v>45063.514000000003</v>
      </c>
      <c r="C174" s="4">
        <v>263690.14399999997</v>
      </c>
      <c r="D174" s="5">
        <f t="shared" si="6"/>
        <v>82.910429143684638</v>
      </c>
      <c r="E174" s="5"/>
      <c r="F174" s="6">
        <f t="shared" si="8"/>
        <v>9729384.0840000007</v>
      </c>
      <c r="G174" s="6">
        <f t="shared" si="8"/>
        <v>26644129.259999998</v>
      </c>
    </row>
    <row r="175" spans="1:7" x14ac:dyDescent="0.25">
      <c r="A175" s="3">
        <v>44044</v>
      </c>
      <c r="B175" s="4">
        <v>44532.836000000003</v>
      </c>
      <c r="C175" s="4">
        <v>262401.89399999997</v>
      </c>
      <c r="D175" s="5">
        <f t="shared" si="6"/>
        <v>83.028767315223718</v>
      </c>
      <c r="E175" s="5"/>
      <c r="F175" s="6">
        <f t="shared" si="8"/>
        <v>9773916.9199999999</v>
      </c>
      <c r="G175" s="6">
        <f t="shared" si="8"/>
        <v>26906531.153999999</v>
      </c>
    </row>
    <row r="176" spans="1:7" x14ac:dyDescent="0.25">
      <c r="A176" s="3">
        <v>44075</v>
      </c>
      <c r="B176" s="4">
        <v>42080.595999999998</v>
      </c>
      <c r="C176" s="4">
        <v>248433.57399999999</v>
      </c>
      <c r="D176" s="5">
        <f t="shared" si="6"/>
        <v>83.061630792301855</v>
      </c>
      <c r="E176" s="5"/>
      <c r="F176" s="6">
        <f t="shared" si="8"/>
        <v>9815997.5160000008</v>
      </c>
      <c r="G176" s="6">
        <f t="shared" si="8"/>
        <v>27154964.728</v>
      </c>
    </row>
    <row r="177" spans="1:7" x14ac:dyDescent="0.25">
      <c r="A177" s="3">
        <v>44105</v>
      </c>
      <c r="B177" s="4">
        <v>41714.152000000002</v>
      </c>
      <c r="C177" s="4">
        <v>250365.52299999999</v>
      </c>
      <c r="D177" s="5">
        <f t="shared" si="6"/>
        <v>83.338699554091562</v>
      </c>
      <c r="E177" s="5"/>
      <c r="F177" s="6">
        <f t="shared" si="8"/>
        <v>9857711.6680000015</v>
      </c>
      <c r="G177" s="6">
        <f t="shared" si="8"/>
        <v>27405330.250999998</v>
      </c>
    </row>
    <row r="178" spans="1:7" x14ac:dyDescent="0.25">
      <c r="A178" s="3">
        <v>44136</v>
      </c>
      <c r="B178" s="4">
        <v>38997.561999999998</v>
      </c>
      <c r="C178" s="4">
        <v>237832.753</v>
      </c>
      <c r="D178" s="5">
        <f t="shared" si="6"/>
        <v>83.602947235782949</v>
      </c>
      <c r="E178" s="5"/>
      <c r="F178" s="6">
        <f t="shared" si="8"/>
        <v>9896709.2300000023</v>
      </c>
      <c r="G178" s="6">
        <f t="shared" si="8"/>
        <v>27643163.003999997</v>
      </c>
    </row>
    <row r="179" spans="1:7" x14ac:dyDescent="0.25">
      <c r="A179" s="3">
        <v>44166</v>
      </c>
      <c r="B179" s="4">
        <v>39302.597999999998</v>
      </c>
      <c r="C179" s="4">
        <v>243638.60699999999</v>
      </c>
      <c r="D179" s="5">
        <f t="shared" si="6"/>
        <v>83.868485178131067</v>
      </c>
      <c r="E179" s="5"/>
      <c r="F179" s="6">
        <f t="shared" si="8"/>
        <v>9936011.8280000016</v>
      </c>
      <c r="G179" s="6">
        <f t="shared" si="8"/>
        <v>27886801.610999998</v>
      </c>
    </row>
    <row r="180" spans="1:7" x14ac:dyDescent="0.25">
      <c r="A180" s="3">
        <v>44197</v>
      </c>
      <c r="B180" s="4">
        <v>38779.608</v>
      </c>
      <c r="C180" s="4">
        <v>204625.09099999999</v>
      </c>
      <c r="D180" s="5">
        <f t="shared" si="6"/>
        <v>81.048459008382295</v>
      </c>
      <c r="E180" s="5"/>
      <c r="F180" s="6">
        <f t="shared" si="8"/>
        <v>9974791.4360000007</v>
      </c>
      <c r="G180" s="6">
        <f t="shared" si="8"/>
        <v>28091426.701999996</v>
      </c>
    </row>
    <row r="181" spans="1:7" x14ac:dyDescent="0.25">
      <c r="A181" s="3">
        <v>44228</v>
      </c>
      <c r="B181" s="4">
        <v>33078.798999999999</v>
      </c>
      <c r="C181" s="4">
        <v>181900.88699999999</v>
      </c>
      <c r="D181" s="5">
        <f t="shared" si="6"/>
        <v>81.814932546205782</v>
      </c>
      <c r="E181" s="5"/>
      <c r="F181" s="6">
        <f t="shared" si="8"/>
        <v>10007870.235000001</v>
      </c>
      <c r="G181" s="6">
        <f t="shared" si="8"/>
        <v>28273327.588999994</v>
      </c>
    </row>
  </sheetData>
  <mergeCells count="9">
    <mergeCell ref="A1:A7"/>
    <mergeCell ref="B1:G1"/>
    <mergeCell ref="B2:G2"/>
    <mergeCell ref="B3:B7"/>
    <mergeCell ref="C3:C7"/>
    <mergeCell ref="D3:D7"/>
    <mergeCell ref="E3:E7"/>
    <mergeCell ref="F3:F7"/>
    <mergeCell ref="G3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marateni@gmail.com</dc:creator>
  <cp:lastModifiedBy>marateni@gmail.com</cp:lastModifiedBy>
  <dcterms:created xsi:type="dcterms:W3CDTF">2021-05-17T11:57:09Z</dcterms:created>
  <dcterms:modified xsi:type="dcterms:W3CDTF">2021-05-17T11:58:14Z</dcterms:modified>
</cp:coreProperties>
</file>