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24675" windowHeight="1206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D104" i="1" l="1"/>
  <c r="D103" i="1"/>
  <c r="D102" i="1"/>
  <c r="D101" i="1"/>
  <c r="D100" i="1"/>
  <c r="D99" i="1"/>
  <c r="D98" i="1"/>
  <c r="D97" i="1"/>
  <c r="E96" i="1"/>
  <c r="D96" i="1"/>
  <c r="E95" i="1"/>
  <c r="D95" i="1"/>
  <c r="E94" i="1"/>
  <c r="D94" i="1"/>
  <c r="E93" i="1"/>
  <c r="D93" i="1"/>
  <c r="E92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F9" i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D9" i="1"/>
  <c r="G8" i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F8" i="1"/>
  <c r="D8" i="1"/>
</calcChain>
</file>

<file path=xl/sharedStrings.xml><?xml version="1.0" encoding="utf-8"?>
<sst xmlns="http://schemas.openxmlformats.org/spreadsheetml/2006/main" count="9" uniqueCount="9">
  <si>
    <t>Дата</t>
  </si>
  <si>
    <t>ФАКТ</t>
  </si>
  <si>
    <t>МЭР c учётом КУ</t>
  </si>
  <si>
    <t>Добыча нефти, т</t>
  </si>
  <si>
    <t>Добыча жидкости, т</t>
  </si>
  <si>
    <t>Обв. (вес.), %</t>
  </si>
  <si>
    <t>Историческая хар-ка вытеснения</t>
  </si>
  <si>
    <t>Накопл. добыча нефти, тыс.т</t>
  </si>
  <si>
    <t>Накопл. добыча жидкости, тыс.т.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</si>
</sst>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yyyy"/>
    <numFmt numFmtId="165" formatCode="0&quot;%&quot;"/>
    <numFmt numFmtId="166" formatCode="#,##0.00,"/>
  </numFmts>
  <fonts count="2" x14ac:knownFonts="1">
    <font>
      <sz val="11"/>
      <color theme="1"/>
      <name val="Calibri"/>
      <family val="2"/>
      <charset val="204"/>
      <scheme val="minor"/>
    </font>
    <font>
      <sz val="10"/>
      <color rgb="FF08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right" vertical="center"/>
    </xf>
    <xf numFmtId="4" fontId="1" fillId="0" borderId="1" xfId="0" applyNumberFormat="1" applyFont="1" applyFill="1" applyBorder="1" applyAlignment="1">
      <alignment horizontal="right" vertical="center"/>
    </xf>
    <xf numFmtId="165" fontId="1" fillId="0" borderId="1" xfId="0" applyNumberFormat="1" applyFont="1" applyFill="1" applyBorder="1" applyAlignment="1">
      <alignment horizontal="right" vertical="center"/>
    </xf>
    <xf numFmtId="166" fontId="1" fillId="0" borderId="1" xfId="0" applyNumberFormat="1" applyFont="1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tabSelected="1" workbookViewId="0">
      <selection activeCell="B11" sqref="B11"/>
    </sheetView>
  </sheetViews>
  <sheetFormatPr defaultRowHeight="15" x14ac:dyDescent="0.25"/>
  <cols>
    <col min="1" max="1" width="26.7109375" customWidth="1"/>
    <col min="2" max="2" width="35.42578125" customWidth="1"/>
    <col min="3" max="3" width="41.85546875" customWidth="1"/>
    <col min="4" max="4" width="36" customWidth="1"/>
    <col min="5" max="5" width="33.140625" customWidth="1"/>
    <col min="6" max="6" width="35" customWidth="1"/>
    <col min="7" max="7" width="36.7109375" customWidth="1"/>
  </cols>
  <sheetData>
    <row r="1" spans="1:7" x14ac:dyDescent="0.25">
      <c r="A1" s="1" t="s">
        <v>0</v>
      </c>
      <c r="B1" s="1" t="s">
        <v>1</v>
      </c>
      <c r="C1" s="1"/>
      <c r="D1" s="1"/>
      <c r="E1" s="1"/>
      <c r="F1" s="1"/>
      <c r="G1" s="1"/>
    </row>
    <row r="2" spans="1:7" x14ac:dyDescent="0.25">
      <c r="A2" s="1"/>
      <c r="B2" s="1" t="s">
        <v>2</v>
      </c>
      <c r="C2" s="1"/>
      <c r="D2" s="1"/>
      <c r="E2" s="1"/>
      <c r="F2" s="1"/>
      <c r="G2" s="1"/>
    </row>
    <row r="3" spans="1:7" x14ac:dyDescent="0.25">
      <c r="A3" s="1"/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</row>
    <row r="4" spans="1:7" x14ac:dyDescent="0.25">
      <c r="A4" s="1"/>
      <c r="B4" s="1"/>
      <c r="C4" s="1"/>
      <c r="D4" s="1"/>
      <c r="E4" s="1"/>
      <c r="F4" s="1"/>
      <c r="G4" s="1"/>
    </row>
    <row r="5" spans="1:7" x14ac:dyDescent="0.25">
      <c r="A5" s="1"/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3">
        <v>41275</v>
      </c>
      <c r="B8" s="4">
        <v>0</v>
      </c>
      <c r="C8" s="4">
        <v>0</v>
      </c>
      <c r="D8" s="5">
        <f t="shared" ref="D8:D71" si="0">IF(C8&gt;0,(C8-B8)/C8,0)*100</f>
        <v>0</v>
      </c>
      <c r="E8" s="5"/>
      <c r="F8" s="6">
        <f>B8</f>
        <v>0</v>
      </c>
      <c r="G8" s="6">
        <f>C8</f>
        <v>0</v>
      </c>
    </row>
    <row r="9" spans="1:7" x14ac:dyDescent="0.25">
      <c r="A9" s="3">
        <v>41306</v>
      </c>
      <c r="B9" s="4">
        <v>62.09</v>
      </c>
      <c r="C9" s="4">
        <v>65.608000000000004</v>
      </c>
      <c r="D9" s="5">
        <f t="shared" si="0"/>
        <v>5.3621509572003418</v>
      </c>
      <c r="E9" s="5"/>
      <c r="F9" s="6">
        <f t="shared" ref="F9:G40" si="1">F8+B9</f>
        <v>62.09</v>
      </c>
      <c r="G9" s="6">
        <f t="shared" si="1"/>
        <v>65.608000000000004</v>
      </c>
    </row>
    <row r="10" spans="1:7" x14ac:dyDescent="0.25">
      <c r="A10" s="3">
        <v>41334</v>
      </c>
      <c r="B10" s="4">
        <v>359.46</v>
      </c>
      <c r="C10" s="4">
        <v>380.38099999999997</v>
      </c>
      <c r="D10" s="5">
        <f t="shared" si="0"/>
        <v>5.500011830243885</v>
      </c>
      <c r="E10" s="5"/>
      <c r="F10" s="6">
        <f t="shared" si="1"/>
        <v>421.54999999999995</v>
      </c>
      <c r="G10" s="6">
        <f t="shared" si="1"/>
        <v>445.98899999999998</v>
      </c>
    </row>
    <row r="11" spans="1:7" x14ac:dyDescent="0.25">
      <c r="A11" s="3">
        <v>41365</v>
      </c>
      <c r="B11" s="4">
        <v>0</v>
      </c>
      <c r="C11" s="4">
        <v>0</v>
      </c>
      <c r="D11" s="5">
        <f t="shared" si="0"/>
        <v>0</v>
      </c>
      <c r="E11" s="5"/>
      <c r="F11" s="6">
        <f t="shared" si="1"/>
        <v>421.54999999999995</v>
      </c>
      <c r="G11" s="6">
        <f t="shared" si="1"/>
        <v>445.98899999999998</v>
      </c>
    </row>
    <row r="12" spans="1:7" x14ac:dyDescent="0.25">
      <c r="A12" s="3">
        <v>41395</v>
      </c>
      <c r="B12" s="4">
        <v>0</v>
      </c>
      <c r="C12" s="4">
        <v>0</v>
      </c>
      <c r="D12" s="5">
        <f t="shared" si="0"/>
        <v>0</v>
      </c>
      <c r="E12" s="5"/>
      <c r="F12" s="6">
        <f t="shared" si="1"/>
        <v>421.54999999999995</v>
      </c>
      <c r="G12" s="6">
        <f t="shared" si="1"/>
        <v>445.98899999999998</v>
      </c>
    </row>
    <row r="13" spans="1:7" x14ac:dyDescent="0.25">
      <c r="A13" s="3">
        <v>41426</v>
      </c>
      <c r="B13" s="4">
        <v>0</v>
      </c>
      <c r="C13" s="4">
        <v>0</v>
      </c>
      <c r="D13" s="5">
        <f t="shared" si="0"/>
        <v>0</v>
      </c>
      <c r="E13" s="5"/>
      <c r="F13" s="6">
        <f t="shared" si="1"/>
        <v>421.54999999999995</v>
      </c>
      <c r="G13" s="6">
        <f t="shared" si="1"/>
        <v>445.98899999999998</v>
      </c>
    </row>
    <row r="14" spans="1:7" x14ac:dyDescent="0.25">
      <c r="A14" s="3">
        <v>41456</v>
      </c>
      <c r="B14" s="4">
        <v>0</v>
      </c>
      <c r="C14" s="4">
        <v>0</v>
      </c>
      <c r="D14" s="5">
        <f t="shared" si="0"/>
        <v>0</v>
      </c>
      <c r="E14" s="5"/>
      <c r="F14" s="6">
        <f t="shared" si="1"/>
        <v>421.54999999999995</v>
      </c>
      <c r="G14" s="6">
        <f t="shared" si="1"/>
        <v>445.98899999999998</v>
      </c>
    </row>
    <row r="15" spans="1:7" x14ac:dyDescent="0.25">
      <c r="A15" s="3">
        <v>41487</v>
      </c>
      <c r="B15" s="4">
        <v>0</v>
      </c>
      <c r="C15" s="4">
        <v>0</v>
      </c>
      <c r="D15" s="5">
        <f t="shared" si="0"/>
        <v>0</v>
      </c>
      <c r="E15" s="5"/>
      <c r="F15" s="6">
        <f t="shared" si="1"/>
        <v>421.54999999999995</v>
      </c>
      <c r="G15" s="6">
        <f t="shared" si="1"/>
        <v>445.98899999999998</v>
      </c>
    </row>
    <row r="16" spans="1:7" x14ac:dyDescent="0.25">
      <c r="A16" s="3">
        <v>41518</v>
      </c>
      <c r="B16" s="4">
        <v>0</v>
      </c>
      <c r="C16" s="4">
        <v>0</v>
      </c>
      <c r="D16" s="5">
        <f t="shared" si="0"/>
        <v>0</v>
      </c>
      <c r="E16" s="5"/>
      <c r="F16" s="6">
        <f t="shared" si="1"/>
        <v>421.54999999999995</v>
      </c>
      <c r="G16" s="6">
        <f t="shared" si="1"/>
        <v>445.98899999999998</v>
      </c>
    </row>
    <row r="17" spans="1:7" x14ac:dyDescent="0.25">
      <c r="A17" s="3">
        <v>41548</v>
      </c>
      <c r="B17" s="4">
        <v>0</v>
      </c>
      <c r="C17" s="4">
        <v>0</v>
      </c>
      <c r="D17" s="5">
        <f t="shared" si="0"/>
        <v>0</v>
      </c>
      <c r="E17" s="5"/>
      <c r="F17" s="6">
        <f t="shared" si="1"/>
        <v>421.54999999999995</v>
      </c>
      <c r="G17" s="6">
        <f t="shared" si="1"/>
        <v>445.98899999999998</v>
      </c>
    </row>
    <row r="18" spans="1:7" x14ac:dyDescent="0.25">
      <c r="A18" s="3">
        <v>41579</v>
      </c>
      <c r="B18" s="4">
        <v>0</v>
      </c>
      <c r="C18" s="4">
        <v>0</v>
      </c>
      <c r="D18" s="5">
        <f t="shared" si="0"/>
        <v>0</v>
      </c>
      <c r="E18" s="5"/>
      <c r="F18" s="6">
        <f t="shared" si="1"/>
        <v>421.54999999999995</v>
      </c>
      <c r="G18" s="6">
        <f t="shared" si="1"/>
        <v>445.98899999999998</v>
      </c>
    </row>
    <row r="19" spans="1:7" x14ac:dyDescent="0.25">
      <c r="A19" s="3">
        <v>41609</v>
      </c>
      <c r="B19" s="4">
        <v>0</v>
      </c>
      <c r="C19" s="4">
        <v>0</v>
      </c>
      <c r="D19" s="5">
        <f t="shared" si="0"/>
        <v>0</v>
      </c>
      <c r="E19" s="5"/>
      <c r="F19" s="6">
        <f t="shared" si="1"/>
        <v>421.54999999999995</v>
      </c>
      <c r="G19" s="6">
        <f t="shared" si="1"/>
        <v>445.98899999999998</v>
      </c>
    </row>
    <row r="20" spans="1:7" x14ac:dyDescent="0.25">
      <c r="A20" s="3">
        <v>41640</v>
      </c>
      <c r="B20" s="4">
        <v>285.41399999999999</v>
      </c>
      <c r="C20" s="4">
        <v>306.38400000000001</v>
      </c>
      <c r="D20" s="5">
        <f t="shared" si="0"/>
        <v>6.8443521854927232</v>
      </c>
      <c r="E20" s="5"/>
      <c r="F20" s="6">
        <f t="shared" si="1"/>
        <v>706.96399999999994</v>
      </c>
      <c r="G20" s="6">
        <f t="shared" si="1"/>
        <v>752.37300000000005</v>
      </c>
    </row>
    <row r="21" spans="1:7" x14ac:dyDescent="0.25">
      <c r="A21" s="3">
        <v>41671</v>
      </c>
      <c r="B21" s="4">
        <v>1503.029</v>
      </c>
      <c r="C21" s="4">
        <v>2466.5889999999999</v>
      </c>
      <c r="D21" s="5">
        <f t="shared" si="0"/>
        <v>39.064473246252213</v>
      </c>
      <c r="E21" s="5"/>
      <c r="F21" s="6">
        <f t="shared" si="1"/>
        <v>2209.9929999999999</v>
      </c>
      <c r="G21" s="6">
        <f t="shared" si="1"/>
        <v>3218.962</v>
      </c>
    </row>
    <row r="22" spans="1:7" x14ac:dyDescent="0.25">
      <c r="A22" s="3">
        <v>41699</v>
      </c>
      <c r="B22" s="4">
        <v>1788.163</v>
      </c>
      <c r="C22" s="4">
        <v>3940.6680000000001</v>
      </c>
      <c r="D22" s="5">
        <f t="shared" si="0"/>
        <v>54.62284566982045</v>
      </c>
      <c r="E22" s="5"/>
      <c r="F22" s="6">
        <f t="shared" si="1"/>
        <v>3998.1559999999999</v>
      </c>
      <c r="G22" s="6">
        <f t="shared" si="1"/>
        <v>7159.63</v>
      </c>
    </row>
    <row r="23" spans="1:7" x14ac:dyDescent="0.25">
      <c r="A23" s="3">
        <v>41730</v>
      </c>
      <c r="B23" s="4">
        <v>130.55699999999999</v>
      </c>
      <c r="C23" s="4">
        <v>300.762</v>
      </c>
      <c r="D23" s="5">
        <f t="shared" si="0"/>
        <v>56.591258204161434</v>
      </c>
      <c r="E23" s="5"/>
      <c r="F23" s="6">
        <f t="shared" si="1"/>
        <v>4128.7129999999997</v>
      </c>
      <c r="G23" s="6">
        <f t="shared" si="1"/>
        <v>7460.3919999999998</v>
      </c>
    </row>
    <row r="24" spans="1:7" x14ac:dyDescent="0.25">
      <c r="A24" s="3">
        <v>41760</v>
      </c>
      <c r="B24" s="4">
        <v>0</v>
      </c>
      <c r="C24" s="4">
        <v>0</v>
      </c>
      <c r="D24" s="5">
        <f t="shared" si="0"/>
        <v>0</v>
      </c>
      <c r="E24" s="5"/>
      <c r="F24" s="6">
        <f t="shared" si="1"/>
        <v>4128.7129999999997</v>
      </c>
      <c r="G24" s="6">
        <f t="shared" si="1"/>
        <v>7460.3919999999998</v>
      </c>
    </row>
    <row r="25" spans="1:7" x14ac:dyDescent="0.25">
      <c r="A25" s="3">
        <v>41791</v>
      </c>
      <c r="B25" s="4">
        <v>0</v>
      </c>
      <c r="C25" s="4">
        <v>0</v>
      </c>
      <c r="D25" s="5">
        <f t="shared" si="0"/>
        <v>0</v>
      </c>
      <c r="E25" s="5"/>
      <c r="F25" s="6">
        <f t="shared" si="1"/>
        <v>4128.7129999999997</v>
      </c>
      <c r="G25" s="6">
        <f t="shared" si="1"/>
        <v>7460.3919999999998</v>
      </c>
    </row>
    <row r="26" spans="1:7" x14ac:dyDescent="0.25">
      <c r="A26" s="3">
        <v>41821</v>
      </c>
      <c r="B26" s="4">
        <v>0</v>
      </c>
      <c r="C26" s="4">
        <v>0</v>
      </c>
      <c r="D26" s="5">
        <f t="shared" si="0"/>
        <v>0</v>
      </c>
      <c r="E26" s="5"/>
      <c r="F26" s="6">
        <f t="shared" si="1"/>
        <v>4128.7129999999997</v>
      </c>
      <c r="G26" s="6">
        <f t="shared" si="1"/>
        <v>7460.3919999999998</v>
      </c>
    </row>
    <row r="27" spans="1:7" x14ac:dyDescent="0.25">
      <c r="A27" s="3">
        <v>41852</v>
      </c>
      <c r="B27" s="4">
        <v>0</v>
      </c>
      <c r="C27" s="4">
        <v>0</v>
      </c>
      <c r="D27" s="5">
        <f t="shared" si="0"/>
        <v>0</v>
      </c>
      <c r="E27" s="5"/>
      <c r="F27" s="6">
        <f t="shared" si="1"/>
        <v>4128.7129999999997</v>
      </c>
      <c r="G27" s="6">
        <f t="shared" si="1"/>
        <v>7460.3919999999998</v>
      </c>
    </row>
    <row r="28" spans="1:7" x14ac:dyDescent="0.25">
      <c r="A28" s="3">
        <v>41883</v>
      </c>
      <c r="B28" s="4">
        <v>0</v>
      </c>
      <c r="C28" s="4">
        <v>0</v>
      </c>
      <c r="D28" s="5">
        <f t="shared" si="0"/>
        <v>0</v>
      </c>
      <c r="E28" s="5"/>
      <c r="F28" s="6">
        <f t="shared" si="1"/>
        <v>4128.7129999999997</v>
      </c>
      <c r="G28" s="6">
        <f t="shared" si="1"/>
        <v>7460.3919999999998</v>
      </c>
    </row>
    <row r="29" spans="1:7" x14ac:dyDescent="0.25">
      <c r="A29" s="3">
        <v>41913</v>
      </c>
      <c r="B29" s="4">
        <v>0</v>
      </c>
      <c r="C29" s="4">
        <v>0</v>
      </c>
      <c r="D29" s="5">
        <f t="shared" si="0"/>
        <v>0</v>
      </c>
      <c r="E29" s="5"/>
      <c r="F29" s="6">
        <f t="shared" si="1"/>
        <v>4128.7129999999997</v>
      </c>
      <c r="G29" s="6">
        <f t="shared" si="1"/>
        <v>7460.3919999999998</v>
      </c>
    </row>
    <row r="30" spans="1:7" x14ac:dyDescent="0.25">
      <c r="A30" s="3">
        <v>41944</v>
      </c>
      <c r="B30" s="4">
        <v>0</v>
      </c>
      <c r="C30" s="4">
        <v>0</v>
      </c>
      <c r="D30" s="5">
        <f t="shared" si="0"/>
        <v>0</v>
      </c>
      <c r="E30" s="5"/>
      <c r="F30" s="6">
        <f t="shared" si="1"/>
        <v>4128.7129999999997</v>
      </c>
      <c r="G30" s="6">
        <f t="shared" si="1"/>
        <v>7460.3919999999998</v>
      </c>
    </row>
    <row r="31" spans="1:7" x14ac:dyDescent="0.25">
      <c r="A31" s="3">
        <v>41974</v>
      </c>
      <c r="B31" s="4">
        <v>0</v>
      </c>
      <c r="C31" s="4">
        <v>0</v>
      </c>
      <c r="D31" s="5">
        <f t="shared" si="0"/>
        <v>0</v>
      </c>
      <c r="E31" s="5"/>
      <c r="F31" s="6">
        <f t="shared" si="1"/>
        <v>4128.7129999999997</v>
      </c>
      <c r="G31" s="6">
        <f t="shared" si="1"/>
        <v>7460.3919999999998</v>
      </c>
    </row>
    <row r="32" spans="1:7" x14ac:dyDescent="0.25">
      <c r="A32" s="3">
        <v>42005</v>
      </c>
      <c r="B32" s="4">
        <v>250.15799999999999</v>
      </c>
      <c r="C32" s="4">
        <v>264.71699999999998</v>
      </c>
      <c r="D32" s="5">
        <f t="shared" si="0"/>
        <v>5.4998356735683762</v>
      </c>
      <c r="E32" s="5"/>
      <c r="F32" s="6">
        <f t="shared" si="1"/>
        <v>4378.8710000000001</v>
      </c>
      <c r="G32" s="6">
        <f t="shared" si="1"/>
        <v>7725.1089999999995</v>
      </c>
    </row>
    <row r="33" spans="1:7" x14ac:dyDescent="0.25">
      <c r="A33" s="3">
        <v>42036</v>
      </c>
      <c r="B33" s="4">
        <v>1441.7270000000001</v>
      </c>
      <c r="C33" s="4">
        <v>1515.056</v>
      </c>
      <c r="D33" s="5">
        <f t="shared" si="0"/>
        <v>4.8400191148049938</v>
      </c>
      <c r="E33" s="5"/>
      <c r="F33" s="6">
        <f t="shared" si="1"/>
        <v>5820.598</v>
      </c>
      <c r="G33" s="6">
        <f t="shared" si="1"/>
        <v>9240.1649999999991</v>
      </c>
    </row>
    <row r="34" spans="1:7" x14ac:dyDescent="0.25">
      <c r="A34" s="3">
        <v>42064</v>
      </c>
      <c r="B34" s="4">
        <v>1639.8579999999999</v>
      </c>
      <c r="C34" s="4">
        <v>2416.7800000000002</v>
      </c>
      <c r="D34" s="5">
        <f t="shared" si="0"/>
        <v>32.146988968793195</v>
      </c>
      <c r="E34" s="5"/>
      <c r="F34" s="6">
        <f t="shared" si="1"/>
        <v>7460.4560000000001</v>
      </c>
      <c r="G34" s="6">
        <f t="shared" si="1"/>
        <v>11656.945</v>
      </c>
    </row>
    <row r="35" spans="1:7" x14ac:dyDescent="0.25">
      <c r="A35" s="3">
        <v>42095</v>
      </c>
      <c r="B35" s="4">
        <v>0</v>
      </c>
      <c r="C35" s="4">
        <v>0</v>
      </c>
      <c r="D35" s="5">
        <f t="shared" si="0"/>
        <v>0</v>
      </c>
      <c r="E35" s="5"/>
      <c r="F35" s="6">
        <f t="shared" si="1"/>
        <v>7460.4560000000001</v>
      </c>
      <c r="G35" s="6">
        <f t="shared" si="1"/>
        <v>11656.945</v>
      </c>
    </row>
    <row r="36" spans="1:7" x14ac:dyDescent="0.25">
      <c r="A36" s="3">
        <v>42125</v>
      </c>
      <c r="B36" s="4">
        <v>0</v>
      </c>
      <c r="C36" s="4">
        <v>0</v>
      </c>
      <c r="D36" s="5">
        <f t="shared" si="0"/>
        <v>0</v>
      </c>
      <c r="E36" s="5"/>
      <c r="F36" s="6">
        <f t="shared" si="1"/>
        <v>7460.4560000000001</v>
      </c>
      <c r="G36" s="6">
        <f t="shared" si="1"/>
        <v>11656.945</v>
      </c>
    </row>
    <row r="37" spans="1:7" x14ac:dyDescent="0.25">
      <c r="A37" s="3">
        <v>42156</v>
      </c>
      <c r="B37" s="4">
        <v>0</v>
      </c>
      <c r="C37" s="4">
        <v>0</v>
      </c>
      <c r="D37" s="5">
        <f t="shared" si="0"/>
        <v>0</v>
      </c>
      <c r="E37" s="5"/>
      <c r="F37" s="6">
        <f t="shared" si="1"/>
        <v>7460.4560000000001</v>
      </c>
      <c r="G37" s="6">
        <f t="shared" si="1"/>
        <v>11656.945</v>
      </c>
    </row>
    <row r="38" spans="1:7" x14ac:dyDescent="0.25">
      <c r="A38" s="3">
        <v>42186</v>
      </c>
      <c r="B38" s="4">
        <v>0</v>
      </c>
      <c r="C38" s="4">
        <v>0</v>
      </c>
      <c r="D38" s="5">
        <f t="shared" si="0"/>
        <v>0</v>
      </c>
      <c r="E38" s="5"/>
      <c r="F38" s="6">
        <f t="shared" si="1"/>
        <v>7460.4560000000001</v>
      </c>
      <c r="G38" s="6">
        <f t="shared" si="1"/>
        <v>11656.945</v>
      </c>
    </row>
    <row r="39" spans="1:7" x14ac:dyDescent="0.25">
      <c r="A39" s="3">
        <v>42217</v>
      </c>
      <c r="B39" s="4">
        <v>0</v>
      </c>
      <c r="C39" s="4">
        <v>0</v>
      </c>
      <c r="D39" s="5">
        <f t="shared" si="0"/>
        <v>0</v>
      </c>
      <c r="E39" s="5"/>
      <c r="F39" s="6">
        <f t="shared" si="1"/>
        <v>7460.4560000000001</v>
      </c>
      <c r="G39" s="6">
        <f t="shared" si="1"/>
        <v>11656.945</v>
      </c>
    </row>
    <row r="40" spans="1:7" x14ac:dyDescent="0.25">
      <c r="A40" s="3">
        <v>42248</v>
      </c>
      <c r="B40" s="4">
        <v>0</v>
      </c>
      <c r="C40" s="4">
        <v>0</v>
      </c>
      <c r="D40" s="5">
        <f t="shared" si="0"/>
        <v>0</v>
      </c>
      <c r="E40" s="5"/>
      <c r="F40" s="6">
        <f t="shared" si="1"/>
        <v>7460.4560000000001</v>
      </c>
      <c r="G40" s="6">
        <f t="shared" si="1"/>
        <v>11656.945</v>
      </c>
    </row>
    <row r="41" spans="1:7" x14ac:dyDescent="0.25">
      <c r="A41" s="3">
        <v>42278</v>
      </c>
      <c r="B41" s="4">
        <v>0</v>
      </c>
      <c r="C41" s="4">
        <v>0</v>
      </c>
      <c r="D41" s="5">
        <f t="shared" si="0"/>
        <v>0</v>
      </c>
      <c r="E41" s="5"/>
      <c r="F41" s="6">
        <f t="shared" ref="F41:G72" si="2">F40+B41</f>
        <v>7460.4560000000001</v>
      </c>
      <c r="G41" s="6">
        <f t="shared" si="2"/>
        <v>11656.945</v>
      </c>
    </row>
    <row r="42" spans="1:7" x14ac:dyDescent="0.25">
      <c r="A42" s="3">
        <v>42309</v>
      </c>
      <c r="B42" s="4">
        <v>0</v>
      </c>
      <c r="C42" s="4">
        <v>0</v>
      </c>
      <c r="D42" s="5">
        <f t="shared" si="0"/>
        <v>0</v>
      </c>
      <c r="E42" s="5"/>
      <c r="F42" s="6">
        <f t="shared" si="2"/>
        <v>7460.4560000000001</v>
      </c>
      <c r="G42" s="6">
        <f t="shared" si="2"/>
        <v>11656.945</v>
      </c>
    </row>
    <row r="43" spans="1:7" x14ac:dyDescent="0.25">
      <c r="A43" s="3">
        <v>42339</v>
      </c>
      <c r="B43" s="4">
        <v>0</v>
      </c>
      <c r="C43" s="4">
        <v>0</v>
      </c>
      <c r="D43" s="5">
        <f t="shared" si="0"/>
        <v>0</v>
      </c>
      <c r="E43" s="5"/>
      <c r="F43" s="6">
        <f t="shared" si="2"/>
        <v>7460.4560000000001</v>
      </c>
      <c r="G43" s="6">
        <f t="shared" si="2"/>
        <v>11656.945</v>
      </c>
    </row>
    <row r="44" spans="1:7" x14ac:dyDescent="0.25">
      <c r="A44" s="3">
        <v>42370</v>
      </c>
      <c r="B44" s="4">
        <v>948.35199999999998</v>
      </c>
      <c r="C44" s="4">
        <v>1010.329</v>
      </c>
      <c r="D44" s="5">
        <f t="shared" si="0"/>
        <v>6.1343384184755632</v>
      </c>
      <c r="E44" s="5"/>
      <c r="F44" s="6">
        <f t="shared" si="2"/>
        <v>8408.8080000000009</v>
      </c>
      <c r="G44" s="6">
        <f t="shared" si="2"/>
        <v>12667.273999999999</v>
      </c>
    </row>
    <row r="45" spans="1:7" x14ac:dyDescent="0.25">
      <c r="A45" s="3">
        <v>42401</v>
      </c>
      <c r="B45" s="4">
        <v>2194.5259999999998</v>
      </c>
      <c r="C45" s="4">
        <v>2021.048</v>
      </c>
      <c r="D45" s="5">
        <f t="shared" si="0"/>
        <v>-8.5835665456733246</v>
      </c>
      <c r="E45" s="5"/>
      <c r="F45" s="6">
        <f t="shared" si="2"/>
        <v>10603.334000000001</v>
      </c>
      <c r="G45" s="6">
        <f t="shared" si="2"/>
        <v>14688.322</v>
      </c>
    </row>
    <row r="46" spans="1:7" x14ac:dyDescent="0.25">
      <c r="A46" s="3">
        <v>42430</v>
      </c>
      <c r="B46" s="4">
        <v>1325.991</v>
      </c>
      <c r="C46" s="4">
        <v>1403.165</v>
      </c>
      <c r="D46" s="5">
        <f t="shared" si="0"/>
        <v>5.4999946549407932</v>
      </c>
      <c r="E46" s="5"/>
      <c r="F46" s="6">
        <f t="shared" si="2"/>
        <v>11929.325000000001</v>
      </c>
      <c r="G46" s="6">
        <f t="shared" si="2"/>
        <v>16091.487000000001</v>
      </c>
    </row>
    <row r="47" spans="1:7" x14ac:dyDescent="0.25">
      <c r="A47" s="3">
        <v>42461</v>
      </c>
      <c r="B47" s="4">
        <v>0</v>
      </c>
      <c r="C47" s="4">
        <v>0</v>
      </c>
      <c r="D47" s="5">
        <f t="shared" si="0"/>
        <v>0</v>
      </c>
      <c r="E47" s="5"/>
      <c r="F47" s="6">
        <f t="shared" si="2"/>
        <v>11929.325000000001</v>
      </c>
      <c r="G47" s="6">
        <f t="shared" si="2"/>
        <v>16091.487000000001</v>
      </c>
    </row>
    <row r="48" spans="1:7" x14ac:dyDescent="0.25">
      <c r="A48" s="3">
        <v>42491</v>
      </c>
      <c r="B48" s="4">
        <v>0</v>
      </c>
      <c r="C48" s="4">
        <v>0</v>
      </c>
      <c r="D48" s="5">
        <f t="shared" si="0"/>
        <v>0</v>
      </c>
      <c r="E48" s="5"/>
      <c r="F48" s="6">
        <f t="shared" si="2"/>
        <v>11929.325000000001</v>
      </c>
      <c r="G48" s="6">
        <f t="shared" si="2"/>
        <v>16091.487000000001</v>
      </c>
    </row>
    <row r="49" spans="1:7" x14ac:dyDescent="0.25">
      <c r="A49" s="3">
        <v>42522</v>
      </c>
      <c r="B49" s="4">
        <v>0</v>
      </c>
      <c r="C49" s="4">
        <v>0</v>
      </c>
      <c r="D49" s="5">
        <f t="shared" si="0"/>
        <v>0</v>
      </c>
      <c r="E49" s="5"/>
      <c r="F49" s="6">
        <f t="shared" si="2"/>
        <v>11929.325000000001</v>
      </c>
      <c r="G49" s="6">
        <f t="shared" si="2"/>
        <v>16091.487000000001</v>
      </c>
    </row>
    <row r="50" spans="1:7" x14ac:dyDescent="0.25">
      <c r="A50" s="3">
        <v>42552</v>
      </c>
      <c r="B50" s="4">
        <v>0</v>
      </c>
      <c r="C50" s="4">
        <v>0</v>
      </c>
      <c r="D50" s="5">
        <f t="shared" si="0"/>
        <v>0</v>
      </c>
      <c r="E50" s="5"/>
      <c r="F50" s="6">
        <f t="shared" si="2"/>
        <v>11929.325000000001</v>
      </c>
      <c r="G50" s="6">
        <f t="shared" si="2"/>
        <v>16091.487000000001</v>
      </c>
    </row>
    <row r="51" spans="1:7" x14ac:dyDescent="0.25">
      <c r="A51" s="3">
        <v>42583</v>
      </c>
      <c r="B51" s="4">
        <v>27402.928</v>
      </c>
      <c r="C51" s="4">
        <v>33369.701000000001</v>
      </c>
      <c r="D51" s="5">
        <f t="shared" si="0"/>
        <v>17.88081049932093</v>
      </c>
      <c r="E51" s="5"/>
      <c r="F51" s="6">
        <f t="shared" si="2"/>
        <v>39332.252999999997</v>
      </c>
      <c r="G51" s="6">
        <f t="shared" si="2"/>
        <v>49461.188000000002</v>
      </c>
    </row>
    <row r="52" spans="1:7" x14ac:dyDescent="0.25">
      <c r="A52" s="3">
        <v>42614</v>
      </c>
      <c r="B52" s="4">
        <v>54329.745000000003</v>
      </c>
      <c r="C52" s="4">
        <v>71983.209000000003</v>
      </c>
      <c r="D52" s="5">
        <f t="shared" si="0"/>
        <v>24.524419298950676</v>
      </c>
      <c r="E52" s="5"/>
      <c r="F52" s="6">
        <f t="shared" si="2"/>
        <v>93661.997999999992</v>
      </c>
      <c r="G52" s="6">
        <f t="shared" si="2"/>
        <v>121444.397</v>
      </c>
    </row>
    <row r="53" spans="1:7" x14ac:dyDescent="0.25">
      <c r="A53" s="3">
        <v>42644</v>
      </c>
      <c r="B53" s="4">
        <v>194499.70699999999</v>
      </c>
      <c r="C53" s="4">
        <v>241678.139</v>
      </c>
      <c r="D53" s="5">
        <f t="shared" si="0"/>
        <v>19.521183088885007</v>
      </c>
      <c r="E53" s="5"/>
      <c r="F53" s="6">
        <f t="shared" si="2"/>
        <v>288161.70499999996</v>
      </c>
      <c r="G53" s="6">
        <f t="shared" si="2"/>
        <v>363122.53599999996</v>
      </c>
    </row>
    <row r="54" spans="1:7" x14ac:dyDescent="0.25">
      <c r="A54" s="3">
        <v>42675</v>
      </c>
      <c r="B54" s="4">
        <v>207630.62700000001</v>
      </c>
      <c r="C54" s="4">
        <v>270649.86099999998</v>
      </c>
      <c r="D54" s="5">
        <f t="shared" si="0"/>
        <v>23.28441395356932</v>
      </c>
      <c r="E54" s="5"/>
      <c r="F54" s="6">
        <f t="shared" si="2"/>
        <v>495792.33199999994</v>
      </c>
      <c r="G54" s="6">
        <f t="shared" si="2"/>
        <v>633772.39699999988</v>
      </c>
    </row>
    <row r="55" spans="1:7" x14ac:dyDescent="0.25">
      <c r="A55" s="3">
        <v>42705</v>
      </c>
      <c r="B55" s="4">
        <v>211750.61199999999</v>
      </c>
      <c r="C55" s="4">
        <v>295133.52500000002</v>
      </c>
      <c r="D55" s="5">
        <f t="shared" si="0"/>
        <v>28.252606341485613</v>
      </c>
      <c r="E55" s="5"/>
      <c r="F55" s="6">
        <f t="shared" si="2"/>
        <v>707542.9439999999</v>
      </c>
      <c r="G55" s="6">
        <f t="shared" si="2"/>
        <v>928905.9219999999</v>
      </c>
    </row>
    <row r="56" spans="1:7" x14ac:dyDescent="0.25">
      <c r="A56" s="3">
        <v>42736</v>
      </c>
      <c r="B56" s="4">
        <v>213733.70699999999</v>
      </c>
      <c r="C56" s="4">
        <v>335312.50900000002</v>
      </c>
      <c r="D56" s="5">
        <f t="shared" si="0"/>
        <v>36.258355634444889</v>
      </c>
      <c r="E56" s="5"/>
      <c r="F56" s="6">
        <f t="shared" si="2"/>
        <v>921276.65099999984</v>
      </c>
      <c r="G56" s="6">
        <f t="shared" si="2"/>
        <v>1264218.4309999999</v>
      </c>
    </row>
    <row r="57" spans="1:7" x14ac:dyDescent="0.25">
      <c r="A57" s="3">
        <v>42767</v>
      </c>
      <c r="B57" s="4">
        <v>206123.86799999999</v>
      </c>
      <c r="C57" s="4">
        <v>335388.065</v>
      </c>
      <c r="D57" s="5">
        <f t="shared" si="0"/>
        <v>38.541680664754722</v>
      </c>
      <c r="E57" s="5"/>
      <c r="F57" s="6">
        <f t="shared" si="2"/>
        <v>1127400.5189999999</v>
      </c>
      <c r="G57" s="6">
        <f t="shared" si="2"/>
        <v>1599606.4959999998</v>
      </c>
    </row>
    <row r="58" spans="1:7" x14ac:dyDescent="0.25">
      <c r="A58" s="3">
        <v>42795</v>
      </c>
      <c r="B58" s="4">
        <v>244027.49799999999</v>
      </c>
      <c r="C58" s="4">
        <v>403036.57500000001</v>
      </c>
      <c r="D58" s="5">
        <f t="shared" si="0"/>
        <v>39.452766042387097</v>
      </c>
      <c r="E58" s="5"/>
      <c r="F58" s="6">
        <f t="shared" si="2"/>
        <v>1371428.0169999998</v>
      </c>
      <c r="G58" s="6">
        <f t="shared" si="2"/>
        <v>2002643.0709999998</v>
      </c>
    </row>
    <row r="59" spans="1:7" x14ac:dyDescent="0.25">
      <c r="A59" s="3">
        <v>42826</v>
      </c>
      <c r="B59" s="4">
        <v>243170.06400000001</v>
      </c>
      <c r="C59" s="4">
        <v>415715.36499999999</v>
      </c>
      <c r="D59" s="5">
        <f t="shared" si="0"/>
        <v>41.505634750834865</v>
      </c>
      <c r="E59" s="5"/>
      <c r="F59" s="6">
        <f t="shared" si="2"/>
        <v>1614598.0809999998</v>
      </c>
      <c r="G59" s="6">
        <f t="shared" si="2"/>
        <v>2418358.4359999998</v>
      </c>
    </row>
    <row r="60" spans="1:7" x14ac:dyDescent="0.25">
      <c r="A60" s="3">
        <v>42856</v>
      </c>
      <c r="B60" s="4">
        <v>246756.47200000001</v>
      </c>
      <c r="C60" s="4">
        <v>461919.99200000003</v>
      </c>
      <c r="D60" s="5">
        <f t="shared" si="0"/>
        <v>46.580257128165172</v>
      </c>
      <c r="E60" s="5"/>
      <c r="F60" s="6">
        <f t="shared" si="2"/>
        <v>1861354.5529999998</v>
      </c>
      <c r="G60" s="6">
        <f t="shared" si="2"/>
        <v>2880278.4279999998</v>
      </c>
    </row>
    <row r="61" spans="1:7" x14ac:dyDescent="0.25">
      <c r="A61" s="3">
        <v>42887</v>
      </c>
      <c r="B61" s="4">
        <v>251044.27799999999</v>
      </c>
      <c r="C61" s="4">
        <v>443212.71899999998</v>
      </c>
      <c r="D61" s="5">
        <f t="shared" si="0"/>
        <v>43.358060985609939</v>
      </c>
      <c r="E61" s="5"/>
      <c r="F61" s="6">
        <f t="shared" si="2"/>
        <v>2112398.8309999998</v>
      </c>
      <c r="G61" s="6">
        <f t="shared" si="2"/>
        <v>3323491.1469999999</v>
      </c>
    </row>
    <row r="62" spans="1:7" x14ac:dyDescent="0.25">
      <c r="A62" s="3">
        <v>42917</v>
      </c>
      <c r="B62" s="4">
        <v>261304.06099999999</v>
      </c>
      <c r="C62" s="4">
        <v>478490.446</v>
      </c>
      <c r="D62" s="5">
        <f t="shared" si="0"/>
        <v>45.389910460197569</v>
      </c>
      <c r="E62" s="5"/>
      <c r="F62" s="6">
        <f t="shared" si="2"/>
        <v>2373702.892</v>
      </c>
      <c r="G62" s="6">
        <f t="shared" si="2"/>
        <v>3801981.5929999999</v>
      </c>
    </row>
    <row r="63" spans="1:7" x14ac:dyDescent="0.25">
      <c r="A63" s="3">
        <v>42948</v>
      </c>
      <c r="B63" s="4">
        <v>273850.26</v>
      </c>
      <c r="C63" s="4">
        <v>509983.89799999999</v>
      </c>
      <c r="D63" s="5">
        <f t="shared" si="0"/>
        <v>46.302175211029898</v>
      </c>
      <c r="E63" s="5"/>
      <c r="F63" s="6">
        <f t="shared" si="2"/>
        <v>2647553.1519999998</v>
      </c>
      <c r="G63" s="6">
        <f t="shared" si="2"/>
        <v>4311965.4909999995</v>
      </c>
    </row>
    <row r="64" spans="1:7" x14ac:dyDescent="0.25">
      <c r="A64" s="3">
        <v>42979</v>
      </c>
      <c r="B64" s="4">
        <v>286012.06800000003</v>
      </c>
      <c r="C64" s="4">
        <v>511461.45199999999</v>
      </c>
      <c r="D64" s="5">
        <f t="shared" si="0"/>
        <v>44.079447848593674</v>
      </c>
      <c r="E64" s="5"/>
      <c r="F64" s="6">
        <f t="shared" si="2"/>
        <v>2933565.2199999997</v>
      </c>
      <c r="G64" s="6">
        <f t="shared" si="2"/>
        <v>4823426.942999999</v>
      </c>
    </row>
    <row r="65" spans="1:7" x14ac:dyDescent="0.25">
      <c r="A65" s="3">
        <v>43009</v>
      </c>
      <c r="B65" s="4">
        <v>299051.61300000001</v>
      </c>
      <c r="C65" s="4">
        <v>533920.33700000006</v>
      </c>
      <c r="D65" s="5">
        <f t="shared" si="0"/>
        <v>43.989469537662515</v>
      </c>
      <c r="E65" s="5"/>
      <c r="F65" s="6">
        <f t="shared" si="2"/>
        <v>3232616.8329999996</v>
      </c>
      <c r="G65" s="6">
        <f t="shared" si="2"/>
        <v>5357347.2799999993</v>
      </c>
    </row>
    <row r="66" spans="1:7" x14ac:dyDescent="0.25">
      <c r="A66" s="3">
        <v>43040</v>
      </c>
      <c r="B66" s="4">
        <v>301416.951</v>
      </c>
      <c r="C66" s="4">
        <v>580879.32400000002</v>
      </c>
      <c r="D66" s="5">
        <f t="shared" si="0"/>
        <v>48.110229001712582</v>
      </c>
      <c r="E66" s="5"/>
      <c r="F66" s="6">
        <f t="shared" si="2"/>
        <v>3534033.7839999995</v>
      </c>
      <c r="G66" s="6">
        <f t="shared" si="2"/>
        <v>5938226.6039999994</v>
      </c>
    </row>
    <row r="67" spans="1:7" x14ac:dyDescent="0.25">
      <c r="A67" s="3">
        <v>43070</v>
      </c>
      <c r="B67" s="4">
        <v>312032.61</v>
      </c>
      <c r="C67" s="4">
        <v>628966.77399999998</v>
      </c>
      <c r="D67" s="5">
        <f t="shared" si="0"/>
        <v>50.389651266379929</v>
      </c>
      <c r="E67" s="5"/>
      <c r="F67" s="6">
        <f t="shared" si="2"/>
        <v>3846066.3939999994</v>
      </c>
      <c r="G67" s="6">
        <f t="shared" si="2"/>
        <v>6567193.3779999996</v>
      </c>
    </row>
    <row r="68" spans="1:7" x14ac:dyDescent="0.25">
      <c r="A68" s="3">
        <v>43101</v>
      </c>
      <c r="B68" s="4">
        <v>329647.82400000002</v>
      </c>
      <c r="C68" s="4">
        <v>651179.18799999997</v>
      </c>
      <c r="D68" s="5">
        <f t="shared" si="0"/>
        <v>49.376787514898275</v>
      </c>
      <c r="E68" s="5"/>
      <c r="F68" s="6">
        <f t="shared" si="2"/>
        <v>4175714.2179999994</v>
      </c>
      <c r="G68" s="6">
        <f t="shared" si="2"/>
        <v>7218372.5659999996</v>
      </c>
    </row>
    <row r="69" spans="1:7" x14ac:dyDescent="0.25">
      <c r="A69" s="3">
        <v>43132</v>
      </c>
      <c r="B69" s="4">
        <v>308091.50400000002</v>
      </c>
      <c r="C69" s="4">
        <v>613562.93099999998</v>
      </c>
      <c r="D69" s="5">
        <f t="shared" si="0"/>
        <v>49.786486693734105</v>
      </c>
      <c r="E69" s="5"/>
      <c r="F69" s="6">
        <f t="shared" si="2"/>
        <v>4483805.7219999991</v>
      </c>
      <c r="G69" s="6">
        <f t="shared" si="2"/>
        <v>7831935.4969999995</v>
      </c>
    </row>
    <row r="70" spans="1:7" x14ac:dyDescent="0.25">
      <c r="A70" s="3">
        <v>43160</v>
      </c>
      <c r="B70" s="4">
        <v>343283.47</v>
      </c>
      <c r="C70" s="4">
        <v>681199.23899999994</v>
      </c>
      <c r="D70" s="5">
        <f t="shared" si="0"/>
        <v>49.606010936838409</v>
      </c>
      <c r="E70" s="5"/>
      <c r="F70" s="6">
        <f t="shared" si="2"/>
        <v>4827089.1919999989</v>
      </c>
      <c r="G70" s="6">
        <f t="shared" si="2"/>
        <v>8513134.7359999996</v>
      </c>
    </row>
    <row r="71" spans="1:7" x14ac:dyDescent="0.25">
      <c r="A71" s="3">
        <v>43191</v>
      </c>
      <c r="B71" s="4">
        <v>344778.18599999999</v>
      </c>
      <c r="C71" s="4">
        <v>707462.93400000001</v>
      </c>
      <c r="D71" s="5">
        <f t="shared" si="0"/>
        <v>51.265547715606544</v>
      </c>
      <c r="E71" s="5"/>
      <c r="F71" s="6">
        <f t="shared" si="2"/>
        <v>5171867.3779999986</v>
      </c>
      <c r="G71" s="6">
        <f t="shared" si="2"/>
        <v>9220597.6699999999</v>
      </c>
    </row>
    <row r="72" spans="1:7" x14ac:dyDescent="0.25">
      <c r="A72" s="3">
        <v>43221</v>
      </c>
      <c r="B72" s="4">
        <v>361941.40100000001</v>
      </c>
      <c r="C72" s="4">
        <v>727398.674</v>
      </c>
      <c r="D72" s="5">
        <f t="shared" ref="D72:D104" si="3">IF(C72&gt;0,(C72-B72)/C72,0)*100</f>
        <v>50.241674347621924</v>
      </c>
      <c r="E72" s="5"/>
      <c r="F72" s="6">
        <f t="shared" si="2"/>
        <v>5533808.7789999982</v>
      </c>
      <c r="G72" s="6">
        <f t="shared" si="2"/>
        <v>9947996.3440000005</v>
      </c>
    </row>
    <row r="73" spans="1:7" x14ac:dyDescent="0.25">
      <c r="A73" s="3">
        <v>43252</v>
      </c>
      <c r="B73" s="4">
        <v>362273.84600000002</v>
      </c>
      <c r="C73" s="4">
        <v>734488.32299999997</v>
      </c>
      <c r="D73" s="5">
        <f t="shared" si="3"/>
        <v>50.676704495409652</v>
      </c>
      <c r="E73" s="5"/>
      <c r="F73" s="6">
        <f t="shared" ref="F73:G104" si="4">F72+B73</f>
        <v>5896082.6249999981</v>
      </c>
      <c r="G73" s="6">
        <f t="shared" si="4"/>
        <v>10682484.667000001</v>
      </c>
    </row>
    <row r="74" spans="1:7" x14ac:dyDescent="0.25">
      <c r="A74" s="3">
        <v>43282</v>
      </c>
      <c r="B74" s="4">
        <v>375940.95699999999</v>
      </c>
      <c r="C74" s="4">
        <v>772674.27500000002</v>
      </c>
      <c r="D74" s="5">
        <f t="shared" si="3"/>
        <v>51.345480344871063</v>
      </c>
      <c r="E74" s="5"/>
      <c r="F74" s="6">
        <f t="shared" si="4"/>
        <v>6272023.5819999985</v>
      </c>
      <c r="G74" s="6">
        <f t="shared" si="4"/>
        <v>11455158.942000002</v>
      </c>
    </row>
    <row r="75" spans="1:7" x14ac:dyDescent="0.25">
      <c r="A75" s="3">
        <v>43313</v>
      </c>
      <c r="B75" s="4">
        <v>384766.14299999998</v>
      </c>
      <c r="C75" s="4">
        <v>792005.12100000004</v>
      </c>
      <c r="D75" s="5">
        <f t="shared" si="3"/>
        <v>51.418730409951486</v>
      </c>
      <c r="E75" s="5"/>
      <c r="F75" s="6">
        <f t="shared" si="4"/>
        <v>6656789.7249999987</v>
      </c>
      <c r="G75" s="6">
        <f t="shared" si="4"/>
        <v>12247164.063000001</v>
      </c>
    </row>
    <row r="76" spans="1:7" x14ac:dyDescent="0.25">
      <c r="A76" s="3">
        <v>43344</v>
      </c>
      <c r="B76" s="4">
        <v>380119.87699999998</v>
      </c>
      <c r="C76" s="4">
        <v>779349.96600000001</v>
      </c>
      <c r="D76" s="5">
        <f t="shared" si="3"/>
        <v>51.226035339302243</v>
      </c>
      <c r="E76" s="5"/>
      <c r="F76" s="6">
        <f t="shared" si="4"/>
        <v>7036909.601999999</v>
      </c>
      <c r="G76" s="6">
        <f t="shared" si="4"/>
        <v>13026514.029000001</v>
      </c>
    </row>
    <row r="77" spans="1:7" x14ac:dyDescent="0.25">
      <c r="A77" s="3">
        <v>43374</v>
      </c>
      <c r="B77" s="4">
        <v>396830.51699999999</v>
      </c>
      <c r="C77" s="4">
        <v>802501.98800000001</v>
      </c>
      <c r="D77" s="5">
        <f t="shared" si="3"/>
        <v>50.550836890886309</v>
      </c>
      <c r="E77" s="5"/>
      <c r="F77" s="6">
        <f t="shared" si="4"/>
        <v>7433740.118999999</v>
      </c>
      <c r="G77" s="6">
        <f t="shared" si="4"/>
        <v>13829016.017000001</v>
      </c>
    </row>
    <row r="78" spans="1:7" x14ac:dyDescent="0.25">
      <c r="A78" s="3">
        <v>43405</v>
      </c>
      <c r="B78" s="4">
        <v>377125.098</v>
      </c>
      <c r="C78" s="4">
        <v>821751.179</v>
      </c>
      <c r="D78" s="5">
        <f t="shared" si="3"/>
        <v>54.10714244925957</v>
      </c>
      <c r="E78" s="5"/>
      <c r="F78" s="6">
        <f t="shared" si="4"/>
        <v>7810865.2169999992</v>
      </c>
      <c r="G78" s="6">
        <f t="shared" si="4"/>
        <v>14650767.196</v>
      </c>
    </row>
    <row r="79" spans="1:7" x14ac:dyDescent="0.25">
      <c r="A79" s="3">
        <v>43435</v>
      </c>
      <c r="B79" s="4">
        <v>392845.55300000001</v>
      </c>
      <c r="C79" s="4">
        <v>943691.147</v>
      </c>
      <c r="D79" s="5">
        <f t="shared" si="3"/>
        <v>58.37138514556819</v>
      </c>
      <c r="E79" s="5"/>
      <c r="F79" s="6">
        <f t="shared" si="4"/>
        <v>8203710.7699999996</v>
      </c>
      <c r="G79" s="6">
        <f t="shared" si="4"/>
        <v>15594458.343</v>
      </c>
    </row>
    <row r="80" spans="1:7" x14ac:dyDescent="0.25">
      <c r="A80" s="3">
        <v>43466</v>
      </c>
      <c r="B80" s="4">
        <v>391339.47100000002</v>
      </c>
      <c r="C80" s="4">
        <v>979440.11199999996</v>
      </c>
      <c r="D80" s="5">
        <f t="shared" si="3"/>
        <v>60.044573812594685</v>
      </c>
      <c r="E80" s="5"/>
      <c r="F80" s="6">
        <f t="shared" si="4"/>
        <v>8595050.2410000004</v>
      </c>
      <c r="G80" s="6">
        <f t="shared" si="4"/>
        <v>16573898.455</v>
      </c>
    </row>
    <row r="81" spans="1:7" x14ac:dyDescent="0.25">
      <c r="A81" s="3">
        <v>43497</v>
      </c>
      <c r="B81" s="4">
        <v>358790.60200000001</v>
      </c>
      <c r="C81" s="4">
        <v>999462.755</v>
      </c>
      <c r="D81" s="5">
        <f t="shared" si="3"/>
        <v>64.101653592884503</v>
      </c>
      <c r="E81" s="5"/>
      <c r="F81" s="6">
        <f t="shared" si="4"/>
        <v>8953840.8430000003</v>
      </c>
      <c r="G81" s="6">
        <f t="shared" si="4"/>
        <v>17573361.210000001</v>
      </c>
    </row>
    <row r="82" spans="1:7" x14ac:dyDescent="0.25">
      <c r="A82" s="3">
        <v>43525</v>
      </c>
      <c r="B82" s="4">
        <v>406531.77100000001</v>
      </c>
      <c r="C82" s="4">
        <v>1143463.4029999999</v>
      </c>
      <c r="D82" s="5">
        <f t="shared" si="3"/>
        <v>64.447329933479296</v>
      </c>
      <c r="E82" s="5"/>
      <c r="F82" s="6">
        <f t="shared" si="4"/>
        <v>9360372.6140000001</v>
      </c>
      <c r="G82" s="6">
        <f t="shared" si="4"/>
        <v>18716824.613000002</v>
      </c>
    </row>
    <row r="83" spans="1:7" x14ac:dyDescent="0.25">
      <c r="A83" s="3">
        <v>43556</v>
      </c>
      <c r="B83" s="4">
        <v>393402.91499999998</v>
      </c>
      <c r="C83" s="4">
        <v>1142136.1529999999</v>
      </c>
      <c r="D83" s="5">
        <f t="shared" si="3"/>
        <v>65.555515078770128</v>
      </c>
      <c r="E83" s="5"/>
      <c r="F83" s="6">
        <f t="shared" si="4"/>
        <v>9753775.5289999992</v>
      </c>
      <c r="G83" s="6">
        <f t="shared" si="4"/>
        <v>19858960.766000003</v>
      </c>
    </row>
    <row r="84" spans="1:7" x14ac:dyDescent="0.25">
      <c r="A84" s="3">
        <v>43586</v>
      </c>
      <c r="B84" s="4">
        <v>405100.90500000003</v>
      </c>
      <c r="C84" s="4">
        <v>1209460.8770000001</v>
      </c>
      <c r="D84" s="5">
        <f t="shared" si="3"/>
        <v>66.505662754066904</v>
      </c>
      <c r="E84" s="5"/>
      <c r="F84" s="6">
        <f t="shared" si="4"/>
        <v>10158876.433999998</v>
      </c>
      <c r="G84" s="6">
        <f t="shared" si="4"/>
        <v>21068421.643000003</v>
      </c>
    </row>
    <row r="85" spans="1:7" x14ac:dyDescent="0.25">
      <c r="A85" s="3">
        <v>43617</v>
      </c>
      <c r="B85" s="4">
        <v>395934.47399999999</v>
      </c>
      <c r="C85" s="4">
        <v>1205036.3489999999</v>
      </c>
      <c r="D85" s="5">
        <f t="shared" si="3"/>
        <v>67.143358428269295</v>
      </c>
      <c r="E85" s="5"/>
      <c r="F85" s="6">
        <f t="shared" si="4"/>
        <v>10554810.907999998</v>
      </c>
      <c r="G85" s="6">
        <f t="shared" si="4"/>
        <v>22273457.992000002</v>
      </c>
    </row>
    <row r="86" spans="1:7" x14ac:dyDescent="0.25">
      <c r="A86" s="3">
        <v>43647</v>
      </c>
      <c r="B86" s="4">
        <v>416630.962</v>
      </c>
      <c r="C86" s="4">
        <v>1349501.338</v>
      </c>
      <c r="D86" s="5">
        <f t="shared" si="3"/>
        <v>69.127043429430074</v>
      </c>
      <c r="E86" s="5"/>
      <c r="F86" s="6">
        <f t="shared" si="4"/>
        <v>10971441.869999997</v>
      </c>
      <c r="G86" s="6">
        <f t="shared" si="4"/>
        <v>23622959.330000002</v>
      </c>
    </row>
    <row r="87" spans="1:7" x14ac:dyDescent="0.25">
      <c r="A87" s="3">
        <v>43678</v>
      </c>
      <c r="B87" s="4">
        <v>427479.21399999998</v>
      </c>
      <c r="C87" s="4">
        <v>1420198.9350000001</v>
      </c>
      <c r="D87" s="5">
        <f t="shared" si="3"/>
        <v>69.900046855055564</v>
      </c>
      <c r="E87" s="5"/>
      <c r="F87" s="6">
        <f t="shared" si="4"/>
        <v>11398921.083999997</v>
      </c>
      <c r="G87" s="6">
        <f t="shared" si="4"/>
        <v>25043158.265000001</v>
      </c>
    </row>
    <row r="88" spans="1:7" x14ac:dyDescent="0.25">
      <c r="A88" s="3">
        <v>43709</v>
      </c>
      <c r="B88" s="4">
        <v>416740.97</v>
      </c>
      <c r="C88" s="4">
        <v>1413549.013</v>
      </c>
      <c r="D88" s="5">
        <f t="shared" si="3"/>
        <v>70.518109653973497</v>
      </c>
      <c r="E88" s="5"/>
      <c r="F88" s="6">
        <f t="shared" si="4"/>
        <v>11815662.053999998</v>
      </c>
      <c r="G88" s="6">
        <f t="shared" si="4"/>
        <v>26456707.278000001</v>
      </c>
    </row>
    <row r="89" spans="1:7" x14ac:dyDescent="0.25">
      <c r="A89" s="3">
        <v>43739</v>
      </c>
      <c r="B89" s="4">
        <v>436124.14</v>
      </c>
      <c r="C89" s="4">
        <v>1485155.62</v>
      </c>
      <c r="D89" s="5">
        <f t="shared" si="3"/>
        <v>70.634448395380943</v>
      </c>
      <c r="E89" s="5"/>
      <c r="F89" s="6">
        <f t="shared" si="4"/>
        <v>12251786.193999998</v>
      </c>
      <c r="G89" s="6">
        <f t="shared" si="4"/>
        <v>27941862.898000002</v>
      </c>
    </row>
    <row r="90" spans="1:7" x14ac:dyDescent="0.25">
      <c r="A90" s="3">
        <v>43770</v>
      </c>
      <c r="B90" s="4">
        <v>417243.23200000002</v>
      </c>
      <c r="C90" s="4">
        <v>1459171.094</v>
      </c>
      <c r="D90" s="5">
        <f t="shared" si="3"/>
        <v>71.40546206571166</v>
      </c>
      <c r="E90" s="5"/>
      <c r="F90" s="6">
        <f t="shared" si="4"/>
        <v>12669029.425999999</v>
      </c>
      <c r="G90" s="6">
        <f t="shared" si="4"/>
        <v>29401033.992000002</v>
      </c>
    </row>
    <row r="91" spans="1:7" x14ac:dyDescent="0.25">
      <c r="A91" s="3">
        <v>43800</v>
      </c>
      <c r="B91" s="4">
        <v>420959.89799999999</v>
      </c>
      <c r="C91" s="4">
        <v>1529720.68</v>
      </c>
      <c r="D91" s="5">
        <f t="shared" si="3"/>
        <v>72.481257297247225</v>
      </c>
      <c r="E91" s="5"/>
      <c r="F91" s="6">
        <f t="shared" si="4"/>
        <v>13089989.323999999</v>
      </c>
      <c r="G91" s="6">
        <f t="shared" si="4"/>
        <v>30930754.672000002</v>
      </c>
    </row>
    <row r="92" spans="1:7" x14ac:dyDescent="0.25">
      <c r="A92" s="3">
        <v>43831</v>
      </c>
      <c r="B92" s="4">
        <v>408354.19699999999</v>
      </c>
      <c r="C92" s="4">
        <v>1571071.1640000001</v>
      </c>
      <c r="D92" s="5">
        <f t="shared" si="3"/>
        <v>74.00791215845905</v>
      </c>
      <c r="E92" s="5">
        <f>J92</f>
        <v>0</v>
      </c>
      <c r="F92" s="6">
        <f t="shared" si="4"/>
        <v>13498343.521</v>
      </c>
      <c r="G92" s="6">
        <f t="shared" si="4"/>
        <v>32501825.836000003</v>
      </c>
    </row>
    <row r="93" spans="1:7" x14ac:dyDescent="0.25">
      <c r="A93" s="3">
        <v>43862</v>
      </c>
      <c r="B93" s="4">
        <v>367358.04200000002</v>
      </c>
      <c r="C93" s="4">
        <v>1472975.716</v>
      </c>
      <c r="D93" s="5">
        <f t="shared" si="3"/>
        <v>75.060142675155959</v>
      </c>
      <c r="E93" s="5">
        <f>J93</f>
        <v>0</v>
      </c>
      <c r="F93" s="6">
        <f t="shared" si="4"/>
        <v>13865701.562999999</v>
      </c>
      <c r="G93" s="6">
        <f t="shared" si="4"/>
        <v>33974801.552000001</v>
      </c>
    </row>
    <row r="94" spans="1:7" x14ac:dyDescent="0.25">
      <c r="A94" s="3">
        <v>43891</v>
      </c>
      <c r="B94" s="4">
        <v>395897.07799999998</v>
      </c>
      <c r="C94" s="4">
        <v>1587611.3670000001</v>
      </c>
      <c r="D94" s="5">
        <f t="shared" si="3"/>
        <v>75.063350752640474</v>
      </c>
      <c r="E94" s="5">
        <f>J94</f>
        <v>0</v>
      </c>
      <c r="F94" s="6">
        <f t="shared" si="4"/>
        <v>14261598.640999999</v>
      </c>
      <c r="G94" s="6">
        <f t="shared" si="4"/>
        <v>35562412.919</v>
      </c>
    </row>
    <row r="95" spans="1:7" x14ac:dyDescent="0.25">
      <c r="A95" s="3">
        <v>43922</v>
      </c>
      <c r="B95" s="4">
        <v>382230.79200000002</v>
      </c>
      <c r="C95" s="4">
        <v>1558625.605</v>
      </c>
      <c r="D95" s="5">
        <f t="shared" si="3"/>
        <v>75.476420329948326</v>
      </c>
      <c r="E95" s="5">
        <f>J95</f>
        <v>0</v>
      </c>
      <c r="F95" s="6">
        <f t="shared" si="4"/>
        <v>14643829.432999998</v>
      </c>
      <c r="G95" s="6">
        <f t="shared" si="4"/>
        <v>37121038.523999996</v>
      </c>
    </row>
    <row r="96" spans="1:7" x14ac:dyDescent="0.25">
      <c r="A96" s="3">
        <v>43952</v>
      </c>
      <c r="B96" s="4">
        <v>358128.36300000001</v>
      </c>
      <c r="C96" s="4">
        <v>1565378.2239999999</v>
      </c>
      <c r="D96" s="5">
        <f t="shared" si="3"/>
        <v>77.121927626865983</v>
      </c>
      <c r="E96" s="5">
        <f>J96</f>
        <v>0</v>
      </c>
      <c r="F96" s="6">
        <f t="shared" si="4"/>
        <v>15001957.795999998</v>
      </c>
      <c r="G96" s="6">
        <f t="shared" si="4"/>
        <v>38686416.747999996</v>
      </c>
    </row>
    <row r="97" spans="1:7" x14ac:dyDescent="0.25">
      <c r="A97" s="3">
        <v>43983</v>
      </c>
      <c r="B97" s="4">
        <v>350775.80300000001</v>
      </c>
      <c r="C97" s="4">
        <v>1522444.4</v>
      </c>
      <c r="D97" s="5">
        <f t="shared" si="3"/>
        <v>76.959696984664916</v>
      </c>
      <c r="E97" s="5"/>
      <c r="F97" s="6">
        <f t="shared" si="4"/>
        <v>15352733.598999998</v>
      </c>
      <c r="G97" s="6">
        <f t="shared" si="4"/>
        <v>40208861.147999994</v>
      </c>
    </row>
    <row r="98" spans="1:7" x14ac:dyDescent="0.25">
      <c r="A98" s="3">
        <v>44013</v>
      </c>
      <c r="B98" s="4">
        <v>369745.65100000001</v>
      </c>
      <c r="C98" s="4">
        <v>1590224.0919999999</v>
      </c>
      <c r="D98" s="5">
        <f t="shared" si="3"/>
        <v>76.748833522263098</v>
      </c>
      <c r="E98" s="5"/>
      <c r="F98" s="6">
        <f t="shared" si="4"/>
        <v>15722479.249999998</v>
      </c>
      <c r="G98" s="6">
        <f t="shared" si="4"/>
        <v>41799085.239999995</v>
      </c>
    </row>
    <row r="99" spans="1:7" x14ac:dyDescent="0.25">
      <c r="A99" s="3">
        <v>44044</v>
      </c>
      <c r="B99" s="4">
        <v>369725.717</v>
      </c>
      <c r="C99" s="4">
        <v>1660757.838</v>
      </c>
      <c r="D99" s="5">
        <f t="shared" si="3"/>
        <v>77.737529907114606</v>
      </c>
      <c r="E99" s="5"/>
      <c r="F99" s="6">
        <f t="shared" si="4"/>
        <v>16092204.966999998</v>
      </c>
      <c r="G99" s="6">
        <f t="shared" si="4"/>
        <v>43459843.077999994</v>
      </c>
    </row>
    <row r="100" spans="1:7" x14ac:dyDescent="0.25">
      <c r="A100" s="3">
        <v>44075</v>
      </c>
      <c r="B100" s="4">
        <v>349809.90299999999</v>
      </c>
      <c r="C100" s="4">
        <v>1577476.3259999999</v>
      </c>
      <c r="D100" s="5">
        <f t="shared" si="3"/>
        <v>77.824712977657711</v>
      </c>
      <c r="E100" s="5"/>
      <c r="F100" s="6">
        <f t="shared" si="4"/>
        <v>16442014.869999999</v>
      </c>
      <c r="G100" s="6">
        <f t="shared" si="4"/>
        <v>45037319.403999992</v>
      </c>
    </row>
    <row r="101" spans="1:7" x14ac:dyDescent="0.25">
      <c r="A101" s="3">
        <v>44105</v>
      </c>
      <c r="B101" s="4">
        <v>354737.77100000001</v>
      </c>
      <c r="C101" s="4">
        <v>1624801.9790000001</v>
      </c>
      <c r="D101" s="5">
        <f t="shared" si="3"/>
        <v>78.167322813188179</v>
      </c>
      <c r="E101" s="5"/>
      <c r="F101" s="6">
        <f t="shared" si="4"/>
        <v>16796752.640999999</v>
      </c>
      <c r="G101" s="6">
        <f t="shared" si="4"/>
        <v>46662121.382999994</v>
      </c>
    </row>
    <row r="102" spans="1:7" x14ac:dyDescent="0.25">
      <c r="A102" s="3">
        <v>44136</v>
      </c>
      <c r="B102" s="4">
        <v>349524.15399999998</v>
      </c>
      <c r="C102" s="4">
        <v>1563425.916</v>
      </c>
      <c r="D102" s="5">
        <f t="shared" si="3"/>
        <v>77.643702178466384</v>
      </c>
      <c r="E102" s="5"/>
      <c r="F102" s="6">
        <f t="shared" si="4"/>
        <v>17146276.794999998</v>
      </c>
      <c r="G102" s="6">
        <f t="shared" si="4"/>
        <v>48225547.298999995</v>
      </c>
    </row>
    <row r="103" spans="1:7" x14ac:dyDescent="0.25">
      <c r="A103" s="3">
        <v>44166</v>
      </c>
      <c r="B103" s="4">
        <v>369123.45400000003</v>
      </c>
      <c r="C103" s="4">
        <v>1643439.7009999999</v>
      </c>
      <c r="D103" s="5">
        <f t="shared" si="3"/>
        <v>77.539580321967648</v>
      </c>
      <c r="E103" s="5"/>
      <c r="F103" s="6">
        <f t="shared" si="4"/>
        <v>17515400.248999998</v>
      </c>
      <c r="G103" s="6">
        <f t="shared" si="4"/>
        <v>49868986.999999993</v>
      </c>
    </row>
    <row r="104" spans="1:7" x14ac:dyDescent="0.25">
      <c r="A104" s="3">
        <v>44197</v>
      </c>
      <c r="B104" s="4">
        <v>363454.97899999999</v>
      </c>
      <c r="C104" s="4">
        <v>1659024.8230000001</v>
      </c>
      <c r="D104" s="5">
        <f t="shared" si="3"/>
        <v>78.092251908397145</v>
      </c>
      <c r="E104" s="5"/>
      <c r="F104" s="6">
        <f t="shared" si="4"/>
        <v>17878855.227999996</v>
      </c>
      <c r="G104" s="6">
        <f t="shared" si="4"/>
        <v>51528011.822999991</v>
      </c>
    </row>
  </sheetData>
  <mergeCells count="9">
    <mergeCell ref="A1:A7"/>
    <mergeCell ref="B1:G1"/>
    <mergeCell ref="B2:G2"/>
    <mergeCell ref="B3:B7"/>
    <mergeCell ref="C3:C7"/>
    <mergeCell ref="D3:D7"/>
    <mergeCell ref="E3:E7"/>
    <mergeCell ref="F3:F7"/>
    <mergeCell ref="G3:G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marateni@gmail.com</dc:creator>
  <cp:lastModifiedBy>marateni@gmail.com</cp:lastModifiedBy>
  <dcterms:created xsi:type="dcterms:W3CDTF">2021-05-17T12:08:09Z</dcterms:created>
  <dcterms:modified xsi:type="dcterms:W3CDTF">2021-05-17T12:12:27Z</dcterms:modified>
</cp:coreProperties>
</file>