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erd\Documents\MATLAB\drension\excel\"/>
    </mc:Choice>
  </mc:AlternateContent>
  <xr:revisionPtr revIDLastSave="0" documentId="8_{3E231837-B9B2-4977-8A93-75A955A3F69D}" xr6:coauthVersionLast="31" xr6:coauthVersionMax="31" xr10:uidLastSave="{00000000-0000-0000-0000-000000000000}"/>
  <bookViews>
    <workbookView xWindow="0" yWindow="0" windowWidth="21570" windowHeight="7680" xr2:uid="{30DDC550-C6A5-4A71-A357-9322DA02FB5D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35" i="1" s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D67" i="1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D83" i="1" s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D115" i="1" s="1"/>
  <c r="C116" i="1"/>
  <c r="C117" i="1"/>
  <c r="C118" i="1"/>
  <c r="C119" i="1"/>
  <c r="C120" i="1"/>
  <c r="C121" i="1"/>
  <c r="C122" i="1"/>
  <c r="C123" i="1"/>
  <c r="D123" i="1" s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D139" i="1" s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D171" i="1" s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D187" i="1" s="1"/>
  <c r="C188" i="1"/>
  <c r="C189" i="1"/>
  <c r="C190" i="1"/>
  <c r="C191" i="1"/>
  <c r="C192" i="1"/>
  <c r="C193" i="1"/>
  <c r="C194" i="1"/>
  <c r="C195" i="1"/>
  <c r="D195" i="1" s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D211" i="1" s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D235" i="1" s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D251" i="1" s="1"/>
  <c r="C252" i="1"/>
  <c r="C253" i="1"/>
  <c r="C254" i="1"/>
  <c r="C255" i="1"/>
  <c r="C256" i="1"/>
  <c r="C257" i="1"/>
  <c r="C258" i="1"/>
  <c r="C259" i="1"/>
  <c r="D259" i="1" s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D275" i="1" s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D291" i="1" s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D307" i="1" s="1"/>
  <c r="C308" i="1"/>
  <c r="C309" i="1"/>
  <c r="C310" i="1"/>
  <c r="C311" i="1"/>
  <c r="C312" i="1"/>
  <c r="C313" i="1"/>
  <c r="C314" i="1"/>
  <c r="C315" i="1"/>
  <c r="D315" i="1" s="1"/>
  <c r="C316" i="1"/>
  <c r="C317" i="1"/>
  <c r="C318" i="1"/>
  <c r="C319" i="1"/>
  <c r="C320" i="1"/>
  <c r="C321" i="1"/>
  <c r="C322" i="1"/>
  <c r="C323" i="1"/>
  <c r="D323" i="1" s="1"/>
  <c r="C324" i="1"/>
  <c r="C325" i="1"/>
  <c r="C326" i="1"/>
  <c r="C327" i="1"/>
  <c r="C328" i="1"/>
  <c r="C329" i="1"/>
  <c r="C330" i="1"/>
  <c r="C331" i="1"/>
  <c r="D331" i="1" s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D347" i="1" s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D363" i="1" s="1"/>
  <c r="C364" i="1"/>
  <c r="C365" i="1"/>
  <c r="C366" i="1"/>
  <c r="C367" i="1"/>
  <c r="C368" i="1"/>
  <c r="C369" i="1"/>
  <c r="C370" i="1"/>
  <c r="C371" i="1"/>
  <c r="D371" i="1" s="1"/>
  <c r="C372" i="1"/>
  <c r="C373" i="1"/>
  <c r="C374" i="1"/>
  <c r="C375" i="1"/>
  <c r="C376" i="1"/>
  <c r="C377" i="1"/>
  <c r="C378" i="1"/>
  <c r="C379" i="1"/>
  <c r="D379" i="1" s="1"/>
  <c r="C380" i="1"/>
  <c r="C381" i="1"/>
  <c r="C382" i="1"/>
  <c r="C383" i="1"/>
  <c r="C384" i="1"/>
  <c r="C385" i="1"/>
  <c r="C386" i="1"/>
  <c r="C387" i="1"/>
  <c r="D387" i="1" s="1"/>
  <c r="C388" i="1"/>
  <c r="D388" i="1" s="1"/>
  <c r="C389" i="1"/>
  <c r="C390" i="1"/>
  <c r="C391" i="1"/>
  <c r="C392" i="1"/>
  <c r="C393" i="1"/>
  <c r="C394" i="1"/>
  <c r="C395" i="1"/>
  <c r="D395" i="1" s="1"/>
  <c r="C396" i="1"/>
  <c r="D396" i="1" s="1"/>
  <c r="C397" i="1"/>
  <c r="C398" i="1"/>
  <c r="C399" i="1"/>
  <c r="C400" i="1"/>
  <c r="C401" i="1"/>
  <c r="C402" i="1"/>
  <c r="C403" i="1"/>
  <c r="D403" i="1" s="1"/>
  <c r="C404" i="1"/>
  <c r="D404" i="1" s="1"/>
  <c r="C405" i="1"/>
  <c r="C406" i="1"/>
  <c r="C407" i="1"/>
  <c r="C408" i="1"/>
  <c r="C409" i="1"/>
  <c r="C410" i="1"/>
  <c r="C411" i="1"/>
  <c r="D411" i="1" s="1"/>
  <c r="C412" i="1"/>
  <c r="D412" i="1" s="1"/>
  <c r="C413" i="1"/>
  <c r="C414" i="1"/>
  <c r="C415" i="1"/>
  <c r="C416" i="1"/>
  <c r="C417" i="1"/>
  <c r="C418" i="1"/>
  <c r="C419" i="1"/>
  <c r="D419" i="1" s="1"/>
  <c r="C420" i="1"/>
  <c r="D420" i="1" s="1"/>
  <c r="C421" i="1"/>
  <c r="C422" i="1"/>
  <c r="C423" i="1"/>
  <c r="C424" i="1"/>
  <c r="C425" i="1"/>
  <c r="C426" i="1"/>
  <c r="C427" i="1"/>
  <c r="D427" i="1" s="1"/>
  <c r="C428" i="1"/>
  <c r="D428" i="1" s="1"/>
  <c r="C429" i="1"/>
  <c r="C430" i="1"/>
  <c r="C431" i="1"/>
  <c r="C432" i="1"/>
  <c r="C433" i="1"/>
  <c r="C434" i="1"/>
  <c r="C435" i="1"/>
  <c r="D435" i="1" s="1"/>
  <c r="C436" i="1"/>
  <c r="D436" i="1" s="1"/>
  <c r="C437" i="1"/>
  <c r="C438" i="1"/>
  <c r="C439" i="1"/>
  <c r="C440" i="1"/>
  <c r="C441" i="1"/>
  <c r="C442" i="1"/>
  <c r="C443" i="1"/>
  <c r="D443" i="1" s="1"/>
  <c r="C444" i="1"/>
  <c r="D444" i="1" s="1"/>
  <c r="C445" i="1"/>
  <c r="C446" i="1"/>
  <c r="C447" i="1"/>
  <c r="C448" i="1"/>
  <c r="C449" i="1"/>
  <c r="C450" i="1"/>
  <c r="C451" i="1"/>
  <c r="D451" i="1" s="1"/>
  <c r="C452" i="1"/>
  <c r="D452" i="1" s="1"/>
  <c r="C453" i="1"/>
  <c r="C454" i="1"/>
  <c r="C455" i="1"/>
  <c r="C456" i="1"/>
  <c r="C457" i="1"/>
  <c r="C458" i="1"/>
  <c r="C459" i="1"/>
  <c r="D459" i="1" s="1"/>
  <c r="C460" i="1"/>
  <c r="D460" i="1" s="1"/>
  <c r="C461" i="1"/>
  <c r="C462" i="1"/>
  <c r="C463" i="1"/>
  <c r="C464" i="1"/>
  <c r="C465" i="1"/>
  <c r="C466" i="1"/>
  <c r="C467" i="1"/>
  <c r="D467" i="1" s="1"/>
  <c r="C468" i="1"/>
  <c r="D468" i="1" s="1"/>
  <c r="C469" i="1"/>
  <c r="C470" i="1"/>
  <c r="C471" i="1"/>
  <c r="C472" i="1"/>
  <c r="C473" i="1"/>
  <c r="C474" i="1"/>
  <c r="C475" i="1"/>
  <c r="D475" i="1" s="1"/>
  <c r="C476" i="1"/>
  <c r="D476" i="1" s="1"/>
  <c r="C477" i="1"/>
  <c r="C478" i="1"/>
  <c r="C479" i="1"/>
  <c r="C480" i="1"/>
  <c r="C481" i="1"/>
  <c r="C482" i="1"/>
  <c r="C483" i="1"/>
  <c r="D483" i="1" s="1"/>
  <c r="C484" i="1"/>
  <c r="D484" i="1" s="1"/>
  <c r="C485" i="1"/>
  <c r="C486" i="1"/>
  <c r="C487" i="1"/>
  <c r="C488" i="1"/>
  <c r="C489" i="1"/>
  <c r="C490" i="1"/>
  <c r="C491" i="1"/>
  <c r="D491" i="1" s="1"/>
  <c r="C492" i="1"/>
  <c r="D492" i="1" s="1"/>
  <c r="C493" i="1"/>
  <c r="C494" i="1"/>
  <c r="C495" i="1"/>
  <c r="C496" i="1"/>
  <c r="C497" i="1"/>
  <c r="C498" i="1"/>
  <c r="C499" i="1"/>
  <c r="D499" i="1" s="1"/>
  <c r="C500" i="1"/>
  <c r="D500" i="1" s="1"/>
  <c r="C501" i="1"/>
  <c r="C502" i="1"/>
  <c r="C503" i="1"/>
  <c r="C504" i="1"/>
  <c r="C505" i="1"/>
  <c r="C506" i="1"/>
  <c r="C507" i="1"/>
  <c r="D507" i="1" s="1"/>
  <c r="C508" i="1"/>
  <c r="D508" i="1" s="1"/>
  <c r="C509" i="1"/>
  <c r="C510" i="1"/>
  <c r="C511" i="1"/>
  <c r="C512" i="1"/>
  <c r="C513" i="1"/>
  <c r="C514" i="1"/>
  <c r="C515" i="1"/>
  <c r="D515" i="1" s="1"/>
  <c r="C516" i="1"/>
  <c r="D516" i="1" s="1"/>
  <c r="C517" i="1"/>
  <c r="C518" i="1"/>
  <c r="C519" i="1"/>
  <c r="C520" i="1"/>
  <c r="C521" i="1"/>
  <c r="C522" i="1"/>
  <c r="C523" i="1"/>
  <c r="D523" i="1" s="1"/>
  <c r="C524" i="1"/>
  <c r="D524" i="1" s="1"/>
  <c r="C525" i="1"/>
  <c r="C526" i="1"/>
  <c r="C527" i="1"/>
  <c r="C528" i="1"/>
  <c r="C529" i="1"/>
  <c r="C530" i="1"/>
  <c r="C531" i="1"/>
  <c r="D531" i="1" s="1"/>
  <c r="C532" i="1"/>
  <c r="D532" i="1" s="1"/>
  <c r="C533" i="1"/>
  <c r="C534" i="1"/>
  <c r="C535" i="1"/>
  <c r="C536" i="1"/>
  <c r="C3" i="1"/>
  <c r="D3" i="1" s="1"/>
  <c r="G4" i="1"/>
  <c r="D5" i="1" s="1"/>
  <c r="D4" i="1"/>
  <c r="D15" i="1"/>
  <c r="D16" i="1"/>
  <c r="D20" i="1"/>
  <c r="D24" i="1"/>
  <c r="D32" i="1"/>
  <c r="D36" i="1"/>
  <c r="D42" i="1"/>
  <c r="D48" i="1"/>
  <c r="D52" i="1"/>
  <c r="D54" i="1"/>
  <c r="D58" i="1"/>
  <c r="D64" i="1"/>
  <c r="D68" i="1"/>
  <c r="D72" i="1"/>
  <c r="D79" i="1"/>
  <c r="D80" i="1"/>
  <c r="D86" i="1"/>
  <c r="D94" i="1"/>
  <c r="D95" i="1"/>
  <c r="D96" i="1"/>
  <c r="D100" i="1"/>
  <c r="D107" i="1"/>
  <c r="D110" i="1"/>
  <c r="D111" i="1"/>
  <c r="D122" i="1"/>
  <c r="D126" i="1"/>
  <c r="D128" i="1"/>
  <c r="D131" i="1"/>
  <c r="D136" i="1"/>
  <c r="D138" i="1"/>
  <c r="D143" i="1"/>
  <c r="D144" i="1"/>
  <c r="D150" i="1"/>
  <c r="D152" i="1"/>
  <c r="D154" i="1"/>
  <c r="D158" i="1"/>
  <c r="D159" i="1"/>
  <c r="D164" i="1"/>
  <c r="D166" i="1"/>
  <c r="D168" i="1"/>
  <c r="D174" i="1"/>
  <c r="D179" i="1"/>
  <c r="D180" i="1"/>
  <c r="D182" i="1"/>
  <c r="D186" i="1"/>
  <c r="D192" i="1"/>
  <c r="D196" i="1"/>
  <c r="D200" i="1"/>
  <c r="D202" i="1"/>
  <c r="D207" i="1"/>
  <c r="D208" i="1"/>
  <c r="D214" i="1"/>
  <c r="D216" i="1"/>
  <c r="D222" i="1"/>
  <c r="D223" i="1"/>
  <c r="D224" i="1"/>
  <c r="D228" i="1"/>
  <c r="D230" i="1"/>
  <c r="D238" i="1"/>
  <c r="D239" i="1"/>
  <c r="D243" i="1"/>
  <c r="D244" i="1"/>
  <c r="D250" i="1"/>
  <c r="D254" i="1"/>
  <c r="D256" i="1"/>
  <c r="D264" i="1"/>
  <c r="D266" i="1"/>
  <c r="D267" i="1"/>
  <c r="D271" i="1"/>
  <c r="D272" i="1"/>
  <c r="D277" i="1"/>
  <c r="D279" i="1"/>
  <c r="D280" i="1"/>
  <c r="D283" i="1"/>
  <c r="D284" i="1"/>
  <c r="D285" i="1"/>
  <c r="D288" i="1"/>
  <c r="D289" i="1"/>
  <c r="D293" i="1"/>
  <c r="D295" i="1"/>
  <c r="D296" i="1"/>
  <c r="D299" i="1"/>
  <c r="D300" i="1"/>
  <c r="D301" i="1"/>
  <c r="D304" i="1"/>
  <c r="D305" i="1"/>
  <c r="D309" i="1"/>
  <c r="D311" i="1"/>
  <c r="D312" i="1"/>
  <c r="D316" i="1"/>
  <c r="D317" i="1"/>
  <c r="D320" i="1"/>
  <c r="D321" i="1"/>
  <c r="D325" i="1"/>
  <c r="D327" i="1"/>
  <c r="D328" i="1"/>
  <c r="D332" i="1"/>
  <c r="D333" i="1"/>
  <c r="D336" i="1"/>
  <c r="D337" i="1"/>
  <c r="D339" i="1"/>
  <c r="D341" i="1"/>
  <c r="D343" i="1"/>
  <c r="D344" i="1"/>
  <c r="D348" i="1"/>
  <c r="D349" i="1"/>
  <c r="D352" i="1"/>
  <c r="D353" i="1"/>
  <c r="D355" i="1"/>
  <c r="D357" i="1"/>
  <c r="D359" i="1"/>
  <c r="D360" i="1"/>
  <c r="D364" i="1"/>
  <c r="D365" i="1"/>
  <c r="D368" i="1"/>
  <c r="D369" i="1"/>
  <c r="D373" i="1"/>
  <c r="D375" i="1"/>
  <c r="D376" i="1"/>
  <c r="D377" i="1"/>
  <c r="D380" i="1"/>
  <c r="D381" i="1"/>
  <c r="D383" i="1"/>
  <c r="D384" i="1"/>
  <c r="D385" i="1"/>
  <c r="D386" i="1"/>
  <c r="D389" i="1"/>
  <c r="D390" i="1"/>
  <c r="D391" i="1"/>
  <c r="D392" i="1"/>
  <c r="D393" i="1"/>
  <c r="D394" i="1"/>
  <c r="D397" i="1"/>
  <c r="D398" i="1"/>
  <c r="D399" i="1"/>
  <c r="D400" i="1"/>
  <c r="D401" i="1"/>
  <c r="D402" i="1"/>
  <c r="D405" i="1"/>
  <c r="D406" i="1"/>
  <c r="D407" i="1"/>
  <c r="D408" i="1"/>
  <c r="D409" i="1"/>
  <c r="D410" i="1"/>
  <c r="D413" i="1"/>
  <c r="D414" i="1"/>
  <c r="D415" i="1"/>
  <c r="D416" i="1"/>
  <c r="D417" i="1"/>
  <c r="D418" i="1"/>
  <c r="D421" i="1"/>
  <c r="D422" i="1"/>
  <c r="D423" i="1"/>
  <c r="D424" i="1"/>
  <c r="D425" i="1"/>
  <c r="D426" i="1"/>
  <c r="D429" i="1"/>
  <c r="D430" i="1"/>
  <c r="D431" i="1"/>
  <c r="D432" i="1"/>
  <c r="D433" i="1"/>
  <c r="D434" i="1"/>
  <c r="D437" i="1"/>
  <c r="D438" i="1"/>
  <c r="D439" i="1"/>
  <c r="D440" i="1"/>
  <c r="D441" i="1"/>
  <c r="D442" i="1"/>
  <c r="D445" i="1"/>
  <c r="D446" i="1"/>
  <c r="D447" i="1"/>
  <c r="D448" i="1"/>
  <c r="D449" i="1"/>
  <c r="D450" i="1"/>
  <c r="D453" i="1"/>
  <c r="D454" i="1"/>
  <c r="D455" i="1"/>
  <c r="D456" i="1"/>
  <c r="D457" i="1"/>
  <c r="D458" i="1"/>
  <c r="D461" i="1"/>
  <c r="D462" i="1"/>
  <c r="D463" i="1"/>
  <c r="D464" i="1"/>
  <c r="D465" i="1"/>
  <c r="D466" i="1"/>
  <c r="D469" i="1"/>
  <c r="D470" i="1"/>
  <c r="D471" i="1"/>
  <c r="D472" i="1"/>
  <c r="D473" i="1"/>
  <c r="D474" i="1"/>
  <c r="D477" i="1"/>
  <c r="D478" i="1"/>
  <c r="D479" i="1"/>
  <c r="D480" i="1"/>
  <c r="D481" i="1"/>
  <c r="D482" i="1"/>
  <c r="D485" i="1"/>
  <c r="D486" i="1"/>
  <c r="D487" i="1"/>
  <c r="D488" i="1"/>
  <c r="D489" i="1"/>
  <c r="D490" i="1"/>
  <c r="D493" i="1"/>
  <c r="D494" i="1"/>
  <c r="D495" i="1"/>
  <c r="D496" i="1"/>
  <c r="D497" i="1"/>
  <c r="D498" i="1"/>
  <c r="D501" i="1"/>
  <c r="D502" i="1"/>
  <c r="D503" i="1"/>
  <c r="D504" i="1"/>
  <c r="D505" i="1"/>
  <c r="D506" i="1"/>
  <c r="D509" i="1"/>
  <c r="D510" i="1"/>
  <c r="D511" i="1"/>
  <c r="D512" i="1"/>
  <c r="D513" i="1"/>
  <c r="D514" i="1"/>
  <c r="D517" i="1"/>
  <c r="D518" i="1"/>
  <c r="D519" i="1"/>
  <c r="D520" i="1"/>
  <c r="D521" i="1"/>
  <c r="D522" i="1"/>
  <c r="D525" i="1"/>
  <c r="D526" i="1"/>
  <c r="D527" i="1"/>
  <c r="D528" i="1"/>
  <c r="D529" i="1"/>
  <c r="D530" i="1"/>
  <c r="D533" i="1"/>
  <c r="D534" i="1"/>
  <c r="D535" i="1"/>
  <c r="D536" i="1"/>
  <c r="D372" i="1" l="1"/>
  <c r="D361" i="1"/>
  <c r="D351" i="1"/>
  <c r="D340" i="1"/>
  <c r="D329" i="1"/>
  <c r="D319" i="1"/>
  <c r="D308" i="1"/>
  <c r="D297" i="1"/>
  <c r="D287" i="1"/>
  <c r="D276" i="1"/>
  <c r="D262" i="1"/>
  <c r="D248" i="1"/>
  <c r="D234" i="1"/>
  <c r="D219" i="1"/>
  <c r="D206" i="1"/>
  <c r="D191" i="1"/>
  <c r="D176" i="1"/>
  <c r="D163" i="1"/>
  <c r="D148" i="1"/>
  <c r="D134" i="1"/>
  <c r="D120" i="1"/>
  <c r="D106" i="1"/>
  <c r="D91" i="1"/>
  <c r="D78" i="1"/>
  <c r="D63" i="1"/>
  <c r="D47" i="1"/>
  <c r="D31" i="1"/>
  <c r="D12" i="1"/>
  <c r="D260" i="1"/>
  <c r="D246" i="1"/>
  <c r="D232" i="1"/>
  <c r="D218" i="1"/>
  <c r="D203" i="1"/>
  <c r="D190" i="1"/>
  <c r="D175" i="1"/>
  <c r="D160" i="1"/>
  <c r="D147" i="1"/>
  <c r="D132" i="1"/>
  <c r="D118" i="1"/>
  <c r="D104" i="1"/>
  <c r="D90" i="1"/>
  <c r="D75" i="1"/>
  <c r="D62" i="1"/>
  <c r="D46" i="1"/>
  <c r="D27" i="1"/>
  <c r="D10" i="1"/>
  <c r="D116" i="1"/>
  <c r="D102" i="1"/>
  <c r="D88" i="1"/>
  <c r="D74" i="1"/>
  <c r="D59" i="1"/>
  <c r="D43" i="1"/>
  <c r="D26" i="1"/>
  <c r="D8" i="1"/>
  <c r="D367" i="1"/>
  <c r="D356" i="1"/>
  <c r="D345" i="1"/>
  <c r="D335" i="1"/>
  <c r="D324" i="1"/>
  <c r="D313" i="1"/>
  <c r="D303" i="1"/>
  <c r="D292" i="1"/>
  <c r="D281" i="1"/>
  <c r="D270" i="1"/>
  <c r="D255" i="1"/>
  <c r="D240" i="1"/>
  <c r="D227" i="1"/>
  <c r="D212" i="1"/>
  <c r="D198" i="1"/>
  <c r="D184" i="1"/>
  <c r="D170" i="1"/>
  <c r="D155" i="1"/>
  <c r="D142" i="1"/>
  <c r="D127" i="1"/>
  <c r="D112" i="1"/>
  <c r="D99" i="1"/>
  <c r="D84" i="1"/>
  <c r="D70" i="1"/>
  <c r="D56" i="1"/>
  <c r="D38" i="1"/>
  <c r="D22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68" i="1"/>
  <c r="D258" i="1"/>
  <c r="D247" i="1"/>
  <c r="D236" i="1"/>
  <c r="D226" i="1"/>
  <c r="D215" i="1"/>
  <c r="D204" i="1"/>
  <c r="D194" i="1"/>
  <c r="D183" i="1"/>
  <c r="D172" i="1"/>
  <c r="D162" i="1"/>
  <c r="D151" i="1"/>
  <c r="D140" i="1"/>
  <c r="D130" i="1"/>
  <c r="D119" i="1"/>
  <c r="D108" i="1"/>
  <c r="D98" i="1"/>
  <c r="D87" i="1"/>
  <c r="D76" i="1"/>
  <c r="D66" i="1"/>
  <c r="D55" i="1"/>
  <c r="D44" i="1"/>
  <c r="D34" i="1"/>
  <c r="D23" i="1"/>
  <c r="D11" i="1"/>
  <c r="D51" i="1"/>
  <c r="D40" i="1"/>
  <c r="D30" i="1"/>
  <c r="D19" i="1"/>
  <c r="D7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3" i="1"/>
  <c r="D252" i="1"/>
  <c r="D242" i="1"/>
  <c r="D231" i="1"/>
  <c r="D220" i="1"/>
  <c r="D210" i="1"/>
  <c r="D199" i="1"/>
  <c r="D188" i="1"/>
  <c r="D178" i="1"/>
  <c r="D167" i="1"/>
  <c r="D156" i="1"/>
  <c r="D146" i="1"/>
  <c r="D135" i="1"/>
  <c r="D124" i="1"/>
  <c r="D114" i="1"/>
  <c r="D103" i="1"/>
  <c r="D92" i="1"/>
  <c r="D82" i="1"/>
  <c r="D71" i="1"/>
  <c r="D60" i="1"/>
  <c r="D50" i="1"/>
  <c r="D39" i="1"/>
  <c r="D28" i="1"/>
  <c r="D18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14" i="1"/>
  <c r="D6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F12" i="1" l="1"/>
</calcChain>
</file>

<file path=xl/sharedStrings.xml><?xml version="1.0" encoding="utf-8"?>
<sst xmlns="http://schemas.openxmlformats.org/spreadsheetml/2006/main" count="16" uniqueCount="15">
  <si>
    <t>PARAMS</t>
  </si>
  <si>
    <t>gamma_0</t>
  </si>
  <si>
    <t>delta_gamma</t>
  </si>
  <si>
    <t>N/m</t>
  </si>
  <si>
    <t>T</t>
  </si>
  <si>
    <t>1/s</t>
  </si>
  <si>
    <t>FORMULA</t>
  </si>
  <si>
    <t>t</t>
  </si>
  <si>
    <t>gamma</t>
  </si>
  <si>
    <t>ERROR</t>
  </si>
  <si>
    <t>fit</t>
  </si>
  <si>
    <t>error</t>
  </si>
  <si>
    <t>time offset</t>
  </si>
  <si>
    <t>s</t>
  </si>
  <si>
    <t>y(t) = y_0 + dy * (1 - exp(-((t+offset)/T)^0.5))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</si>
</sst>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2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Blad1!$A$2:$A$2023</c:f>
              <c:numCache>
                <c:formatCode>General</c:formatCode>
                <c:ptCount val="20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xVal>
          <c:yVal>
            <c:numRef>
              <c:f>Blad1!$B$2:$B$2023</c:f>
              <c:numCache>
                <c:formatCode>General</c:formatCode>
                <c:ptCount val="2022"/>
                <c:pt idx="1">
                  <c:v>6.5995580346750293E-2</c:v>
                </c:pt>
                <c:pt idx="2">
                  <c:v>6.6329573095622305E-2</c:v>
                </c:pt>
                <c:pt idx="3">
                  <c:v>6.6913209072173893E-2</c:v>
                </c:pt>
                <c:pt idx="4">
                  <c:v>6.5887263530768098E-2</c:v>
                </c:pt>
                <c:pt idx="5">
                  <c:v>6.4440058116034704E-2</c:v>
                </c:pt>
                <c:pt idx="6">
                  <c:v>6.3577066161807E-2</c:v>
                </c:pt>
                <c:pt idx="7">
                  <c:v>6.7416968487350307E-2</c:v>
                </c:pt>
                <c:pt idx="8">
                  <c:v>6.1234348390122498E-2</c:v>
                </c:pt>
                <c:pt idx="9">
                  <c:v>6.4453179086849596E-2</c:v>
                </c:pt>
                <c:pt idx="10">
                  <c:v>6.48576897072278E-2</c:v>
                </c:pt>
                <c:pt idx="11">
                  <c:v>6.2443344501503802E-2</c:v>
                </c:pt>
                <c:pt idx="12">
                  <c:v>6.3570794206442294E-2</c:v>
                </c:pt>
                <c:pt idx="13">
                  <c:v>6.3604501612060702E-2</c:v>
                </c:pt>
                <c:pt idx="14">
                  <c:v>6.5135002352952096E-2</c:v>
                </c:pt>
                <c:pt idx="15">
                  <c:v>6.5129541527457396E-2</c:v>
                </c:pt>
                <c:pt idx="16">
                  <c:v>6.0101835334227499E-2</c:v>
                </c:pt>
                <c:pt idx="17">
                  <c:v>5.9562842730165301E-2</c:v>
                </c:pt>
                <c:pt idx="18">
                  <c:v>5.9214387530651898E-2</c:v>
                </c:pt>
                <c:pt idx="19">
                  <c:v>6.1038551795218103E-2</c:v>
                </c:pt>
                <c:pt idx="20">
                  <c:v>5.9214577612080301E-2</c:v>
                </c:pt>
                <c:pt idx="21">
                  <c:v>6.4702359552028896E-2</c:v>
                </c:pt>
                <c:pt idx="22">
                  <c:v>5.9215337948372603E-2</c:v>
                </c:pt>
                <c:pt idx="23">
                  <c:v>6.3906326268546004E-2</c:v>
                </c:pt>
                <c:pt idx="24">
                  <c:v>5.7836096455764298E-2</c:v>
                </c:pt>
                <c:pt idx="25">
                  <c:v>6.0093512526738599E-2</c:v>
                </c:pt>
                <c:pt idx="26">
                  <c:v>6.4281482299729201E-2</c:v>
                </c:pt>
                <c:pt idx="27">
                  <c:v>5.8227203360478499E-2</c:v>
                </c:pt>
                <c:pt idx="28">
                  <c:v>5.5960415452755798E-2</c:v>
                </c:pt>
                <c:pt idx="29">
                  <c:v>5.9720967718030302E-2</c:v>
                </c:pt>
                <c:pt idx="30">
                  <c:v>5.6016307884530103E-2</c:v>
                </c:pt>
                <c:pt idx="31">
                  <c:v>5.7736757338295197E-2</c:v>
                </c:pt>
                <c:pt idx="32">
                  <c:v>5.6733942456287698E-2</c:v>
                </c:pt>
                <c:pt idx="33">
                  <c:v>5.7441617727255603E-2</c:v>
                </c:pt>
                <c:pt idx="34">
                  <c:v>5.6987329022861598E-2</c:v>
                </c:pt>
                <c:pt idx="35">
                  <c:v>5.69871488446533E-2</c:v>
                </c:pt>
                <c:pt idx="36">
                  <c:v>6.1021277032454302E-2</c:v>
                </c:pt>
                <c:pt idx="37">
                  <c:v>5.7269798102569797E-2</c:v>
                </c:pt>
                <c:pt idx="38">
                  <c:v>5.74667245808698E-2</c:v>
                </c:pt>
                <c:pt idx="39">
                  <c:v>5.7798687059743198E-2</c:v>
                </c:pt>
                <c:pt idx="40">
                  <c:v>5.7612455561512801E-2</c:v>
                </c:pt>
                <c:pt idx="41">
                  <c:v>5.8561139159829703E-2</c:v>
                </c:pt>
                <c:pt idx="42">
                  <c:v>5.7533735671011797E-2</c:v>
                </c:pt>
                <c:pt idx="43">
                  <c:v>5.7642767876012399E-2</c:v>
                </c:pt>
                <c:pt idx="44">
                  <c:v>5.87623674800676E-2</c:v>
                </c:pt>
                <c:pt idx="45">
                  <c:v>5.9121778909319501E-2</c:v>
                </c:pt>
                <c:pt idx="46">
                  <c:v>5.8928823624455499E-2</c:v>
                </c:pt>
                <c:pt idx="47">
                  <c:v>5.66879636219592E-2</c:v>
                </c:pt>
                <c:pt idx="48">
                  <c:v>5.6909462097188501E-2</c:v>
                </c:pt>
                <c:pt idx="49">
                  <c:v>5.70760614273082E-2</c:v>
                </c:pt>
                <c:pt idx="50">
                  <c:v>5.7343805322636297E-2</c:v>
                </c:pt>
                <c:pt idx="51">
                  <c:v>5.9257720805212598E-2</c:v>
                </c:pt>
                <c:pt idx="52">
                  <c:v>5.9142413554671598E-2</c:v>
                </c:pt>
                <c:pt idx="53">
                  <c:v>5.80619057000476E-2</c:v>
                </c:pt>
                <c:pt idx="54">
                  <c:v>5.8447618959787E-2</c:v>
                </c:pt>
                <c:pt idx="55">
                  <c:v>5.8420486454476103E-2</c:v>
                </c:pt>
                <c:pt idx="56">
                  <c:v>5.80626937985207E-2</c:v>
                </c:pt>
                <c:pt idx="57">
                  <c:v>5.4518777919103797E-2</c:v>
                </c:pt>
                <c:pt idx="58">
                  <c:v>5.8787818273307001E-2</c:v>
                </c:pt>
                <c:pt idx="59">
                  <c:v>5.7217127707723199E-2</c:v>
                </c:pt>
                <c:pt idx="60">
                  <c:v>5.9340869075748502E-2</c:v>
                </c:pt>
                <c:pt idx="61">
                  <c:v>5.8785500122738102E-2</c:v>
                </c:pt>
                <c:pt idx="62">
                  <c:v>5.8256198001469098E-2</c:v>
                </c:pt>
                <c:pt idx="63">
                  <c:v>5.9332463526026301E-2</c:v>
                </c:pt>
                <c:pt idx="64">
                  <c:v>5.9340292629118802E-2</c:v>
                </c:pt>
                <c:pt idx="65">
                  <c:v>5.9729591657060099E-2</c:v>
                </c:pt>
                <c:pt idx="66">
                  <c:v>5.5593129496389802E-2</c:v>
                </c:pt>
                <c:pt idx="67">
                  <c:v>5.9343607330124198E-2</c:v>
                </c:pt>
                <c:pt idx="68">
                  <c:v>6.0336252182084299E-2</c:v>
                </c:pt>
                <c:pt idx="69">
                  <c:v>5.1468096501297897E-2</c:v>
                </c:pt>
                <c:pt idx="70">
                  <c:v>5.4783450187498799E-2</c:v>
                </c:pt>
                <c:pt idx="71">
                  <c:v>5.94253272463015E-2</c:v>
                </c:pt>
                <c:pt idx="72">
                  <c:v>5.8126934544872597E-2</c:v>
                </c:pt>
                <c:pt idx="73">
                  <c:v>5.4264802834336698E-2</c:v>
                </c:pt>
                <c:pt idx="74">
                  <c:v>5.8164462388645602E-2</c:v>
                </c:pt>
                <c:pt idx="75">
                  <c:v>5.4257763331806402E-2</c:v>
                </c:pt>
                <c:pt idx="76">
                  <c:v>5.1661255822980499E-2</c:v>
                </c:pt>
                <c:pt idx="77">
                  <c:v>5.8690799014492798E-2</c:v>
                </c:pt>
                <c:pt idx="78">
                  <c:v>5.62309367870674E-2</c:v>
                </c:pt>
                <c:pt idx="79">
                  <c:v>5.546579639786E-2</c:v>
                </c:pt>
                <c:pt idx="80">
                  <c:v>5.7389993923959499E-2</c:v>
                </c:pt>
                <c:pt idx="81">
                  <c:v>5.7470171744146599E-2</c:v>
                </c:pt>
                <c:pt idx="82">
                  <c:v>5.58601203690164E-2</c:v>
                </c:pt>
                <c:pt idx="83">
                  <c:v>6.0797286948152902E-2</c:v>
                </c:pt>
                <c:pt idx="84">
                  <c:v>5.5274149297166897E-2</c:v>
                </c:pt>
                <c:pt idx="85">
                  <c:v>5.2649410201438603E-2</c:v>
                </c:pt>
                <c:pt idx="86">
                  <c:v>5.5890196354447801E-2</c:v>
                </c:pt>
                <c:pt idx="87">
                  <c:v>5.5468486891957401E-2</c:v>
                </c:pt>
                <c:pt idx="88">
                  <c:v>5.6730409257290303E-2</c:v>
                </c:pt>
                <c:pt idx="89">
                  <c:v>5.2946900450506401E-2</c:v>
                </c:pt>
                <c:pt idx="90">
                  <c:v>5.6397763128496398E-2</c:v>
                </c:pt>
                <c:pt idx="91">
                  <c:v>5.5892568495926699E-2</c:v>
                </c:pt>
                <c:pt idx="92">
                  <c:v>5.2475125717939997E-2</c:v>
                </c:pt>
                <c:pt idx="93">
                  <c:v>5.27536645704339E-2</c:v>
                </c:pt>
                <c:pt idx="94">
                  <c:v>5.2769163658434003E-2</c:v>
                </c:pt>
                <c:pt idx="95">
                  <c:v>5.6468615808550601E-2</c:v>
                </c:pt>
                <c:pt idx="96">
                  <c:v>5.3373198197758702E-2</c:v>
                </c:pt>
                <c:pt idx="97">
                  <c:v>5.6466963662625498E-2</c:v>
                </c:pt>
                <c:pt idx="98">
                  <c:v>5.3357292915196898E-2</c:v>
                </c:pt>
                <c:pt idx="99">
                  <c:v>5.3357621624237302E-2</c:v>
                </c:pt>
                <c:pt idx="100">
                  <c:v>4.68358923784436E-2</c:v>
                </c:pt>
                <c:pt idx="101">
                  <c:v>5.4893767639919398E-2</c:v>
                </c:pt>
                <c:pt idx="102">
                  <c:v>5.9317354023553003E-2</c:v>
                </c:pt>
                <c:pt idx="103">
                  <c:v>5.4821667617370499E-2</c:v>
                </c:pt>
                <c:pt idx="104">
                  <c:v>5.7986912858382797E-2</c:v>
                </c:pt>
                <c:pt idx="105">
                  <c:v>5.3108275046130297E-2</c:v>
                </c:pt>
                <c:pt idx="106">
                  <c:v>5.8578136879146099E-2</c:v>
                </c:pt>
                <c:pt idx="107">
                  <c:v>5.4799191589480802E-2</c:v>
                </c:pt>
                <c:pt idx="108">
                  <c:v>5.2966312086611698E-2</c:v>
                </c:pt>
                <c:pt idx="109">
                  <c:v>5.4674091015688597E-2</c:v>
                </c:pt>
                <c:pt idx="110">
                  <c:v>5.3888037457112299E-2</c:v>
                </c:pt>
                <c:pt idx="111">
                  <c:v>5.36729441882779E-2</c:v>
                </c:pt>
                <c:pt idx="112">
                  <c:v>5.9535378163494398E-2</c:v>
                </c:pt>
                <c:pt idx="113">
                  <c:v>5.3304230412689203E-2</c:v>
                </c:pt>
                <c:pt idx="114">
                  <c:v>5.3244585113189899E-2</c:v>
                </c:pt>
                <c:pt idx="115">
                  <c:v>5.4147821104537398E-2</c:v>
                </c:pt>
                <c:pt idx="116">
                  <c:v>5.5188824065677503E-2</c:v>
                </c:pt>
                <c:pt idx="117">
                  <c:v>5.4004858872075498E-2</c:v>
                </c:pt>
                <c:pt idx="118">
                  <c:v>5.4793529389323303E-2</c:v>
                </c:pt>
                <c:pt idx="119">
                  <c:v>5.5193681117082199E-2</c:v>
                </c:pt>
                <c:pt idx="120">
                  <c:v>5.4848501285767903E-2</c:v>
                </c:pt>
                <c:pt idx="121">
                  <c:v>5.5627947676391898E-2</c:v>
                </c:pt>
                <c:pt idx="122">
                  <c:v>5.4209615735407397E-2</c:v>
                </c:pt>
                <c:pt idx="123">
                  <c:v>5.4015810844875799E-2</c:v>
                </c:pt>
                <c:pt idx="124">
                  <c:v>5.3966887940771598E-2</c:v>
                </c:pt>
                <c:pt idx="125">
                  <c:v>5.3375800659346197E-2</c:v>
                </c:pt>
                <c:pt idx="126">
                  <c:v>5.5966228690574597E-2</c:v>
                </c:pt>
                <c:pt idx="127">
                  <c:v>5.2920503446143498E-2</c:v>
                </c:pt>
                <c:pt idx="128">
                  <c:v>5.5504126615488002E-2</c:v>
                </c:pt>
                <c:pt idx="129">
                  <c:v>5.3062039926124897E-2</c:v>
                </c:pt>
                <c:pt idx="130">
                  <c:v>5.6606511330529602E-2</c:v>
                </c:pt>
                <c:pt idx="131">
                  <c:v>5.5894650865487699E-2</c:v>
                </c:pt>
                <c:pt idx="132">
                  <c:v>5.2878956316137003E-2</c:v>
                </c:pt>
                <c:pt idx="133">
                  <c:v>5.2952969703727197E-2</c:v>
                </c:pt>
                <c:pt idx="134">
                  <c:v>5.5911836853240103E-2</c:v>
                </c:pt>
                <c:pt idx="135">
                  <c:v>5.5506439929726203E-2</c:v>
                </c:pt>
                <c:pt idx="136">
                  <c:v>5.6023579682983403E-2</c:v>
                </c:pt>
                <c:pt idx="137">
                  <c:v>5.5704509241096101E-2</c:v>
                </c:pt>
                <c:pt idx="138">
                  <c:v>5.5735561735306097E-2</c:v>
                </c:pt>
                <c:pt idx="139">
                  <c:v>5.6287003334803902E-2</c:v>
                </c:pt>
                <c:pt idx="140">
                  <c:v>5.5793554595028598E-2</c:v>
                </c:pt>
                <c:pt idx="141">
                  <c:v>5.6705823514631201E-2</c:v>
                </c:pt>
                <c:pt idx="142">
                  <c:v>5.6364356184517399E-2</c:v>
                </c:pt>
                <c:pt idx="143">
                  <c:v>5.6427886763156201E-2</c:v>
                </c:pt>
                <c:pt idx="144">
                  <c:v>5.6833243312023697E-2</c:v>
                </c:pt>
                <c:pt idx="145">
                  <c:v>5.5254891060334398E-2</c:v>
                </c:pt>
                <c:pt idx="146">
                  <c:v>5.64696832953979E-2</c:v>
                </c:pt>
                <c:pt idx="147">
                  <c:v>5.63702346234011E-2</c:v>
                </c:pt>
                <c:pt idx="148">
                  <c:v>5.6409919941675803E-2</c:v>
                </c:pt>
                <c:pt idx="149">
                  <c:v>5.3716140161241502E-2</c:v>
                </c:pt>
                <c:pt idx="150">
                  <c:v>5.6346278781542199E-2</c:v>
                </c:pt>
                <c:pt idx="151">
                  <c:v>5.6742570872007798E-2</c:v>
                </c:pt>
                <c:pt idx="152">
                  <c:v>5.6362247384852501E-2</c:v>
                </c:pt>
                <c:pt idx="153">
                  <c:v>5.3415761266400102E-2</c:v>
                </c:pt>
                <c:pt idx="154">
                  <c:v>5.3427150519662001E-2</c:v>
                </c:pt>
                <c:pt idx="155">
                  <c:v>5.7348858735238997E-2</c:v>
                </c:pt>
                <c:pt idx="156">
                  <c:v>5.6837654884670102E-2</c:v>
                </c:pt>
                <c:pt idx="157">
                  <c:v>5.5509399881978498E-2</c:v>
                </c:pt>
                <c:pt idx="158">
                  <c:v>5.3687002606560501E-2</c:v>
                </c:pt>
                <c:pt idx="159">
                  <c:v>5.6468963390633301E-2</c:v>
                </c:pt>
                <c:pt idx="160">
                  <c:v>5.6986970824812799E-2</c:v>
                </c:pt>
                <c:pt idx="161">
                  <c:v>5.7393740015052298E-2</c:v>
                </c:pt>
                <c:pt idx="162">
                  <c:v>5.4534304206237803E-2</c:v>
                </c:pt>
                <c:pt idx="163">
                  <c:v>5.2596073201672103E-2</c:v>
                </c:pt>
                <c:pt idx="164">
                  <c:v>5.3893190307369797E-2</c:v>
                </c:pt>
                <c:pt idx="165">
                  <c:v>5.7525614846408502E-2</c:v>
                </c:pt>
                <c:pt idx="166">
                  <c:v>5.4554626702218598E-2</c:v>
                </c:pt>
                <c:pt idx="167">
                  <c:v>5.4587367373448402E-2</c:v>
                </c:pt>
                <c:pt idx="168">
                  <c:v>5.0951783295061302E-2</c:v>
                </c:pt>
                <c:pt idx="169">
                  <c:v>5.7520513396047697E-2</c:v>
                </c:pt>
                <c:pt idx="170">
                  <c:v>5.4550895644993901E-2</c:v>
                </c:pt>
                <c:pt idx="171">
                  <c:v>5.4552653904471698E-2</c:v>
                </c:pt>
                <c:pt idx="172">
                  <c:v>5.3689050710357497E-2</c:v>
                </c:pt>
                <c:pt idx="173">
                  <c:v>5.13803965147148E-2</c:v>
                </c:pt>
                <c:pt idx="174">
                  <c:v>5.1017838719146301E-2</c:v>
                </c:pt>
                <c:pt idx="175">
                  <c:v>5.75262177969766E-2</c:v>
                </c:pt>
                <c:pt idx="176">
                  <c:v>5.4556513841320799E-2</c:v>
                </c:pt>
                <c:pt idx="177">
                  <c:v>5.1045878974940097E-2</c:v>
                </c:pt>
                <c:pt idx="178">
                  <c:v>5.1032709976744403E-2</c:v>
                </c:pt>
                <c:pt idx="179">
                  <c:v>5.1384871855884501E-2</c:v>
                </c:pt>
                <c:pt idx="180">
                  <c:v>5.45807135108183E-2</c:v>
                </c:pt>
                <c:pt idx="181">
                  <c:v>5.454973782019E-2</c:v>
                </c:pt>
                <c:pt idx="182">
                  <c:v>5.4846439534028298E-2</c:v>
                </c:pt>
                <c:pt idx="183">
                  <c:v>5.1382005990366901E-2</c:v>
                </c:pt>
                <c:pt idx="184">
                  <c:v>5.4566037033670897E-2</c:v>
                </c:pt>
                <c:pt idx="185">
                  <c:v>5.0931213425359001E-2</c:v>
                </c:pt>
                <c:pt idx="186">
                  <c:v>5.3928535534678398E-2</c:v>
                </c:pt>
                <c:pt idx="187">
                  <c:v>5.4565350581570901E-2</c:v>
                </c:pt>
                <c:pt idx="188">
                  <c:v>5.4863399542626201E-2</c:v>
                </c:pt>
                <c:pt idx="189">
                  <c:v>5.45847915186852E-2</c:v>
                </c:pt>
                <c:pt idx="190">
                  <c:v>5.1383144452112797E-2</c:v>
                </c:pt>
                <c:pt idx="191">
                  <c:v>5.5179260002594002E-2</c:v>
                </c:pt>
                <c:pt idx="192">
                  <c:v>5.1384047400768698E-2</c:v>
                </c:pt>
                <c:pt idx="193">
                  <c:v>5.1384714815068198E-2</c:v>
                </c:pt>
                <c:pt idx="194">
                  <c:v>5.2042438434880101E-2</c:v>
                </c:pt>
                <c:pt idx="195">
                  <c:v>5.1992834224973E-2</c:v>
                </c:pt>
                <c:pt idx="196">
                  <c:v>5.4834630334485303E-2</c:v>
                </c:pt>
                <c:pt idx="197">
                  <c:v>5.4583890019059299E-2</c:v>
                </c:pt>
                <c:pt idx="198">
                  <c:v>5.19555055086416E-2</c:v>
                </c:pt>
                <c:pt idx="199">
                  <c:v>5.1773736110565897E-2</c:v>
                </c:pt>
                <c:pt idx="200">
                  <c:v>5.2552113732182403E-2</c:v>
                </c:pt>
                <c:pt idx="201">
                  <c:v>5.1782041454760397E-2</c:v>
                </c:pt>
                <c:pt idx="202">
                  <c:v>5.1383890364267701E-2</c:v>
                </c:pt>
                <c:pt idx="203">
                  <c:v>5.1384557775073801E-2</c:v>
                </c:pt>
                <c:pt idx="204">
                  <c:v>5.1987594292831903E-2</c:v>
                </c:pt>
                <c:pt idx="205">
                  <c:v>5.1749627793550398E-2</c:v>
                </c:pt>
                <c:pt idx="206">
                  <c:v>5.1773259318039097E-2</c:v>
                </c:pt>
                <c:pt idx="207">
                  <c:v>5.1990874144274203E-2</c:v>
                </c:pt>
                <c:pt idx="208">
                  <c:v>5.5204779307664903E-2</c:v>
                </c:pt>
                <c:pt idx="209">
                  <c:v>5.1383262226483303E-2</c:v>
                </c:pt>
                <c:pt idx="210">
                  <c:v>5.1773736110565897E-2</c:v>
                </c:pt>
                <c:pt idx="211">
                  <c:v>5.1861952904500602E-2</c:v>
                </c:pt>
                <c:pt idx="212">
                  <c:v>5.1989554161370702E-2</c:v>
                </c:pt>
                <c:pt idx="213">
                  <c:v>5.5930751672274903E-2</c:v>
                </c:pt>
                <c:pt idx="214">
                  <c:v>5.1749627793550398E-2</c:v>
                </c:pt>
                <c:pt idx="215">
                  <c:v>5.1988914190358101E-2</c:v>
                </c:pt>
                <c:pt idx="216">
                  <c:v>5.5538627606572202E-2</c:v>
                </c:pt>
                <c:pt idx="217">
                  <c:v>5.5911779375786397E-2</c:v>
                </c:pt>
                <c:pt idx="218">
                  <c:v>5.2550445596854997E-2</c:v>
                </c:pt>
                <c:pt idx="219">
                  <c:v>5.2053779926160101E-2</c:v>
                </c:pt>
                <c:pt idx="220">
                  <c:v>5.2576006530920302E-2</c:v>
                </c:pt>
                <c:pt idx="221">
                  <c:v>5.2558624399280503E-2</c:v>
                </c:pt>
                <c:pt idx="222">
                  <c:v>5.2550771079528297E-2</c:v>
                </c:pt>
                <c:pt idx="223">
                  <c:v>5.1989074181844001E-2</c:v>
                </c:pt>
                <c:pt idx="224">
                  <c:v>5.2565380681877501E-2</c:v>
                </c:pt>
                <c:pt idx="225">
                  <c:v>5.5197304933902798E-2</c:v>
                </c:pt>
                <c:pt idx="226">
                  <c:v>5.5936065912970498E-2</c:v>
                </c:pt>
                <c:pt idx="227">
                  <c:v>5.5540084033630997E-2</c:v>
                </c:pt>
                <c:pt idx="228">
                  <c:v>5.5539333744772899E-2</c:v>
                </c:pt>
                <c:pt idx="229">
                  <c:v>5.5543703320311999E-2</c:v>
                </c:pt>
                <c:pt idx="230">
                  <c:v>5.3032810368807699E-2</c:v>
                </c:pt>
                <c:pt idx="231">
                  <c:v>5.2590343026377002E-2</c:v>
                </c:pt>
                <c:pt idx="232">
                  <c:v>5.5932939783152197E-2</c:v>
                </c:pt>
                <c:pt idx="233">
                  <c:v>5.2976707674621502E-2</c:v>
                </c:pt>
                <c:pt idx="234">
                  <c:v>5.6292003393743698E-2</c:v>
                </c:pt>
                <c:pt idx="235">
                  <c:v>5.2257497510492197E-2</c:v>
                </c:pt>
                <c:pt idx="236">
                  <c:v>5.25952727486921E-2</c:v>
                </c:pt>
                <c:pt idx="237">
                  <c:v>5.2591280019894798E-2</c:v>
                </c:pt>
                <c:pt idx="238">
                  <c:v>5.5544586135061302E-2</c:v>
                </c:pt>
                <c:pt idx="239">
                  <c:v>5.2668480039205302E-2</c:v>
                </c:pt>
                <c:pt idx="240">
                  <c:v>5.0379940692132801E-2</c:v>
                </c:pt>
                <c:pt idx="241">
                  <c:v>5.6284050879116601E-2</c:v>
                </c:pt>
                <c:pt idx="242">
                  <c:v>5.2819402899648697E-2</c:v>
                </c:pt>
                <c:pt idx="243">
                  <c:v>5.6290340842843803E-2</c:v>
                </c:pt>
                <c:pt idx="244">
                  <c:v>5.2943365647856601E-2</c:v>
                </c:pt>
                <c:pt idx="245">
                  <c:v>5.2944678079061003E-2</c:v>
                </c:pt>
                <c:pt idx="246">
                  <c:v>5.3545267957785497E-2</c:v>
                </c:pt>
                <c:pt idx="247">
                  <c:v>5.5576886495752403E-2</c:v>
                </c:pt>
                <c:pt idx="248">
                  <c:v>5.37478627585187E-2</c:v>
                </c:pt>
                <c:pt idx="249">
                  <c:v>5.2438616597565497E-2</c:v>
                </c:pt>
                <c:pt idx="250">
                  <c:v>5.2595925391626698E-2</c:v>
                </c:pt>
                <c:pt idx="251">
                  <c:v>5.0193440459343E-2</c:v>
                </c:pt>
                <c:pt idx="252">
                  <c:v>5.2854508865557003E-2</c:v>
                </c:pt>
                <c:pt idx="253">
                  <c:v>5.2942668441524302E-2</c:v>
                </c:pt>
                <c:pt idx="254">
                  <c:v>5.33835743235598E-2</c:v>
                </c:pt>
                <c:pt idx="255">
                  <c:v>5.3728344406004998E-2</c:v>
                </c:pt>
                <c:pt idx="256">
                  <c:v>5.3028392543710202E-2</c:v>
                </c:pt>
                <c:pt idx="257">
                  <c:v>5.1176562532988197E-2</c:v>
                </c:pt>
                <c:pt idx="258">
                  <c:v>5.0714581937060903E-2</c:v>
                </c:pt>
                <c:pt idx="259">
                  <c:v>5.2750553723126203E-2</c:v>
                </c:pt>
                <c:pt idx="260">
                  <c:v>5.3016434915817902E-2</c:v>
                </c:pt>
                <c:pt idx="261">
                  <c:v>5.2587328546250998E-2</c:v>
                </c:pt>
                <c:pt idx="262">
                  <c:v>5.3219215492685899E-2</c:v>
                </c:pt>
                <c:pt idx="263">
                  <c:v>5.2923317012833898E-2</c:v>
                </c:pt>
                <c:pt idx="264">
                  <c:v>5.0849741121772103E-2</c:v>
                </c:pt>
                <c:pt idx="265">
                  <c:v>4.9979164836414798E-2</c:v>
                </c:pt>
                <c:pt idx="266">
                  <c:v>5.0837451627396897E-2</c:v>
                </c:pt>
                <c:pt idx="267">
                  <c:v>5.0774801176474801E-2</c:v>
                </c:pt>
                <c:pt idx="268">
                  <c:v>5.3689392934632402E-2</c:v>
                </c:pt>
                <c:pt idx="269">
                  <c:v>5.4772717760409699E-2</c:v>
                </c:pt>
                <c:pt idx="270">
                  <c:v>4.9922680394030299E-2</c:v>
                </c:pt>
                <c:pt idx="271">
                  <c:v>5.0541684447130898E-2</c:v>
                </c:pt>
                <c:pt idx="272">
                  <c:v>5.0510760879865203E-2</c:v>
                </c:pt>
                <c:pt idx="273">
                  <c:v>5.3485168600451001E-2</c:v>
                </c:pt>
                <c:pt idx="274">
                  <c:v>5.0587702596631402E-2</c:v>
                </c:pt>
                <c:pt idx="275">
                  <c:v>5.3001695390454497E-2</c:v>
                </c:pt>
                <c:pt idx="276">
                  <c:v>5.14482364135719E-2</c:v>
                </c:pt>
                <c:pt idx="277">
                  <c:v>5.1519259504244297E-2</c:v>
                </c:pt>
                <c:pt idx="278">
                  <c:v>5.3535067520365999E-2</c:v>
                </c:pt>
                <c:pt idx="279">
                  <c:v>5.1348972474982699E-2</c:v>
                </c:pt>
                <c:pt idx="280">
                  <c:v>5.0547202847352098E-2</c:v>
                </c:pt>
                <c:pt idx="281">
                  <c:v>5.1244452810378698E-2</c:v>
                </c:pt>
                <c:pt idx="282">
                  <c:v>5.1012678927383301E-2</c:v>
                </c:pt>
                <c:pt idx="283">
                  <c:v>5.38220573126948E-2</c:v>
                </c:pt>
                <c:pt idx="284">
                  <c:v>5.0464653917750499E-2</c:v>
                </c:pt>
                <c:pt idx="285">
                  <c:v>5.4655585359485101E-2</c:v>
                </c:pt>
                <c:pt idx="286">
                  <c:v>5.4868188559336797E-2</c:v>
                </c:pt>
                <c:pt idx="287">
                  <c:v>5.1012329212211202E-2</c:v>
                </c:pt>
                <c:pt idx="288">
                  <c:v>5.0882337293811301E-2</c:v>
                </c:pt>
                <c:pt idx="289">
                  <c:v>5.2277624891614603E-2</c:v>
                </c:pt>
                <c:pt idx="290">
                  <c:v>5.0899508210048197E-2</c:v>
                </c:pt>
                <c:pt idx="291">
                  <c:v>5.1883650833906003E-2</c:v>
                </c:pt>
                <c:pt idx="292">
                  <c:v>5.1769038661423197E-2</c:v>
                </c:pt>
                <c:pt idx="293">
                  <c:v>5.2267747264039099E-2</c:v>
                </c:pt>
                <c:pt idx="294">
                  <c:v>5.2021910904131802E-2</c:v>
                </c:pt>
                <c:pt idx="295">
                  <c:v>5.14403086719648E-2</c:v>
                </c:pt>
                <c:pt idx="296">
                  <c:v>5.1681476866826698E-2</c:v>
                </c:pt>
                <c:pt idx="297">
                  <c:v>5.1766170913940902E-2</c:v>
                </c:pt>
                <c:pt idx="298">
                  <c:v>5.2296856222538303E-2</c:v>
                </c:pt>
                <c:pt idx="299">
                  <c:v>5.2709075891313101E-2</c:v>
                </c:pt>
                <c:pt idx="300">
                  <c:v>5.1877127540404397E-2</c:v>
                </c:pt>
                <c:pt idx="301">
                  <c:v>5.2091439234137102E-2</c:v>
                </c:pt>
                <c:pt idx="302">
                  <c:v>4.9139477894037102E-2</c:v>
                </c:pt>
                <c:pt idx="303">
                  <c:v>5.2359521918419402E-2</c:v>
                </c:pt>
                <c:pt idx="304">
                  <c:v>5.2333123946166203E-2</c:v>
                </c:pt>
                <c:pt idx="305">
                  <c:v>5.2221698028532597E-2</c:v>
                </c:pt>
                <c:pt idx="306">
                  <c:v>5.60422687275745E-2</c:v>
                </c:pt>
                <c:pt idx="307">
                  <c:v>5.5684967960107697E-2</c:v>
                </c:pt>
                <c:pt idx="308">
                  <c:v>5.2152602002435697E-2</c:v>
                </c:pt>
                <c:pt idx="309">
                  <c:v>5.1842299006290303E-2</c:v>
                </c:pt>
                <c:pt idx="310">
                  <c:v>5.2153819778637603E-2</c:v>
                </c:pt>
                <c:pt idx="311">
                  <c:v>5.3993089908382599E-2</c:v>
                </c:pt>
                <c:pt idx="312">
                  <c:v>5.22960496334842E-2</c:v>
                </c:pt>
                <c:pt idx="313">
                  <c:v>5.2091061237466603E-2</c:v>
                </c:pt>
                <c:pt idx="314">
                  <c:v>5.2200460081272E-2</c:v>
                </c:pt>
                <c:pt idx="315">
                  <c:v>5.2387514842571703E-2</c:v>
                </c:pt>
                <c:pt idx="316">
                  <c:v>5.1909891237368097E-2</c:v>
                </c:pt>
                <c:pt idx="317">
                  <c:v>5.1764498187114899E-2</c:v>
                </c:pt>
                <c:pt idx="318">
                  <c:v>5.1763542384852403E-2</c:v>
                </c:pt>
                <c:pt idx="319">
                  <c:v>5.1769516645838502E-2</c:v>
                </c:pt>
                <c:pt idx="320">
                  <c:v>5.1872578439863398E-2</c:v>
                </c:pt>
                <c:pt idx="321">
                  <c:v>5.1893821307964397E-2</c:v>
                </c:pt>
                <c:pt idx="322">
                  <c:v>5.3004231154349997E-2</c:v>
                </c:pt>
                <c:pt idx="323">
                  <c:v>5.3460657844907403E-2</c:v>
                </c:pt>
                <c:pt idx="324">
                  <c:v>5.1910570235539299E-2</c:v>
                </c:pt>
                <c:pt idx="325">
                  <c:v>4.9707104460384101E-2</c:v>
                </c:pt>
                <c:pt idx="326">
                  <c:v>5.2210466585380901E-2</c:v>
                </c:pt>
                <c:pt idx="327">
                  <c:v>5.3882145663590397E-2</c:v>
                </c:pt>
                <c:pt idx="328">
                  <c:v>5.3882145663590397E-2</c:v>
                </c:pt>
                <c:pt idx="329">
                  <c:v>5.3752156377813498E-2</c:v>
                </c:pt>
                <c:pt idx="330">
                  <c:v>5.3943081999820397E-2</c:v>
                </c:pt>
                <c:pt idx="331">
                  <c:v>5.3815033223478602E-2</c:v>
                </c:pt>
                <c:pt idx="332">
                  <c:v>5.4264442492119598E-2</c:v>
                </c:pt>
                <c:pt idx="333">
                  <c:v>5.4313931625341497E-2</c:v>
                </c:pt>
                <c:pt idx="334">
                  <c:v>5.4263376627030901E-2</c:v>
                </c:pt>
                <c:pt idx="335">
                  <c:v>5.4095147448575201E-2</c:v>
                </c:pt>
                <c:pt idx="336">
                  <c:v>5.3786548125338798E-2</c:v>
                </c:pt>
                <c:pt idx="337">
                  <c:v>5.3818048615667399E-2</c:v>
                </c:pt>
                <c:pt idx="338">
                  <c:v>5.3749749172347899E-2</c:v>
                </c:pt>
                <c:pt idx="339">
                  <c:v>5.3879321470295297E-2</c:v>
                </c:pt>
                <c:pt idx="340">
                  <c:v>5.3682254287899203E-2</c:v>
                </c:pt>
                <c:pt idx="341">
                  <c:v>5.3817202943394697E-2</c:v>
                </c:pt>
                <c:pt idx="342">
                  <c:v>5.3749749172347899E-2</c:v>
                </c:pt>
                <c:pt idx="343">
                  <c:v>5.3682686328698298E-2</c:v>
                </c:pt>
                <c:pt idx="344">
                  <c:v>5.1333093449119203E-2</c:v>
                </c:pt>
                <c:pt idx="345">
                  <c:v>5.38755136575335E-2</c:v>
                </c:pt>
                <c:pt idx="346">
                  <c:v>5.3947235696433997E-2</c:v>
                </c:pt>
                <c:pt idx="347">
                  <c:v>5.43209902952125E-2</c:v>
                </c:pt>
                <c:pt idx="348">
                  <c:v>5.4113586336161E-2</c:v>
                </c:pt>
                <c:pt idx="349">
                  <c:v>5.3958645501191498E-2</c:v>
                </c:pt>
                <c:pt idx="350">
                  <c:v>5.3727744476365198E-2</c:v>
                </c:pt>
                <c:pt idx="351">
                  <c:v>5.4116902782103703E-2</c:v>
                </c:pt>
                <c:pt idx="352">
                  <c:v>5.3880212449604503E-2</c:v>
                </c:pt>
                <c:pt idx="353">
                  <c:v>5.38755136575335E-2</c:v>
                </c:pt>
                <c:pt idx="354">
                  <c:v>5.4238048829609899E-2</c:v>
                </c:pt>
                <c:pt idx="355">
                  <c:v>5.4244690964282999E-2</c:v>
                </c:pt>
                <c:pt idx="356">
                  <c:v>5.39432515276577E-2</c:v>
                </c:pt>
                <c:pt idx="357">
                  <c:v>5.38148642501848E-2</c:v>
                </c:pt>
                <c:pt idx="358">
                  <c:v>5.3816554024307198E-2</c:v>
                </c:pt>
                <c:pt idx="359">
                  <c:v>5.3749792122010899E-2</c:v>
                </c:pt>
                <c:pt idx="360">
                  <c:v>5.3563330899769897E-2</c:v>
                </c:pt>
                <c:pt idx="361">
                  <c:v>5.4261473511736297E-2</c:v>
                </c:pt>
                <c:pt idx="362">
                  <c:v>5.4062379391823803E-2</c:v>
                </c:pt>
                <c:pt idx="363">
                  <c:v>5.4006935708735E-2</c:v>
                </c:pt>
                <c:pt idx="364">
                  <c:v>5.3726179111331498E-2</c:v>
                </c:pt>
                <c:pt idx="365">
                  <c:v>5.36792278084465E-2</c:v>
                </c:pt>
                <c:pt idx="366">
                  <c:v>5.3734175991227602E-2</c:v>
                </c:pt>
                <c:pt idx="367">
                  <c:v>5.4004474587489498E-2</c:v>
                </c:pt>
                <c:pt idx="368">
                  <c:v>5.4411395075799299E-2</c:v>
                </c:pt>
                <c:pt idx="369">
                  <c:v>5.4059745881882199E-2</c:v>
                </c:pt>
                <c:pt idx="370">
                  <c:v>5.4059618459594803E-2</c:v>
                </c:pt>
                <c:pt idx="371">
                  <c:v>5.1303254275358E-2</c:v>
                </c:pt>
                <c:pt idx="372">
                  <c:v>5.3881468321269901E-2</c:v>
                </c:pt>
                <c:pt idx="373">
                  <c:v>5.1450851211583402E-2</c:v>
                </c:pt>
                <c:pt idx="374">
                  <c:v>5.1420965671682597E-2</c:v>
                </c:pt>
                <c:pt idx="375">
                  <c:v>5.1533262416408897E-2</c:v>
                </c:pt>
                <c:pt idx="376">
                  <c:v>5.1187556388374203E-2</c:v>
                </c:pt>
                <c:pt idx="377">
                  <c:v>5.05854789588146E-2</c:v>
                </c:pt>
                <c:pt idx="378">
                  <c:v>5.1117128535444797E-2</c:v>
                </c:pt>
                <c:pt idx="379">
                  <c:v>4.8773635271429097E-2</c:v>
                </c:pt>
                <c:pt idx="380">
                  <c:v>5.14506853409206E-2</c:v>
                </c:pt>
                <c:pt idx="381">
                  <c:v>5.1448082708915703E-2</c:v>
                </c:pt>
                <c:pt idx="382">
                  <c:v>5.1439290636377803E-2</c:v>
                </c:pt>
                <c:pt idx="383">
                  <c:v>5.1435230593275497E-2</c:v>
                </c:pt>
                <c:pt idx="384">
                  <c:v>5.1425141990848001E-2</c:v>
                </c:pt>
                <c:pt idx="385">
                  <c:v>5.1114747448198002E-2</c:v>
                </c:pt>
                <c:pt idx="386">
                  <c:v>5.1246561734019501E-2</c:v>
                </c:pt>
                <c:pt idx="387">
                  <c:v>5.1288095165301001E-2</c:v>
                </c:pt>
                <c:pt idx="388">
                  <c:v>5.1335428346953899E-2</c:v>
                </c:pt>
                <c:pt idx="389">
                  <c:v>5.07402159084267E-2</c:v>
                </c:pt>
                <c:pt idx="390">
                  <c:v>5.11115469415621E-2</c:v>
                </c:pt>
                <c:pt idx="391">
                  <c:v>5.1110102922842203E-2</c:v>
                </c:pt>
                <c:pt idx="392">
                  <c:v>4.8175265889635499E-2</c:v>
                </c:pt>
                <c:pt idx="393">
                  <c:v>5.1112015286957198E-2</c:v>
                </c:pt>
                <c:pt idx="394">
                  <c:v>5.1577129843592202E-2</c:v>
                </c:pt>
                <c:pt idx="395">
                  <c:v>5.11125226694263E-2</c:v>
                </c:pt>
                <c:pt idx="396">
                  <c:v>5.2563890233788699E-2</c:v>
                </c:pt>
                <c:pt idx="397">
                  <c:v>5.1737670057469799E-2</c:v>
                </c:pt>
                <c:pt idx="398">
                  <c:v>5.1338693160641102E-2</c:v>
                </c:pt>
                <c:pt idx="399">
                  <c:v>5.2482651324299398E-2</c:v>
                </c:pt>
                <c:pt idx="400">
                  <c:v>5.2577192763479899E-2</c:v>
                </c:pt>
                <c:pt idx="401">
                  <c:v>5.1397323642888897E-2</c:v>
                </c:pt>
                <c:pt idx="402">
                  <c:v>5.0978451796403E-2</c:v>
                </c:pt>
                <c:pt idx="403">
                  <c:v>5.25802131624322E-2</c:v>
                </c:pt>
                <c:pt idx="404">
                  <c:v>5.1577446509513201E-2</c:v>
                </c:pt>
                <c:pt idx="405">
                  <c:v>5.2578172319633097E-2</c:v>
                </c:pt>
                <c:pt idx="406">
                  <c:v>5.3124685567388301E-2</c:v>
                </c:pt>
                <c:pt idx="407">
                  <c:v>5.30960155762875E-2</c:v>
                </c:pt>
                <c:pt idx="408">
                  <c:v>5.2676122902651099E-2</c:v>
                </c:pt>
                <c:pt idx="409">
                  <c:v>5.3107920136781402E-2</c:v>
                </c:pt>
                <c:pt idx="410">
                  <c:v>5.2873433656120801E-2</c:v>
                </c:pt>
                <c:pt idx="411">
                  <c:v>5.3098628378790799E-2</c:v>
                </c:pt>
                <c:pt idx="412">
                  <c:v>5.3110119042759897E-2</c:v>
                </c:pt>
                <c:pt idx="413">
                  <c:v>5.2873763189816098E-2</c:v>
                </c:pt>
                <c:pt idx="414">
                  <c:v>5.2567398927955603E-2</c:v>
                </c:pt>
                <c:pt idx="415">
                  <c:v>5.2674607924665502E-2</c:v>
                </c:pt>
                <c:pt idx="416">
                  <c:v>5.2676655210006501E-2</c:v>
                </c:pt>
                <c:pt idx="417">
                  <c:v>5.2678006493310198E-2</c:v>
                </c:pt>
                <c:pt idx="418">
                  <c:v>5.2872403886105701E-2</c:v>
                </c:pt>
                <c:pt idx="419">
                  <c:v>5.2676982788362602E-2</c:v>
                </c:pt>
                <c:pt idx="420">
                  <c:v>5.3945746807829299E-2</c:v>
                </c:pt>
                <c:pt idx="421">
                  <c:v>5.3096927958350901E-2</c:v>
                </c:pt>
                <c:pt idx="422">
                  <c:v>5.2565562933094001E-2</c:v>
                </c:pt>
                <c:pt idx="423">
                  <c:v>5.3349715951043299E-2</c:v>
                </c:pt>
                <c:pt idx="424">
                  <c:v>5.2672110421884299E-2</c:v>
                </c:pt>
                <c:pt idx="425">
                  <c:v>5.3162135293727798E-2</c:v>
                </c:pt>
                <c:pt idx="426">
                  <c:v>5.2573846183428898E-2</c:v>
                </c:pt>
                <c:pt idx="427">
                  <c:v>5.2571479311420199E-2</c:v>
                </c:pt>
                <c:pt idx="428">
                  <c:v>5.3121780013246002E-2</c:v>
                </c:pt>
                <c:pt idx="429">
                  <c:v>5.2946254120158097E-2</c:v>
                </c:pt>
                <c:pt idx="430">
                  <c:v>5.3114185357415002E-2</c:v>
                </c:pt>
                <c:pt idx="431">
                  <c:v>5.3160764467296701E-2</c:v>
                </c:pt>
                <c:pt idx="432">
                  <c:v>5.3132323179912698E-2</c:v>
                </c:pt>
                <c:pt idx="433">
                  <c:v>5.3131285672575003E-2</c:v>
                </c:pt>
                <c:pt idx="434">
                  <c:v>5.3120327338805701E-2</c:v>
                </c:pt>
                <c:pt idx="435">
                  <c:v>5.0578738784641697E-2</c:v>
                </c:pt>
                <c:pt idx="436">
                  <c:v>5.3124478018729902E-2</c:v>
                </c:pt>
                <c:pt idx="437">
                  <c:v>5.3098794278488799E-2</c:v>
                </c:pt>
                <c:pt idx="438">
                  <c:v>5.4220165132677002E-2</c:v>
                </c:pt>
                <c:pt idx="439">
                  <c:v>5.3131659171195701E-2</c:v>
                </c:pt>
                <c:pt idx="440">
                  <c:v>5.3136598078302698E-2</c:v>
                </c:pt>
                <c:pt idx="441">
                  <c:v>5.31623014586457E-2</c:v>
                </c:pt>
                <c:pt idx="442">
                  <c:v>5.4558862221790398E-2</c:v>
                </c:pt>
                <c:pt idx="443">
                  <c:v>5.4330645908757101E-2</c:v>
                </c:pt>
                <c:pt idx="444">
                  <c:v>5.3158729110093103E-2</c:v>
                </c:pt>
                <c:pt idx="445">
                  <c:v>5.4594581575806003E-2</c:v>
                </c:pt>
                <c:pt idx="446">
                  <c:v>5.4588249713510999E-2</c:v>
                </c:pt>
                <c:pt idx="447">
                  <c:v>5.4343084275732603E-2</c:v>
                </c:pt>
                <c:pt idx="448">
                  <c:v>5.4937250047065699E-2</c:v>
                </c:pt>
                <c:pt idx="449">
                  <c:v>5.15803832916511E-2</c:v>
                </c:pt>
                <c:pt idx="450">
                  <c:v>5.0603105938500398E-2</c:v>
                </c:pt>
                <c:pt idx="451">
                  <c:v>5.1560883253031597E-2</c:v>
                </c:pt>
                <c:pt idx="452">
                  <c:v>5.4586775352554497E-2</c:v>
                </c:pt>
                <c:pt idx="453">
                  <c:v>5.1577351779349898E-2</c:v>
                </c:pt>
                <c:pt idx="454">
                  <c:v>5.1590836378369198E-2</c:v>
                </c:pt>
                <c:pt idx="455">
                  <c:v>5.5257153023899601E-2</c:v>
                </c:pt>
                <c:pt idx="456">
                  <c:v>5.1597062082384799E-2</c:v>
                </c:pt>
                <c:pt idx="457">
                  <c:v>5.1561242035043101E-2</c:v>
                </c:pt>
                <c:pt idx="458">
                  <c:v>5.4576716845126397E-2</c:v>
                </c:pt>
                <c:pt idx="459">
                  <c:v>5.4592629839003697E-2</c:v>
                </c:pt>
                <c:pt idx="460">
                  <c:v>5.2057126451508999E-2</c:v>
                </c:pt>
                <c:pt idx="461">
                  <c:v>5.4598138384292602E-2</c:v>
                </c:pt>
                <c:pt idx="462">
                  <c:v>5.1582417767590802E-2</c:v>
                </c:pt>
                <c:pt idx="463">
                  <c:v>5.4577453782093402E-2</c:v>
                </c:pt>
                <c:pt idx="464">
                  <c:v>5.2045022823642602E-2</c:v>
                </c:pt>
                <c:pt idx="465">
                  <c:v>5.2046520334524601E-2</c:v>
                </c:pt>
                <c:pt idx="466">
                  <c:v>5.2044658575445699E-2</c:v>
                </c:pt>
                <c:pt idx="467">
                  <c:v>5.2043849150707998E-2</c:v>
                </c:pt>
                <c:pt idx="468">
                  <c:v>5.1747470717701097E-2</c:v>
                </c:pt>
                <c:pt idx="469">
                  <c:v>5.1750357615587703E-2</c:v>
                </c:pt>
                <c:pt idx="470">
                  <c:v>5.4571212036926803E-2</c:v>
                </c:pt>
                <c:pt idx="471">
                  <c:v>5.1584053426643801E-2</c:v>
                </c:pt>
                <c:pt idx="472">
                  <c:v>5.1576195098757702E-2</c:v>
                </c:pt>
                <c:pt idx="473">
                  <c:v>5.1744824637810598E-2</c:v>
                </c:pt>
                <c:pt idx="474">
                  <c:v>5.5250873123863703E-2</c:v>
                </c:pt>
                <c:pt idx="475">
                  <c:v>5.1752482870099398E-2</c:v>
                </c:pt>
                <c:pt idx="476">
                  <c:v>5.5239643146891601E-2</c:v>
                </c:pt>
                <c:pt idx="477">
                  <c:v>5.5235664970037297E-2</c:v>
                </c:pt>
                <c:pt idx="478">
                  <c:v>5.16908713198896E-2</c:v>
                </c:pt>
                <c:pt idx="479">
                  <c:v>5.4939352806322297E-2</c:v>
                </c:pt>
                <c:pt idx="480">
                  <c:v>5.5236195364938102E-2</c:v>
                </c:pt>
                <c:pt idx="481">
                  <c:v>5.4592456357127901E-2</c:v>
                </c:pt>
                <c:pt idx="482">
                  <c:v>5.1744503916658198E-2</c:v>
                </c:pt>
                <c:pt idx="483">
                  <c:v>5.4593497262684802E-2</c:v>
                </c:pt>
                <c:pt idx="484">
                  <c:v>5.45607252176099E-2</c:v>
                </c:pt>
                <c:pt idx="485">
                  <c:v>5.5247424127454502E-2</c:v>
                </c:pt>
                <c:pt idx="486">
                  <c:v>5.1577830418837498E-2</c:v>
                </c:pt>
                <c:pt idx="487">
                  <c:v>5.2057288405772797E-2</c:v>
                </c:pt>
                <c:pt idx="488">
                  <c:v>5.2043525386876101E-2</c:v>
                </c:pt>
                <c:pt idx="489">
                  <c:v>5.4594581575806003E-2</c:v>
                </c:pt>
                <c:pt idx="490">
                  <c:v>5.1574878930220801E-2</c:v>
                </c:pt>
                <c:pt idx="491">
                  <c:v>5.2059393890076001E-2</c:v>
                </c:pt>
                <c:pt idx="492">
                  <c:v>5.2053644644465297E-2</c:v>
                </c:pt>
                <c:pt idx="493">
                  <c:v>5.2189306825793001E-2</c:v>
                </c:pt>
                <c:pt idx="494">
                  <c:v>5.1571528943391801E-2</c:v>
                </c:pt>
                <c:pt idx="495">
                  <c:v>5.4335250543608798E-2</c:v>
                </c:pt>
                <c:pt idx="496">
                  <c:v>5.2059191433296799E-2</c:v>
                </c:pt>
                <c:pt idx="497">
                  <c:v>5.1752001667260301E-2</c:v>
                </c:pt>
                <c:pt idx="498">
                  <c:v>5.4571948845351097E-2</c:v>
                </c:pt>
                <c:pt idx="499">
                  <c:v>5.4557779135257903E-2</c:v>
                </c:pt>
                <c:pt idx="500">
                  <c:v>5.4346614397320803E-2</c:v>
                </c:pt>
                <c:pt idx="501">
                  <c:v>5.4558862221790398E-2</c:v>
                </c:pt>
                <c:pt idx="502">
                  <c:v>5.4344849286986699E-2</c:v>
                </c:pt>
                <c:pt idx="503">
                  <c:v>5.4217892590250699E-2</c:v>
                </c:pt>
                <c:pt idx="504">
                  <c:v>5.45956225514437E-2</c:v>
                </c:pt>
                <c:pt idx="505">
                  <c:v>5.1573403294717997E-2</c:v>
                </c:pt>
                <c:pt idx="506">
                  <c:v>5.4589767509963603E-2</c:v>
                </c:pt>
                <c:pt idx="507">
                  <c:v>5.4557605844863299E-2</c:v>
                </c:pt>
                <c:pt idx="508">
                  <c:v>5.24972139146778E-2</c:v>
                </c:pt>
                <c:pt idx="509">
                  <c:v>5.4343988293509997E-2</c:v>
                </c:pt>
                <c:pt idx="510">
                  <c:v>5.4586471816200403E-2</c:v>
                </c:pt>
                <c:pt idx="511">
                  <c:v>5.6315932795231297E-2</c:v>
                </c:pt>
                <c:pt idx="512">
                  <c:v>5.2484335573249302E-2</c:v>
                </c:pt>
                <c:pt idx="513">
                  <c:v>5.2484335573249302E-2</c:v>
                </c:pt>
                <c:pt idx="514">
                  <c:v>5.2500577944980698E-2</c:v>
                </c:pt>
                <c:pt idx="515">
                  <c:v>5.2483679497771801E-2</c:v>
                </c:pt>
                <c:pt idx="516">
                  <c:v>5.1563036009435501E-2</c:v>
                </c:pt>
                <c:pt idx="517">
                  <c:v>5.1562198808041998E-2</c:v>
                </c:pt>
                <c:pt idx="518">
                  <c:v>5.2480645332472799E-2</c:v>
                </c:pt>
                <c:pt idx="519">
                  <c:v>5.2485770787617902E-2</c:v>
                </c:pt>
                <c:pt idx="520">
                  <c:v>4.7228098275487802E-2</c:v>
                </c:pt>
                <c:pt idx="521">
                  <c:v>5.2646943775142403E-2</c:v>
                </c:pt>
                <c:pt idx="522">
                  <c:v>5.31969342470111E-2</c:v>
                </c:pt>
                <c:pt idx="523">
                  <c:v>5.0065625140080797E-2</c:v>
                </c:pt>
                <c:pt idx="524">
                  <c:v>4.9619899201490902E-2</c:v>
                </c:pt>
                <c:pt idx="525">
                  <c:v>4.9614533266599398E-2</c:v>
                </c:pt>
                <c:pt idx="526">
                  <c:v>5.2485196693756599E-2</c:v>
                </c:pt>
                <c:pt idx="527">
                  <c:v>5.2474782869223302E-2</c:v>
                </c:pt>
                <c:pt idx="528">
                  <c:v>4.9642318382701001E-2</c:v>
                </c:pt>
                <c:pt idx="529">
                  <c:v>5.2473758078924897E-2</c:v>
                </c:pt>
                <c:pt idx="530">
                  <c:v>5.0115755465874101E-2</c:v>
                </c:pt>
                <c:pt idx="531">
                  <c:v>4.9609583883055197E-2</c:v>
                </c:pt>
                <c:pt idx="532">
                  <c:v>4.9609130546642899E-2</c:v>
                </c:pt>
                <c:pt idx="533">
                  <c:v>4.92768934606976E-2</c:v>
                </c:pt>
                <c:pt idx="534">
                  <c:v>5.2158877765525802E-2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5-4D73-80BA-221D39F4AB08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Blad1!$A$2:$A$2023</c:f>
              <c:numCache>
                <c:formatCode>General</c:formatCode>
                <c:ptCount val="20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xVal>
          <c:yVal>
            <c:numRef>
              <c:f>Blad1!$C$2:$C$2023</c:f>
              <c:numCache>
                <c:formatCode>General</c:formatCode>
                <c:ptCount val="2022"/>
                <c:pt idx="1">
                  <c:v>6.3667723852503438E-2</c:v>
                </c:pt>
                <c:pt idx="2">
                  <c:v>6.315372823552419E-2</c:v>
                </c:pt>
                <c:pt idx="3">
                  <c:v>6.2773511839502666E-2</c:v>
                </c:pt>
                <c:pt idx="4">
                  <c:v>6.2462230543091746E-2</c:v>
                </c:pt>
                <c:pt idx="5">
                  <c:v>6.21948128414785E-2</c:v>
                </c:pt>
                <c:pt idx="6">
                  <c:v>6.1958422682546463E-2</c:v>
                </c:pt>
                <c:pt idx="7">
                  <c:v>6.1745447736440098E-2</c:v>
                </c:pt>
                <c:pt idx="8">
                  <c:v>6.1550936430212706E-2</c:v>
                </c:pt>
                <c:pt idx="9">
                  <c:v>6.1371455089544051E-2</c:v>
                </c:pt>
                <c:pt idx="10">
                  <c:v>6.1204507797540345E-2</c:v>
                </c:pt>
                <c:pt idx="11">
                  <c:v>6.1048213430366455E-2</c:v>
                </c:pt>
                <c:pt idx="12">
                  <c:v>6.0901112931064948E-2</c:v>
                </c:pt>
                <c:pt idx="13">
                  <c:v>6.076204787886072E-2</c:v>
                </c:pt>
                <c:pt idx="14">
                  <c:v>6.0630080556517939E-2</c:v>
                </c:pt>
                <c:pt idx="15">
                  <c:v>6.0504439402641899E-2</c:v>
                </c:pt>
                <c:pt idx="16">
                  <c:v>6.0384480644498952E-2</c:v>
                </c:pt>
                <c:pt idx="17">
                  <c:v>6.0269660608113042E-2</c:v>
                </c:pt>
                <c:pt idx="18">
                  <c:v>6.0159515285935494E-2</c:v>
                </c:pt>
                <c:pt idx="19">
                  <c:v>6.0053644965645345E-2</c:v>
                </c:pt>
                <c:pt idx="20">
                  <c:v>5.995170246826656E-2</c:v>
                </c:pt>
                <c:pt idx="21">
                  <c:v>5.9853384011548008E-2</c:v>
                </c:pt>
                <c:pt idx="22">
                  <c:v>5.9758422016619392E-2</c:v>
                </c:pt>
                <c:pt idx="23">
                  <c:v>5.9666579375838261E-2</c:v>
                </c:pt>
                <c:pt idx="24">
                  <c:v>5.9577644834953487E-2</c:v>
                </c:pt>
                <c:pt idx="25">
                  <c:v>5.9491429235976868E-2</c:v>
                </c:pt>
                <c:pt idx="26">
                  <c:v>5.9407762432636908E-2</c:v>
                </c:pt>
                <c:pt idx="27">
                  <c:v>5.9326490737010434E-2</c:v>
                </c:pt>
                <c:pt idx="28">
                  <c:v>5.9247474789754687E-2</c:v>
                </c:pt>
                <c:pt idx="29">
                  <c:v>5.9170587771186139E-2</c:v>
                </c:pt>
                <c:pt idx="30">
                  <c:v>5.9095713888893772E-2</c:v>
                </c:pt>
                <c:pt idx="31">
                  <c:v>5.9022747091433091E-2</c:v>
                </c:pt>
                <c:pt idx="32">
                  <c:v>5.8951589968170688E-2</c:v>
                </c:pt>
                <c:pt idx="33">
                  <c:v>5.8882152803420025E-2</c:v>
                </c:pt>
                <c:pt idx="34">
                  <c:v>5.8814352759254535E-2</c:v>
                </c:pt>
                <c:pt idx="35">
                  <c:v>5.8748113166259157E-2</c:v>
                </c:pt>
                <c:pt idx="36">
                  <c:v>5.8683362905316366E-2</c:v>
                </c:pt>
                <c:pt idx="37">
                  <c:v>5.8620035866562448E-2</c:v>
                </c:pt>
                <c:pt idx="38">
                  <c:v>5.8558070474076226E-2</c:v>
                </c:pt>
                <c:pt idx="39">
                  <c:v>5.8497409266811622E-2</c:v>
                </c:pt>
                <c:pt idx="40">
                  <c:v>5.8437998527861551E-2</c:v>
                </c:pt>
                <c:pt idx="41">
                  <c:v>5.8379787955422119E-2</c:v>
                </c:pt>
                <c:pt idx="42">
                  <c:v>5.8322730369874398E-2</c:v>
                </c:pt>
                <c:pt idx="43">
                  <c:v>5.8266781452262287E-2</c:v>
                </c:pt>
                <c:pt idx="44">
                  <c:v>5.8211899510156914E-2</c:v>
                </c:pt>
                <c:pt idx="45">
                  <c:v>5.8158045267488946E-2</c:v>
                </c:pt>
                <c:pt idx="46">
                  <c:v>5.8105181675422495E-2</c:v>
                </c:pt>
                <c:pt idx="47">
                  <c:v>5.8053273741757394E-2</c:v>
                </c:pt>
                <c:pt idx="48">
                  <c:v>5.8002288376692968E-2</c:v>
                </c:pt>
                <c:pt idx="49">
                  <c:v>5.7952194253079736E-2</c:v>
                </c:pt>
                <c:pt idx="50">
                  <c:v>5.7902961679533356E-2</c:v>
                </c:pt>
                <c:pt idx="51">
                  <c:v>5.7854562484996222E-2</c:v>
                </c:pt>
                <c:pt idx="52">
                  <c:v>5.7806969913512078E-2</c:v>
                </c:pt>
                <c:pt idx="53">
                  <c:v>5.7760158528133362E-2</c:v>
                </c:pt>
                <c:pt idx="54">
                  <c:v>5.7714104123012991E-2</c:v>
                </c:pt>
                <c:pt idx="55">
                  <c:v>5.7668783642846708E-2</c:v>
                </c:pt>
                <c:pt idx="56">
                  <c:v>5.7624175108930344E-2</c:v>
                </c:pt>
                <c:pt idx="57">
                  <c:v>5.7580257551181645E-2</c:v>
                </c:pt>
                <c:pt idx="58">
                  <c:v>5.7537010945550693E-2</c:v>
                </c:pt>
                <c:pt idx="59">
                  <c:v>5.7494416156307189E-2</c:v>
                </c:pt>
                <c:pt idx="60">
                  <c:v>5.7452454882749415E-2</c:v>
                </c:pt>
                <c:pt idx="61">
                  <c:v>5.7411109609928838E-2</c:v>
                </c:pt>
                <c:pt idx="62">
                  <c:v>5.7370363563027785E-2</c:v>
                </c:pt>
                <c:pt idx="63">
                  <c:v>5.7330200665065452E-2</c:v>
                </c:pt>
                <c:pt idx="64">
                  <c:v>5.7290605497641103E-2</c:v>
                </c:pt>
                <c:pt idx="65">
                  <c:v>5.7251563264452902E-2</c:v>
                </c:pt>
                <c:pt idx="66">
                  <c:v>5.7213059757356938E-2</c:v>
                </c:pt>
                <c:pt idx="67">
                  <c:v>5.7175081324754295E-2</c:v>
                </c:pt>
                <c:pt idx="68">
                  <c:v>5.7137614842114472E-2</c:v>
                </c:pt>
                <c:pt idx="69">
                  <c:v>5.710064768446195E-2</c:v>
                </c:pt>
                <c:pt idx="70">
                  <c:v>5.7064167700668952E-2</c:v>
                </c:pt>
                <c:pt idx="71">
                  <c:v>5.7028163189412062E-2</c:v>
                </c:pt>
                <c:pt idx="72">
                  <c:v>5.699262287666329E-2</c:v>
                </c:pt>
                <c:pt idx="73">
                  <c:v>5.6957535894598163E-2</c:v>
                </c:pt>
                <c:pt idx="74">
                  <c:v>5.692289176181356E-2</c:v>
                </c:pt>
                <c:pt idx="75">
                  <c:v>5.688868036475761E-2</c:v>
                </c:pt>
                <c:pt idx="76">
                  <c:v>5.6854891940282516E-2</c:v>
                </c:pt>
                <c:pt idx="77">
                  <c:v>5.6821517059238644E-2</c:v>
                </c:pt>
                <c:pt idx="78">
                  <c:v>5.6788546611035197E-2</c:v>
                </c:pt>
                <c:pt idx="79">
                  <c:v>5.6755971789099108E-2</c:v>
                </c:pt>
                <c:pt idx="80">
                  <c:v>5.6723784077169256E-2</c:v>
                </c:pt>
                <c:pt idx="81">
                  <c:v>5.6691975236368389E-2</c:v>
                </c:pt>
                <c:pt idx="82">
                  <c:v>5.6660537292999649E-2</c:v>
                </c:pt>
                <c:pt idx="83">
                  <c:v>5.6629462527018962E-2</c:v>
                </c:pt>
                <c:pt idx="84">
                  <c:v>5.6598743461138135E-2</c:v>
                </c:pt>
                <c:pt idx="85">
                  <c:v>5.6568372850517301E-2</c:v>
                </c:pt>
                <c:pt idx="86">
                  <c:v>5.6538343673008348E-2</c:v>
                </c:pt>
                <c:pt idx="87">
                  <c:v>5.6508649119913858E-2</c:v>
                </c:pt>
                <c:pt idx="88">
                  <c:v>5.6479282587228806E-2</c:v>
                </c:pt>
                <c:pt idx="89">
                  <c:v>5.6450237667334757E-2</c:v>
                </c:pt>
                <c:pt idx="90">
                  <c:v>5.6421508141118341E-2</c:v>
                </c:pt>
                <c:pt idx="91">
                  <c:v>5.6393087970487976E-2</c:v>
                </c:pt>
                <c:pt idx="92">
                  <c:v>5.6364971291264644E-2</c:v>
                </c:pt>
                <c:pt idx="93">
                  <c:v>5.633715240642416E-2</c:v>
                </c:pt>
                <c:pt idx="94">
                  <c:v>5.6309625779670094E-2</c:v>
                </c:pt>
                <c:pt idx="95">
                  <c:v>5.6282386029317844E-2</c:v>
                </c:pt>
                <c:pt idx="96">
                  <c:v>5.6255427922471735E-2</c:v>
                </c:pt>
                <c:pt idx="97">
                  <c:v>5.622874636947818E-2</c:v>
                </c:pt>
                <c:pt idx="98">
                  <c:v>5.6202336418639337E-2</c:v>
                </c:pt>
                <c:pt idx="99">
                  <c:v>5.6176193251172284E-2</c:v>
                </c:pt>
                <c:pt idx="100">
                  <c:v>5.6150312176400194E-2</c:v>
                </c:pt>
                <c:pt idx="101">
                  <c:v>5.6124688627162543E-2</c:v>
                </c:pt>
                <c:pt idx="102">
                  <c:v>5.6099318155432398E-2</c:v>
                </c:pt>
                <c:pt idx="103">
                  <c:v>5.6074196428129504E-2</c:v>
                </c:pt>
                <c:pt idx="104">
                  <c:v>5.6049319223118607E-2</c:v>
                </c:pt>
                <c:pt idx="105">
                  <c:v>5.6024682425383263E-2</c:v>
                </c:pt>
                <c:pt idx="106">
                  <c:v>5.6000282023365711E-2</c:v>
                </c:pt>
                <c:pt idx="107">
                  <c:v>5.5976114105464277E-2</c:v>
                </c:pt>
                <c:pt idx="108">
                  <c:v>5.595217485668004E-2</c:v>
                </c:pt>
                <c:pt idx="109">
                  <c:v>5.5928460555405117E-2</c:v>
                </c:pt>
                <c:pt idx="110">
                  <c:v>5.5904967570345465E-2</c:v>
                </c:pt>
                <c:pt idx="111">
                  <c:v>5.5881692357571247E-2</c:v>
                </c:pt>
                <c:pt idx="112">
                  <c:v>5.5858631457688511E-2</c:v>
                </c:pt>
                <c:pt idx="113">
                  <c:v>5.5835781493126187E-2</c:v>
                </c:pt>
                <c:pt idx="114">
                  <c:v>5.5813139165532641E-2</c:v>
                </c:pt>
                <c:pt idx="115">
                  <c:v>5.5790701253276523E-2</c:v>
                </c:pt>
                <c:pt idx="116">
                  <c:v>5.5768464609046893E-2</c:v>
                </c:pt>
                <c:pt idx="117">
                  <c:v>5.574642615754781E-2</c:v>
                </c:pt>
                <c:pt idx="118">
                  <c:v>5.5724582893282991E-2</c:v>
                </c:pt>
                <c:pt idx="119">
                  <c:v>5.5702931878426176E-2</c:v>
                </c:pt>
                <c:pt idx="120">
                  <c:v>5.5681470240773398E-2</c:v>
                </c:pt>
                <c:pt idx="121">
                  <c:v>5.5660195171773112E-2</c:v>
                </c:pt>
                <c:pt idx="122">
                  <c:v>5.5639103924630867E-2</c:v>
                </c:pt>
                <c:pt idx="123">
                  <c:v>5.5618193812484951E-2</c:v>
                </c:pt>
                <c:pt idx="124">
                  <c:v>5.5597462206649864E-2</c:v>
                </c:pt>
                <c:pt idx="125">
                  <c:v>5.5576906534924607E-2</c:v>
                </c:pt>
                <c:pt idx="126">
                  <c:v>5.5556524279962868E-2</c:v>
                </c:pt>
                <c:pt idx="127">
                  <c:v>5.5536312977702389E-2</c:v>
                </c:pt>
                <c:pt idx="128">
                  <c:v>5.5516270215850913E-2</c:v>
                </c:pt>
                <c:pt idx="129">
                  <c:v>5.5496393632426297E-2</c:v>
                </c:pt>
                <c:pt idx="130">
                  <c:v>5.5476680914348403E-2</c:v>
                </c:pt>
                <c:pt idx="131">
                  <c:v>5.5457129796080605E-2</c:v>
                </c:pt>
                <c:pt idx="132">
                  <c:v>5.5437738058318725E-2</c:v>
                </c:pt>
                <c:pt idx="133">
                  <c:v>5.5418503526725525E-2</c:v>
                </c:pt>
                <c:pt idx="134">
                  <c:v>5.539942407070874E-2</c:v>
                </c:pt>
                <c:pt idx="135">
                  <c:v>5.5380497602240904E-2</c:v>
                </c:pt>
                <c:pt idx="136">
                  <c:v>5.5361722074719205E-2</c:v>
                </c:pt>
                <c:pt idx="137">
                  <c:v>5.5343095481863808E-2</c:v>
                </c:pt>
                <c:pt idx="138">
                  <c:v>5.5324615856652958E-2</c:v>
                </c:pt>
                <c:pt idx="139">
                  <c:v>5.5306281270293557E-2</c:v>
                </c:pt>
                <c:pt idx="140">
                  <c:v>5.5288089831225608E-2</c:v>
                </c:pt>
                <c:pt idx="141">
                  <c:v>5.5270039684159292E-2</c:v>
                </c:pt>
                <c:pt idx="142">
                  <c:v>5.5252129009143391E-2</c:v>
                </c:pt>
                <c:pt idx="143">
                  <c:v>5.5234356020663775E-2</c:v>
                </c:pt>
                <c:pt idx="144">
                  <c:v>5.5216718966770828E-2</c:v>
                </c:pt>
                <c:pt idx="145">
                  <c:v>5.5199216128234668E-2</c:v>
                </c:pt>
                <c:pt idx="146">
                  <c:v>5.5181845817727088E-2</c:v>
                </c:pt>
                <c:pt idx="147">
                  <c:v>5.5164606379029271E-2</c:v>
                </c:pt>
                <c:pt idx="148">
                  <c:v>5.5147496186264154E-2</c:v>
                </c:pt>
                <c:pt idx="149">
                  <c:v>5.513051364315269E-2</c:v>
                </c:pt>
                <c:pt idx="150">
                  <c:v>5.5113657182293024E-2</c:v>
                </c:pt>
                <c:pt idx="151">
                  <c:v>5.5096925264461638E-2</c:v>
                </c:pt>
                <c:pt idx="152">
                  <c:v>5.5080316377935909E-2</c:v>
                </c:pt>
                <c:pt idx="153">
                  <c:v>5.5063829037837034E-2</c:v>
                </c:pt>
                <c:pt idx="154">
                  <c:v>5.5047461785492691E-2</c:v>
                </c:pt>
                <c:pt idx="155">
                  <c:v>5.5031213187818791E-2</c:v>
                </c:pt>
                <c:pt idx="156">
                  <c:v>5.5015081836719486E-2</c:v>
                </c:pt>
                <c:pt idx="157">
                  <c:v>5.4999066348504905E-2</c:v>
                </c:pt>
                <c:pt idx="158">
                  <c:v>5.4983165363325905E-2</c:v>
                </c:pt>
                <c:pt idx="159">
                  <c:v>5.4967377544625322E-2</c:v>
                </c:pt>
                <c:pt idx="160">
                  <c:v>5.4951701578605038E-2</c:v>
                </c:pt>
                <c:pt idx="161">
                  <c:v>5.4936136173708405E-2</c:v>
                </c:pt>
                <c:pt idx="162">
                  <c:v>5.4920680060117438E-2</c:v>
                </c:pt>
                <c:pt idx="163">
                  <c:v>5.4905331989264325E-2</c:v>
                </c:pt>
                <c:pt idx="164">
                  <c:v>5.489009073335667E-2</c:v>
                </c:pt>
                <c:pt idx="165">
                  <c:v>5.4874955084916119E-2</c:v>
                </c:pt>
                <c:pt idx="166">
                  <c:v>5.4859923856329811E-2</c:v>
                </c:pt>
                <c:pt idx="167">
                  <c:v>5.4844995879414306E-2</c:v>
                </c:pt>
                <c:pt idx="168">
                  <c:v>5.4830170004991491E-2</c:v>
                </c:pt>
                <c:pt idx="169">
                  <c:v>5.4815445102476171E-2</c:v>
                </c:pt>
                <c:pt idx="170">
                  <c:v>5.480082005947487E-2</c:v>
                </c:pt>
                <c:pt idx="171">
                  <c:v>5.4786293781395448E-2</c:v>
                </c:pt>
                <c:pt idx="172">
                  <c:v>5.4771865191067366E-2</c:v>
                </c:pt>
                <c:pt idx="173">
                  <c:v>5.4757533228372006E-2</c:v>
                </c:pt>
                <c:pt idx="174">
                  <c:v>5.4743296849882883E-2</c:v>
                </c:pt>
                <c:pt idx="175">
                  <c:v>5.47291550285154E-2</c:v>
                </c:pt>
                <c:pt idx="176">
                  <c:v>5.4715106753185826E-2</c:v>
                </c:pt>
                <c:pt idx="177">
                  <c:v>5.4701151028479167E-2</c:v>
                </c:pt>
                <c:pt idx="178">
                  <c:v>5.4687286874325759E-2</c:v>
                </c:pt>
                <c:pt idx="179">
                  <c:v>5.4673513325686186E-2</c:v>
                </c:pt>
                <c:pt idx="180">
                  <c:v>5.4659829432244345E-2</c:v>
                </c:pt>
                <c:pt idx="181">
                  <c:v>5.4646234258108363E-2</c:v>
                </c:pt>
                <c:pt idx="182">
                  <c:v>5.4632726881519156E-2</c:v>
                </c:pt>
                <c:pt idx="183">
                  <c:v>5.4619306394566344E-2</c:v>
                </c:pt>
                <c:pt idx="184">
                  <c:v>5.4605971902911402E-2</c:v>
                </c:pt>
                <c:pt idx="185">
                  <c:v>5.4592722525517653E-2</c:v>
                </c:pt>
                <c:pt idx="186">
                  <c:v>5.45795573943871E-2</c:v>
                </c:pt>
                <c:pt idx="187">
                  <c:v>5.4566475654303725E-2</c:v>
                </c:pt>
                <c:pt idx="188">
                  <c:v>5.455347646258317E-2</c:v>
                </c:pt>
                <c:pt idx="189">
                  <c:v>5.4540558988828522E-2</c:v>
                </c:pt>
                <c:pt idx="190">
                  <c:v>5.4527722414692115E-2</c:v>
                </c:pt>
                <c:pt idx="191">
                  <c:v>5.4514965933643113E-2</c:v>
                </c:pt>
                <c:pt idx="192">
                  <c:v>5.4502288750740674E-2</c:v>
                </c:pt>
                <c:pt idx="193">
                  <c:v>5.448969008241264E-2</c:v>
                </c:pt>
                <c:pt idx="194">
                  <c:v>5.4477169156239486E-2</c:v>
                </c:pt>
                <c:pt idx="195">
                  <c:v>5.4464725210743421E-2</c:v>
                </c:pt>
                <c:pt idx="196">
                  <c:v>5.4452357495182485E-2</c:v>
                </c:pt>
                <c:pt idx="197">
                  <c:v>5.4440065269349566E-2</c:v>
                </c:pt>
                <c:pt idx="198">
                  <c:v>5.4427847803375999E-2</c:v>
                </c:pt>
                <c:pt idx="199">
                  <c:v>5.4415704377539932E-2</c:v>
                </c:pt>
                <c:pt idx="200">
                  <c:v>5.4403634282078998E-2</c:v>
                </c:pt>
                <c:pt idx="201">
                  <c:v>5.4391636817007379E-2</c:v>
                </c:pt>
                <c:pt idx="202">
                  <c:v>5.4379711291937111E-2</c:v>
                </c:pt>
                <c:pt idx="203">
                  <c:v>5.4367857025903424E-2</c:v>
                </c:pt>
                <c:pt idx="204">
                  <c:v>5.4356073347194112E-2</c:v>
                </c:pt>
                <c:pt idx="205">
                  <c:v>5.4344359593182755E-2</c:v>
                </c:pt>
                <c:pt idx="206">
                  <c:v>5.4332715110165707E-2</c:v>
                </c:pt>
                <c:pt idx="207">
                  <c:v>5.4321139253202748E-2</c:v>
                </c:pt>
                <c:pt idx="208">
                  <c:v>5.4309631385961329E-2</c:v>
                </c:pt>
                <c:pt idx="209">
                  <c:v>5.4298190880564243E-2</c:v>
                </c:pt>
                <c:pt idx="210">
                  <c:v>5.428681711744069E-2</c:v>
                </c:pt>
                <c:pt idx="211">
                  <c:v>5.4275509485180659E-2</c:v>
                </c:pt>
                <c:pt idx="212">
                  <c:v>5.4264267380392445E-2</c:v>
                </c:pt>
                <c:pt idx="213">
                  <c:v>5.4253090207563359E-2</c:v>
                </c:pt>
                <c:pt idx="214">
                  <c:v>5.4241977378923396E-2</c:v>
                </c:pt>
                <c:pt idx="215">
                  <c:v>5.4230928314311914E-2</c:v>
                </c:pt>
                <c:pt idx="216">
                  <c:v>5.4219942441047143E-2</c:v>
                </c:pt>
                <c:pt idx="217">
                  <c:v>5.420901919379853E-2</c:v>
                </c:pt>
                <c:pt idx="218">
                  <c:v>5.4198158014461789E-2</c:v>
                </c:pt>
                <c:pt idx="219">
                  <c:v>5.4187358352036648E-2</c:v>
                </c:pt>
                <c:pt idx="220">
                  <c:v>5.4176619662507128E-2</c:v>
                </c:pt>
                <c:pt idx="221">
                  <c:v>5.4165941408724404E-2</c:v>
                </c:pt>
                <c:pt idx="222">
                  <c:v>5.4155323060292075E-2</c:v>
                </c:pt>
                <c:pt idx="223">
                  <c:v>5.4144764093453888E-2</c:v>
                </c:pt>
                <c:pt idx="224">
                  <c:v>5.4134263990983734E-2</c:v>
                </c:pt>
                <c:pt idx="225">
                  <c:v>5.4123822242078012E-2</c:v>
                </c:pt>
                <c:pt idx="226">
                  <c:v>5.4113438342250117E-2</c:v>
                </c:pt>
                <c:pt idx="227">
                  <c:v>5.410311179322716E-2</c:v>
                </c:pt>
                <c:pt idx="228">
                  <c:v>5.4092842102848787E-2</c:v>
                </c:pt>
                <c:pt idx="229">
                  <c:v>5.4082628784968056E-2</c:v>
                </c:pt>
                <c:pt idx="230">
                  <c:v>5.4072471359354321E-2</c:v>
                </c:pt>
                <c:pt idx="231">
                  <c:v>5.4062369351598104E-2</c:v>
                </c:pt>
                <c:pt idx="232">
                  <c:v>5.4052322293017818E-2</c:v>
                </c:pt>
                <c:pt idx="233">
                  <c:v>5.4042329720568452E-2</c:v>
                </c:pt>
                <c:pt idx="234">
                  <c:v>5.4032391176752001E-2</c:v>
                </c:pt>
                <c:pt idx="235">
                  <c:v>5.402250620952969E-2</c:v>
                </c:pt>
                <c:pt idx="236">
                  <c:v>5.4012674372235989E-2</c:v>
                </c:pt>
                <c:pt idx="237">
                  <c:v>5.4002895223494239E-2</c:v>
                </c:pt>
                <c:pt idx="238">
                  <c:v>5.3993168327134008E-2</c:v>
                </c:pt>
                <c:pt idx="239">
                  <c:v>5.3983493252110007E-2</c:v>
                </c:pt>
                <c:pt idx="240">
                  <c:v>5.3973869572422631E-2</c:v>
                </c:pt>
                <c:pt idx="241">
                  <c:v>5.3964296867039997E-2</c:v>
                </c:pt>
                <c:pt idx="242">
                  <c:v>5.3954774719821547E-2</c:v>
                </c:pt>
                <c:pt idx="243">
                  <c:v>5.394530271944302E-2</c:v>
                </c:pt>
                <c:pt idx="244">
                  <c:v>5.3935880459322995E-2</c:v>
                </c:pt>
                <c:pt idx="245">
                  <c:v>5.3926507537550711E-2</c:v>
                </c:pt>
                <c:pt idx="246">
                  <c:v>5.3917183556815351E-2</c:v>
                </c:pt>
                <c:pt idx="247">
                  <c:v>5.3907908124336608E-2</c:v>
                </c:pt>
                <c:pt idx="248">
                  <c:v>5.3898680851796575E-2</c:v>
                </c:pt>
                <c:pt idx="249">
                  <c:v>5.3889501355272942E-2</c:v>
                </c:pt>
                <c:pt idx="250">
                  <c:v>5.3880369255173401E-2</c:v>
                </c:pt>
                <c:pt idx="251">
                  <c:v>5.3871284176171305E-2</c:v>
                </c:pt>
                <c:pt idx="252">
                  <c:v>5.3862245747142504E-2</c:v>
                </c:pt>
                <c:pt idx="253">
                  <c:v>5.3853253601103358E-2</c:v>
                </c:pt>
                <c:pt idx="254">
                  <c:v>5.3844307375149905E-2</c:v>
                </c:pt>
                <c:pt idx="255">
                  <c:v>5.383540671039809E-2</c:v>
                </c:pt>
                <c:pt idx="256">
                  <c:v>5.3826551251925175E-2</c:v>
                </c:pt>
                <c:pt idx="257">
                  <c:v>5.3817740648712149E-2</c:v>
                </c:pt>
                <c:pt idx="258">
                  <c:v>5.3808974553587213E-2</c:v>
                </c:pt>
                <c:pt idx="259">
                  <c:v>5.3800252623170244E-2</c:v>
                </c:pt>
                <c:pt idx="260">
                  <c:v>5.3791574517818352E-2</c:v>
                </c:pt>
                <c:pt idx="261">
                  <c:v>5.3782939901572319E-2</c:v>
                </c:pt>
                <c:pt idx="262">
                  <c:v>5.3774348442104013E-2</c:v>
                </c:pt>
                <c:pt idx="263">
                  <c:v>5.3765799810664823E-2</c:v>
                </c:pt>
                <c:pt idx="264">
                  <c:v>5.3757293682034878E-2</c:v>
                </c:pt>
                <c:pt idx="265">
                  <c:v>5.3748829734473279E-2</c:v>
                </c:pt>
                <c:pt idx="266">
                  <c:v>5.3740407649669128E-2</c:v>
                </c:pt>
                <c:pt idx="267">
                  <c:v>5.3732027112693488E-2</c:v>
                </c:pt>
                <c:pt idx="268">
                  <c:v>5.3723687811952095E-2</c:v>
                </c:pt>
                <c:pt idx="269">
                  <c:v>5.3715389439138977E-2</c:v>
                </c:pt>
                <c:pt idx="270">
                  <c:v>5.3707131689190862E-2</c:v>
                </c:pt>
                <c:pt idx="271">
                  <c:v>5.3698914260242307E-2</c:v>
                </c:pt>
                <c:pt idx="272">
                  <c:v>5.3690736853581701E-2</c:v>
                </c:pt>
                <c:pt idx="273">
                  <c:v>5.3682599173607959E-2</c:v>
                </c:pt>
                <c:pt idx="274">
                  <c:v>5.3674500927787971E-2</c:v>
                </c:pt>
                <c:pt idx="275">
                  <c:v>5.3666441826614779E-2</c:v>
                </c:pt>
                <c:pt idx="276">
                  <c:v>5.3658421583566492E-2</c:v>
                </c:pt>
                <c:pt idx="277">
                  <c:v>5.3650439915065837E-2</c:v>
                </c:pt>
                <c:pt idx="278">
                  <c:v>5.3642496540440461E-2</c:v>
                </c:pt>
                <c:pt idx="279">
                  <c:v>5.3634591181883837E-2</c:v>
                </c:pt>
                <c:pt idx="280">
                  <c:v>5.3626723564416896E-2</c:v>
                </c:pt>
                <c:pt idx="281">
                  <c:v>5.361889341585023E-2</c:v>
                </c:pt>
                <c:pt idx="282">
                  <c:v>5.3611100466746962E-2</c:v>
                </c:pt>
                <c:pt idx="283">
                  <c:v>5.3603344450386246E-2</c:v>
                </c:pt>
                <c:pt idx="284">
                  <c:v>5.3595625102727328E-2</c:v>
                </c:pt>
                <c:pt idx="285">
                  <c:v>5.3587942162374239E-2</c:v>
                </c:pt>
                <c:pt idx="286">
                  <c:v>5.3580295370541042E-2</c:v>
                </c:pt>
                <c:pt idx="287">
                  <c:v>5.3572684471017665E-2</c:v>
                </c:pt>
                <c:pt idx="288">
                  <c:v>5.3565109210136297E-2</c:v>
                </c:pt>
                <c:pt idx="289">
                  <c:v>5.3557569336738282E-2</c:v>
                </c:pt>
                <c:pt idx="290">
                  <c:v>5.355006460214163E-2</c:v>
                </c:pt>
                <c:pt idx="291">
                  <c:v>5.3542594760108975E-2</c:v>
                </c:pt>
                <c:pt idx="292">
                  <c:v>5.3535159566816107E-2</c:v>
                </c:pt>
                <c:pt idx="293">
                  <c:v>5.3527758780820979E-2</c:v>
                </c:pt>
                <c:pt idx="294">
                  <c:v>5.3520392163033219E-2</c:v>
                </c:pt>
                <c:pt idx="295">
                  <c:v>5.3513059476684097E-2</c:v>
                </c:pt>
                <c:pt idx="296">
                  <c:v>5.3505760487297063E-2</c:v>
                </c:pt>
                <c:pt idx="297">
                  <c:v>5.3498494962658613E-2</c:v>
                </c:pt>
                <c:pt idx="298">
                  <c:v>5.3491262672789752E-2</c:v>
                </c:pt>
                <c:pt idx="299">
                  <c:v>5.3484063389917798E-2</c:v>
                </c:pt>
                <c:pt idx="300">
                  <c:v>5.3476896888448699E-2</c:v>
                </c:pt>
                <c:pt idx="301">
                  <c:v>5.3469762944939749E-2</c:v>
                </c:pt>
                <c:pt idx="302">
                  <c:v>5.3462661338072745E-2</c:v>
                </c:pt>
                <c:pt idx="303">
                  <c:v>5.3455591848627554E-2</c:v>
                </c:pt>
                <c:pt idx="304">
                  <c:v>5.3448554259456077E-2</c:v>
                </c:pt>
                <c:pt idx="305">
                  <c:v>5.3441548355456656E-2</c:v>
                </c:pt>
                <c:pt idx="306">
                  <c:v>5.3434573923548813E-2</c:v>
                </c:pt>
                <c:pt idx="307">
                  <c:v>5.342763075264844E-2</c:v>
                </c:pt>
                <c:pt idx="308">
                  <c:v>5.3420718633643324E-2</c:v>
                </c:pt>
                <c:pt idx="309">
                  <c:v>5.3413837359369061E-2</c:v>
                </c:pt>
                <c:pt idx="310">
                  <c:v>5.3406986724585361E-2</c:v>
                </c:pt>
                <c:pt idx="311">
                  <c:v>5.3400166525952641E-2</c:v>
                </c:pt>
                <c:pt idx="312">
                  <c:v>5.3393376562009071E-2</c:v>
                </c:pt>
                <c:pt idx="313">
                  <c:v>5.3386616633147872E-2</c:v>
                </c:pt>
                <c:pt idx="314">
                  <c:v>5.3379886541595013E-2</c:v>
                </c:pt>
                <c:pt idx="315">
                  <c:v>5.337318609138722E-2</c:v>
                </c:pt>
                <c:pt idx="316">
                  <c:v>5.3366515088350344E-2</c:v>
                </c:pt>
                <c:pt idx="317">
                  <c:v>5.3359873340077968E-2</c:v>
                </c:pt>
                <c:pt idx="318">
                  <c:v>5.3353260655910444E-2</c:v>
                </c:pt>
                <c:pt idx="319">
                  <c:v>5.3346676846914166E-2</c:v>
                </c:pt>
                <c:pt idx="320">
                  <c:v>5.3340121725861167E-2</c:v>
                </c:pt>
                <c:pt idx="321">
                  <c:v>5.3333595107208996E-2</c:v>
                </c:pt>
                <c:pt idx="322">
                  <c:v>5.3327096807080948E-2</c:v>
                </c:pt>
                <c:pt idx="323">
                  <c:v>5.3320626643246535E-2</c:v>
                </c:pt>
                <c:pt idx="324">
                  <c:v>5.3314184435102212E-2</c:v>
                </c:pt>
                <c:pt idx="325">
                  <c:v>5.3307770003652478E-2</c:v>
                </c:pt>
                <c:pt idx="326">
                  <c:v>5.3301383171491176E-2</c:v>
                </c:pt>
                <c:pt idx="327">
                  <c:v>5.3295023762783063E-2</c:v>
                </c:pt>
                <c:pt idx="328">
                  <c:v>5.3288691603245703E-2</c:v>
                </c:pt>
                <c:pt idx="329">
                  <c:v>5.3282386520131536E-2</c:v>
                </c:pt>
                <c:pt idx="330">
                  <c:v>5.3276108342210304E-2</c:v>
                </c:pt>
                <c:pt idx="331">
                  <c:v>5.3269856899751632E-2</c:v>
                </c:pt>
                <c:pt idx="332">
                  <c:v>5.3263632024507908E-2</c:v>
                </c:pt>
                <c:pt idx="333">
                  <c:v>5.3257433549697412E-2</c:v>
                </c:pt>
                <c:pt idx="334">
                  <c:v>5.3251261309987655E-2</c:v>
                </c:pt>
                <c:pt idx="335">
                  <c:v>5.3245115141478977E-2</c:v>
                </c:pt>
                <c:pt idx="336">
                  <c:v>5.3238994881688359E-2</c:v>
                </c:pt>
                <c:pt idx="337">
                  <c:v>5.3232900369533459E-2</c:v>
                </c:pt>
                <c:pt idx="338">
                  <c:v>5.3226831445316904E-2</c:v>
                </c:pt>
                <c:pt idx="339">
                  <c:v>5.322078795071078E-2</c:v>
                </c:pt>
                <c:pt idx="340">
                  <c:v>5.3214769728741299E-2</c:v>
                </c:pt>
                <c:pt idx="341">
                  <c:v>5.3208776623773754E-2</c:v>
                </c:pt>
                <c:pt idx="342">
                  <c:v>5.3202808481497645E-2</c:v>
                </c:pt>
                <c:pt idx="343">
                  <c:v>5.3196865148911976E-2</c:v>
                </c:pt>
                <c:pt idx="344">
                  <c:v>5.319094647431083E-2</c:v>
                </c:pt>
                <c:pt idx="345">
                  <c:v>5.3185052307269054E-2</c:v>
                </c:pt>
                <c:pt idx="346">
                  <c:v>5.3179182498628241E-2</c:v>
                </c:pt>
                <c:pt idx="347">
                  <c:v>5.3173336900482787E-2</c:v>
                </c:pt>
                <c:pt idx="348">
                  <c:v>5.3167515366166263E-2</c:v>
                </c:pt>
                <c:pt idx="349">
                  <c:v>5.3161717750237855E-2</c:v>
                </c:pt>
                <c:pt idx="350">
                  <c:v>5.3155943908469054E-2</c:v>
                </c:pt>
                <c:pt idx="351">
                  <c:v>5.3150193697830549E-2</c:v>
                </c:pt>
                <c:pt idx="352">
                  <c:v>5.3144466976479197E-2</c:v>
                </c:pt>
                <c:pt idx="353">
                  <c:v>5.3138763603745282E-2</c:v>
                </c:pt>
                <c:pt idx="354">
                  <c:v>5.3133083440119869E-2</c:v>
                </c:pt>
                <c:pt idx="355">
                  <c:v>5.3127426347242358E-2</c:v>
                </c:pt>
                <c:pt idx="356">
                  <c:v>5.3121792187888185E-2</c:v>
                </c:pt>
                <c:pt idx="357">
                  <c:v>5.3116180825956719E-2</c:v>
                </c:pt>
                <c:pt idx="358">
                  <c:v>5.3110592126459286E-2</c:v>
                </c:pt>
                <c:pt idx="359">
                  <c:v>5.3105025955507347E-2</c:v>
                </c:pt>
                <c:pt idx="360">
                  <c:v>5.3099482180300889E-2</c:v>
                </c:pt>
                <c:pt idx="361">
                  <c:v>5.3093960669116889E-2</c:v>
                </c:pt>
                <c:pt idx="362">
                  <c:v>5.3088461291297989E-2</c:v>
                </c:pt>
                <c:pt idx="363">
                  <c:v>5.3082983917241283E-2</c:v>
                </c:pt>
                <c:pt idx="364">
                  <c:v>5.3077528418387296E-2</c:v>
                </c:pt>
                <c:pt idx="365">
                  <c:v>5.3072094667209024E-2</c:v>
                </c:pt>
                <c:pt idx="366">
                  <c:v>5.3066682537201211E-2</c:v>
                </c:pt>
                <c:pt idx="367">
                  <c:v>5.3061291902869706E-2</c:v>
                </c:pt>
                <c:pt idx="368">
                  <c:v>5.3055922639720983E-2</c:v>
                </c:pt>
                <c:pt idx="369">
                  <c:v>5.3050574624251765E-2</c:v>
                </c:pt>
                <c:pt idx="370">
                  <c:v>5.3045247733938809E-2</c:v>
                </c:pt>
                <c:pt idx="371">
                  <c:v>5.3039941847228829E-2</c:v>
                </c:pt>
                <c:pt idx="372">
                  <c:v>5.303465684352851E-2</c:v>
                </c:pt>
                <c:pt idx="373">
                  <c:v>5.3029392603194697E-2</c:v>
                </c:pt>
                <c:pt idx="374">
                  <c:v>5.3024149007524661E-2</c:v>
                </c:pt>
                <c:pt idx="375">
                  <c:v>5.3018925938746533E-2</c:v>
                </c:pt>
                <c:pt idx="376">
                  <c:v>5.3013723280009799E-2</c:v>
                </c:pt>
                <c:pt idx="377">
                  <c:v>5.3008540915376018E-2</c:v>
                </c:pt>
                <c:pt idx="378">
                  <c:v>5.3003378729809508E-2</c:v>
                </c:pt>
                <c:pt idx="379">
                  <c:v>5.2998236609168324E-2</c:v>
                </c:pt>
                <c:pt idx="380">
                  <c:v>5.2993114440195166E-2</c:v>
                </c:pt>
                <c:pt idx="381">
                  <c:v>5.2988012110508576E-2</c:v>
                </c:pt>
                <c:pt idx="382">
                  <c:v>5.2982929508594082E-2</c:v>
                </c:pt>
                <c:pt idx="383">
                  <c:v>5.2977866523795596E-2</c:v>
                </c:pt>
                <c:pt idx="384">
                  <c:v>5.2972823046306822E-2</c:v>
                </c:pt>
                <c:pt idx="385">
                  <c:v>5.2967798967162798E-2</c:v>
                </c:pt>
                <c:pt idx="386">
                  <c:v>5.2962794178231555E-2</c:v>
                </c:pt>
                <c:pt idx="387">
                  <c:v>5.2957808572205861E-2</c:v>
                </c:pt>
                <c:pt idx="388">
                  <c:v>5.2952842042595094E-2</c:v>
                </c:pt>
                <c:pt idx="389">
                  <c:v>5.2947894483717159E-2</c:v>
                </c:pt>
                <c:pt idx="390">
                  <c:v>5.2942965790690577E-2</c:v>
                </c:pt>
                <c:pt idx="391">
                  <c:v>5.2938055859426611E-2</c:v>
                </c:pt>
                <c:pt idx="392">
                  <c:v>5.2933164586621513E-2</c:v>
                </c:pt>
                <c:pt idx="393">
                  <c:v>5.2928291869748859E-2</c:v>
                </c:pt>
                <c:pt idx="394">
                  <c:v>5.2923437607051996E-2</c:v>
                </c:pt>
                <c:pt idx="395">
                  <c:v>5.2918601697536524E-2</c:v>
                </c:pt>
                <c:pt idx="396">
                  <c:v>5.2913784040962961E-2</c:v>
                </c:pt>
                <c:pt idx="397">
                  <c:v>5.2908984537839397E-2</c:v>
                </c:pt>
                <c:pt idx="398">
                  <c:v>5.2904203089414292E-2</c:v>
                </c:pt>
                <c:pt idx="399">
                  <c:v>5.2899439597669379E-2</c:v>
                </c:pt>
                <c:pt idx="400">
                  <c:v>5.2894693965312573E-2</c:v>
                </c:pt>
                <c:pt idx="401">
                  <c:v>5.2889966095771061E-2</c:v>
                </c:pt>
                <c:pt idx="402">
                  <c:v>5.288525589318438E-2</c:v>
                </c:pt>
                <c:pt idx="403">
                  <c:v>5.2880563262397678E-2</c:v>
                </c:pt>
                <c:pt idx="404">
                  <c:v>5.2875888108954931E-2</c:v>
                </c:pt>
                <c:pt idx="405">
                  <c:v>5.2871230339092384E-2</c:v>
                </c:pt>
                <c:pt idx="406">
                  <c:v>5.286658985973193E-2</c:v>
                </c:pt>
                <c:pt idx="407">
                  <c:v>5.286196657847466E-2</c:v>
                </c:pt>
                <c:pt idx="408">
                  <c:v>5.2857360403594462E-2</c:v>
                </c:pt>
                <c:pt idx="409">
                  <c:v>5.2852771244031684E-2</c:v>
                </c:pt>
                <c:pt idx="410">
                  <c:v>5.2848199009386865E-2</c:v>
                </c:pt>
                <c:pt idx="411">
                  <c:v>5.284364360991458E-2</c:v>
                </c:pt>
                <c:pt idx="412">
                  <c:v>5.2839104956517301E-2</c:v>
                </c:pt>
                <c:pt idx="413">
                  <c:v>5.2834582960739368E-2</c:v>
                </c:pt>
                <c:pt idx="414">
                  <c:v>5.283007753476103E-2</c:v>
                </c:pt>
                <c:pt idx="415">
                  <c:v>5.2825588591392518E-2</c:v>
                </c:pt>
                <c:pt idx="416">
                  <c:v>5.2821116044068223E-2</c:v>
                </c:pt>
                <c:pt idx="417">
                  <c:v>5.2816659806840915E-2</c:v>
                </c:pt>
                <c:pt idx="418">
                  <c:v>5.2812219794376086E-2</c:v>
                </c:pt>
                <c:pt idx="419">
                  <c:v>5.2807795921946239E-2</c:v>
                </c:pt>
                <c:pt idx="420">
                  <c:v>5.2803388105425383E-2</c:v>
                </c:pt>
                <c:pt idx="421">
                  <c:v>5.2798996261283482E-2</c:v>
                </c:pt>
                <c:pt idx="422">
                  <c:v>5.2794620306581025E-2</c:v>
                </c:pt>
                <c:pt idx="423">
                  <c:v>5.2790260158963626E-2</c:v>
                </c:pt>
                <c:pt idx="424">
                  <c:v>5.2785915736656731E-2</c:v>
                </c:pt>
                <c:pt idx="425">
                  <c:v>5.278158695846031E-2</c:v>
                </c:pt>
                <c:pt idx="426">
                  <c:v>5.2777273743743677E-2</c:v>
                </c:pt>
                <c:pt idx="427">
                  <c:v>5.2772976012440333E-2</c:v>
                </c:pt>
                <c:pt idx="428">
                  <c:v>5.2768693685042896E-2</c:v>
                </c:pt>
                <c:pt idx="429">
                  <c:v>5.2764426682598023E-2</c:v>
                </c:pt>
                <c:pt idx="430">
                  <c:v>5.2760174926701486E-2</c:v>
                </c:pt>
                <c:pt idx="431">
                  <c:v>5.2755938339493214E-2</c:v>
                </c:pt>
                <c:pt idx="432">
                  <c:v>5.2751716843652423E-2</c:v>
                </c:pt>
                <c:pt idx="433">
                  <c:v>5.2747510362392828E-2</c:v>
                </c:pt>
                <c:pt idx="434">
                  <c:v>5.2743318819457874E-2</c:v>
                </c:pt>
                <c:pt idx="435">
                  <c:v>5.2739142139115992E-2</c:v>
                </c:pt>
                <c:pt idx="436">
                  <c:v>5.2734980246156006E-2</c:v>
                </c:pt>
                <c:pt idx="437">
                  <c:v>5.2730833065882478E-2</c:v>
                </c:pt>
                <c:pt idx="438">
                  <c:v>5.2726700524111159E-2</c:v>
                </c:pt>
                <c:pt idx="439">
                  <c:v>5.2722582547164498E-2</c:v>
                </c:pt>
                <c:pt idx="440">
                  <c:v>5.2718479061867191E-2</c:v>
                </c:pt>
                <c:pt idx="441">
                  <c:v>5.2714389995541747E-2</c:v>
                </c:pt>
                <c:pt idx="442">
                  <c:v>5.271031527600413E-2</c:v>
                </c:pt>
                <c:pt idx="443">
                  <c:v>5.2706254831559482E-2</c:v>
                </c:pt>
                <c:pt idx="444">
                  <c:v>5.2702208590997821E-2</c:v>
                </c:pt>
                <c:pt idx="445">
                  <c:v>5.269817648358982E-2</c:v>
                </c:pt>
                <c:pt idx="446">
                  <c:v>5.2694158439082643E-2</c:v>
                </c:pt>
                <c:pt idx="447">
                  <c:v>5.2690154387695823E-2</c:v>
                </c:pt>
                <c:pt idx="448">
                  <c:v>5.2686164260117171E-2</c:v>
                </c:pt>
                <c:pt idx="449">
                  <c:v>5.2682187987498699E-2</c:v>
                </c:pt>
                <c:pt idx="450">
                  <c:v>5.2678225501452666E-2</c:v>
                </c:pt>
                <c:pt idx="451">
                  <c:v>5.2674276734047606E-2</c:v>
                </c:pt>
                <c:pt idx="452">
                  <c:v>5.2670341617804407E-2</c:v>
                </c:pt>
                <c:pt idx="453">
                  <c:v>5.2666420085692438E-2</c:v>
                </c:pt>
                <c:pt idx="454">
                  <c:v>5.2662512071125704E-2</c:v>
                </c:pt>
                <c:pt idx="455">
                  <c:v>5.2658617507959096E-2</c:v>
                </c:pt>
                <c:pt idx="456">
                  <c:v>5.2654736330484592E-2</c:v>
                </c:pt>
                <c:pt idx="457">
                  <c:v>5.2650868473427551E-2</c:v>
                </c:pt>
                <c:pt idx="458">
                  <c:v>5.2647013871943066E-2</c:v>
                </c:pt>
                <c:pt idx="459">
                  <c:v>5.264317246161232E-2</c:v>
                </c:pt>
                <c:pt idx="460">
                  <c:v>5.2639344178438949E-2</c:v>
                </c:pt>
                <c:pt idx="461">
                  <c:v>5.2635528958845532E-2</c:v>
                </c:pt>
                <c:pt idx="462">
                  <c:v>5.2631726739670051E-2</c:v>
                </c:pt>
                <c:pt idx="463">
                  <c:v>5.2627937458162397E-2</c:v>
                </c:pt>
                <c:pt idx="464">
                  <c:v>5.2624161051980908E-2</c:v>
                </c:pt>
                <c:pt idx="465">
                  <c:v>5.2620397459188992E-2</c:v>
                </c:pt>
                <c:pt idx="466">
                  <c:v>5.2616646618251703E-2</c:v>
                </c:pt>
                <c:pt idx="467">
                  <c:v>5.2612908468032432E-2</c:v>
                </c:pt>
                <c:pt idx="468">
                  <c:v>5.2609182947789573E-2</c:v>
                </c:pt>
                <c:pt idx="469">
                  <c:v>5.2605469997173263E-2</c:v>
                </c:pt>
                <c:pt idx="470">
                  <c:v>5.2601769556222117E-2</c:v>
                </c:pt>
                <c:pt idx="471">
                  <c:v>5.2598081565360028E-2</c:v>
                </c:pt>
                <c:pt idx="472">
                  <c:v>5.2594405965393012E-2</c:v>
                </c:pt>
                <c:pt idx="473">
                  <c:v>5.2590742697506035E-2</c:v>
                </c:pt>
                <c:pt idx="474">
                  <c:v>5.2587091703259883E-2</c:v>
                </c:pt>
                <c:pt idx="475">
                  <c:v>5.2583452924588145E-2</c:v>
                </c:pt>
                <c:pt idx="476">
                  <c:v>5.2579826303794083E-2</c:v>
                </c:pt>
                <c:pt idx="477">
                  <c:v>5.2576211783547683E-2</c:v>
                </c:pt>
                <c:pt idx="478">
                  <c:v>5.2572609306882609E-2</c:v>
                </c:pt>
                <c:pt idx="479">
                  <c:v>5.256901881719328E-2</c:v>
                </c:pt>
                <c:pt idx="480">
                  <c:v>5.256544025823192E-2</c:v>
                </c:pt>
                <c:pt idx="481">
                  <c:v>5.2561873574105689E-2</c:v>
                </c:pt>
                <c:pt idx="482">
                  <c:v>5.2558318709273744E-2</c:v>
                </c:pt>
                <c:pt idx="483">
                  <c:v>5.2554775608544491E-2</c:v>
                </c:pt>
                <c:pt idx="484">
                  <c:v>5.2551244217072676E-2</c:v>
                </c:pt>
                <c:pt idx="485">
                  <c:v>5.2547724480356661E-2</c:v>
                </c:pt>
                <c:pt idx="486">
                  <c:v>5.2544216344235652E-2</c:v>
                </c:pt>
                <c:pt idx="487">
                  <c:v>5.2540719754886944E-2</c:v>
                </c:pt>
                <c:pt idx="488">
                  <c:v>5.2537234658823248E-2</c:v>
                </c:pt>
                <c:pt idx="489">
                  <c:v>5.2533761002889992E-2</c:v>
                </c:pt>
                <c:pt idx="490">
                  <c:v>5.2530298734262668E-2</c:v>
                </c:pt>
                <c:pt idx="491">
                  <c:v>5.2526847800444226E-2</c:v>
                </c:pt>
                <c:pt idx="492">
                  <c:v>5.252340814926245E-2</c:v>
                </c:pt>
                <c:pt idx="493">
                  <c:v>5.2519979728867391E-2</c:v>
                </c:pt>
                <c:pt idx="494">
                  <c:v>5.2516562487728846E-2</c:v>
                </c:pt>
                <c:pt idx="495">
                  <c:v>5.2513156374633774E-2</c:v>
                </c:pt>
                <c:pt idx="496">
                  <c:v>5.2509761338683847E-2</c:v>
                </c:pt>
                <c:pt idx="497">
                  <c:v>5.2506377329292961E-2</c:v>
                </c:pt>
                <c:pt idx="498">
                  <c:v>5.2503004296184763E-2</c:v>
                </c:pt>
                <c:pt idx="499">
                  <c:v>5.2499642189390267E-2</c:v>
                </c:pt>
                <c:pt idx="500">
                  <c:v>5.2496290959245399E-2</c:v>
                </c:pt>
                <c:pt idx="501">
                  <c:v>5.249295055638864E-2</c:v>
                </c:pt>
                <c:pt idx="502">
                  <c:v>5.2489620931758671E-2</c:v>
                </c:pt>
                <c:pt idx="503">
                  <c:v>5.2486302036592027E-2</c:v>
                </c:pt>
                <c:pt idx="504">
                  <c:v>5.2482993822420797E-2</c:v>
                </c:pt>
                <c:pt idx="505">
                  <c:v>5.2479696241070309E-2</c:v>
                </c:pt>
                <c:pt idx="506">
                  <c:v>5.247640924465688E-2</c:v>
                </c:pt>
                <c:pt idx="507">
                  <c:v>5.2473132785585574E-2</c:v>
                </c:pt>
                <c:pt idx="508">
                  <c:v>5.246986681654793E-2</c:v>
                </c:pt>
                <c:pt idx="509">
                  <c:v>5.2466611290519834E-2</c:v>
                </c:pt>
                <c:pt idx="510">
                  <c:v>5.2463366160759244E-2</c:v>
                </c:pt>
                <c:pt idx="511">
                  <c:v>5.2460131380804104E-2</c:v>
                </c:pt>
                <c:pt idx="512">
                  <c:v>5.2456906904470142E-2</c:v>
                </c:pt>
                <c:pt idx="513">
                  <c:v>5.2453692685848805E-2</c:v>
                </c:pt>
                <c:pt idx="514">
                  <c:v>5.2450488679305081E-2</c:v>
                </c:pt>
                <c:pt idx="515">
                  <c:v>5.2447294839475495E-2</c:v>
                </c:pt>
                <c:pt idx="516">
                  <c:v>5.2444111121265978E-2</c:v>
                </c:pt>
                <c:pt idx="517">
                  <c:v>5.2440937479849861E-2</c:v>
                </c:pt>
                <c:pt idx="518">
                  <c:v>5.2437773870665845E-2</c:v>
                </c:pt>
                <c:pt idx="519">
                  <c:v>5.2434620249415975E-2</c:v>
                </c:pt>
                <c:pt idx="520">
                  <c:v>5.2431476572063658E-2</c:v>
                </c:pt>
                <c:pt idx="521">
                  <c:v>5.2428342794831724E-2</c:v>
                </c:pt>
                <c:pt idx="522">
                  <c:v>5.2425218874200416E-2</c:v>
                </c:pt>
                <c:pt idx="523">
                  <c:v>5.2422104766905515E-2</c:v>
                </c:pt>
                <c:pt idx="524">
                  <c:v>5.2419000429936392E-2</c:v>
                </c:pt>
                <c:pt idx="525">
                  <c:v>5.2415905820534105E-2</c:v>
                </c:pt>
                <c:pt idx="526">
                  <c:v>5.2412820896189538E-2</c:v>
                </c:pt>
                <c:pt idx="527">
                  <c:v>5.2409745614641533E-2</c:v>
                </c:pt>
                <c:pt idx="528">
                  <c:v>5.2406679933875031E-2</c:v>
                </c:pt>
                <c:pt idx="529">
                  <c:v>5.240362381211925E-2</c:v>
                </c:pt>
                <c:pt idx="530">
                  <c:v>5.2400577207845883E-2</c:v>
                </c:pt>
                <c:pt idx="531">
                  <c:v>5.2397540079767282E-2</c:v>
                </c:pt>
                <c:pt idx="532">
                  <c:v>5.2394512386834707E-2</c:v>
                </c:pt>
                <c:pt idx="533">
                  <c:v>5.2391494088236512E-2</c:v>
                </c:pt>
                <c:pt idx="534">
                  <c:v>5.2388485143396453E-2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5-4D73-80BA-221D39F4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2856"/>
        <c:axId val="493070560"/>
      </c:scatterChart>
      <c:valAx>
        <c:axId val="4930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0560"/>
        <c:crosses val="autoZero"/>
        <c:crossBetween val="midCat"/>
      </c:valAx>
      <c:valAx>
        <c:axId val="493070560"/>
        <c:scaling>
          <c:orientation val="minMax"/>
          <c:max val="8.0000000000000016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</xdr:row>
      <xdr:rowOff>19050</xdr:rowOff>
    </xdr:from>
    <xdr:to>
      <xdr:col>18</xdr:col>
      <xdr:colOff>180975</xdr:colOff>
      <xdr:row>15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DD9E31-FEFF-4543-B465-185FFAC87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6930-F025-4C21-B501-910BD7C7DBEE}">
  <dimension ref="A1:H536"/>
  <sheetViews>
    <sheetView tabSelected="1" workbookViewId="0">
      <selection activeCell="G7" sqref="G7"/>
    </sheetView>
  </sheetViews>
  <sheetFormatPr defaultRowHeight="15" x14ac:dyDescent="0.25"/>
  <cols>
    <col min="6" max="6" width="14.5703125" customWidth="1"/>
  </cols>
  <sheetData>
    <row r="1" spans="1:8" x14ac:dyDescent="0.25">
      <c r="A1" t="s">
        <v>7</v>
      </c>
      <c r="B1" t="s">
        <v>8</v>
      </c>
      <c r="C1" t="s">
        <v>10</v>
      </c>
      <c r="D1" t="s">
        <v>11</v>
      </c>
    </row>
    <row r="2" spans="1:8" x14ac:dyDescent="0.25">
      <c r="F2" s="1" t="s">
        <v>0</v>
      </c>
    </row>
    <row r="3" spans="1:8" x14ac:dyDescent="0.25">
      <c r="A3">
        <v>1</v>
      </c>
      <c r="B3">
        <v>6.5995580346750293E-2</v>
      </c>
      <c r="C3">
        <f>$G$3+$G$4*(1-EXP(-SQRT((A3+$G$6)/$G$5)))</f>
        <v>6.3667723852503438E-2</v>
      </c>
      <c r="D3">
        <f t="shared" ref="D3:D66" si="0">ABS(C3-B3)/C3</f>
        <v>3.6562583886926917E-2</v>
      </c>
      <c r="F3" t="s">
        <v>1</v>
      </c>
      <c r="G3">
        <v>6.5000000000000002E-2</v>
      </c>
      <c r="H3" t="s">
        <v>3</v>
      </c>
    </row>
    <row r="4" spans="1:8" x14ac:dyDescent="0.25">
      <c r="A4">
        <v>2</v>
      </c>
      <c r="B4">
        <v>6.6329573095622305E-2</v>
      </c>
      <c r="C4">
        <f t="shared" ref="C4:C67" si="1">$G$3+$G$4*(1-EXP(-SQRT((A4+$G$6)/$G$5)))</f>
        <v>6.315372823552419E-2</v>
      </c>
      <c r="D4">
        <f t="shared" si="0"/>
        <v>5.0287527733187593E-2</v>
      </c>
      <c r="F4" t="s">
        <v>2</v>
      </c>
      <c r="G4">
        <f>0.051-G3</f>
        <v>-1.4000000000000005E-2</v>
      </c>
      <c r="H4" t="s">
        <v>3</v>
      </c>
    </row>
    <row r="5" spans="1:8" x14ac:dyDescent="0.25">
      <c r="A5">
        <v>3</v>
      </c>
      <c r="B5">
        <v>6.6913209072173893E-2</v>
      </c>
      <c r="C5">
        <f t="shared" si="1"/>
        <v>6.2773511839502666E-2</v>
      </c>
      <c r="D5">
        <f t="shared" si="0"/>
        <v>6.5946561079065866E-2</v>
      </c>
      <c r="F5" t="s">
        <v>4</v>
      </c>
      <c r="G5">
        <v>100</v>
      </c>
      <c r="H5" t="s">
        <v>5</v>
      </c>
    </row>
    <row r="6" spans="1:8" x14ac:dyDescent="0.25">
      <c r="A6">
        <v>4</v>
      </c>
      <c r="B6">
        <v>6.5887263530768098E-2</v>
      </c>
      <c r="C6">
        <f t="shared" si="1"/>
        <v>6.2462230543091746E-2</v>
      </c>
      <c r="D6">
        <f t="shared" si="0"/>
        <v>5.4833664406420353E-2</v>
      </c>
      <c r="F6" t="s">
        <v>12</v>
      </c>
      <c r="G6">
        <v>0</v>
      </c>
      <c r="H6" t="s">
        <v>13</v>
      </c>
    </row>
    <row r="7" spans="1:8" x14ac:dyDescent="0.25">
      <c r="A7">
        <v>5</v>
      </c>
      <c r="B7">
        <v>6.4440058116034704E-2</v>
      </c>
      <c r="C7">
        <f t="shared" si="1"/>
        <v>6.21948128414785E-2</v>
      </c>
      <c r="D7">
        <f t="shared" si="0"/>
        <v>3.6100201479484506E-2</v>
      </c>
    </row>
    <row r="8" spans="1:8" x14ac:dyDescent="0.25">
      <c r="A8">
        <v>6</v>
      </c>
      <c r="B8">
        <v>6.3577066161807E-2</v>
      </c>
      <c r="C8">
        <f t="shared" si="1"/>
        <v>6.1958422682546463E-2</v>
      </c>
      <c r="D8">
        <f t="shared" si="0"/>
        <v>2.6124672145930936E-2</v>
      </c>
      <c r="F8" s="1" t="s">
        <v>6</v>
      </c>
    </row>
    <row r="9" spans="1:8" x14ac:dyDescent="0.25">
      <c r="A9">
        <v>7</v>
      </c>
      <c r="B9">
        <v>6.7416968487350307E-2</v>
      </c>
      <c r="C9">
        <f t="shared" si="1"/>
        <v>6.1745447736440098E-2</v>
      </c>
      <c r="D9">
        <f t="shared" si="0"/>
        <v>9.1853261395383259E-2</v>
      </c>
      <c r="F9" t="s">
        <v>14</v>
      </c>
    </row>
    <row r="10" spans="1:8" x14ac:dyDescent="0.25">
      <c r="A10">
        <v>8</v>
      </c>
      <c r="B10">
        <v>6.1234348390122498E-2</v>
      </c>
      <c r="C10">
        <f t="shared" si="1"/>
        <v>6.1550936430212706E-2</v>
      </c>
      <c r="D10">
        <f t="shared" si="0"/>
        <v>5.1435129739928554E-3</v>
      </c>
    </row>
    <row r="11" spans="1:8" x14ac:dyDescent="0.25">
      <c r="A11">
        <v>9</v>
      </c>
      <c r="B11">
        <v>6.4453179086849596E-2</v>
      </c>
      <c r="C11">
        <f t="shared" si="1"/>
        <v>6.1371455089544051E-2</v>
      </c>
      <c r="D11">
        <f t="shared" si="0"/>
        <v>5.0214289245857933E-2</v>
      </c>
      <c r="F11" s="1" t="s">
        <v>9</v>
      </c>
    </row>
    <row r="12" spans="1:8" x14ac:dyDescent="0.25">
      <c r="A12">
        <v>10</v>
      </c>
      <c r="B12">
        <v>6.48576897072278E-2</v>
      </c>
      <c r="C12">
        <f t="shared" si="1"/>
        <v>6.1204507797540345E-2</v>
      </c>
      <c r="D12">
        <f t="shared" si="0"/>
        <v>5.968811842702651E-2</v>
      </c>
      <c r="F12">
        <f>SUM(D2:D536)</f>
        <v>14.850741190435727</v>
      </c>
    </row>
    <row r="13" spans="1:8" x14ac:dyDescent="0.25">
      <c r="A13">
        <v>11</v>
      </c>
      <c r="B13">
        <v>6.2443344501503802E-2</v>
      </c>
      <c r="C13">
        <f t="shared" si="1"/>
        <v>6.1048213430366455E-2</v>
      </c>
      <c r="D13">
        <f t="shared" si="0"/>
        <v>2.2852938566804711E-2</v>
      </c>
    </row>
    <row r="14" spans="1:8" x14ac:dyDescent="0.25">
      <c r="A14">
        <v>12</v>
      </c>
      <c r="B14">
        <v>6.3570794206442294E-2</v>
      </c>
      <c r="C14">
        <f t="shared" si="1"/>
        <v>6.0901112931064948E-2</v>
      </c>
      <c r="D14">
        <f t="shared" si="0"/>
        <v>4.3836329861478979E-2</v>
      </c>
    </row>
    <row r="15" spans="1:8" x14ac:dyDescent="0.25">
      <c r="A15">
        <v>13</v>
      </c>
      <c r="B15">
        <v>6.3604501612060702E-2</v>
      </c>
      <c r="C15">
        <f t="shared" si="1"/>
        <v>6.076204787886072E-2</v>
      </c>
      <c r="D15">
        <f t="shared" si="0"/>
        <v>4.6780084484099142E-2</v>
      </c>
    </row>
    <row r="16" spans="1:8" x14ac:dyDescent="0.25">
      <c r="A16">
        <v>14</v>
      </c>
      <c r="B16">
        <v>6.5135002352952096E-2</v>
      </c>
      <c r="C16">
        <f t="shared" si="1"/>
        <v>6.0630080556517939E-2</v>
      </c>
      <c r="D16">
        <f t="shared" si="0"/>
        <v>7.4301761684693365E-2</v>
      </c>
    </row>
    <row r="17" spans="1:4" x14ac:dyDescent="0.25">
      <c r="A17">
        <v>15</v>
      </c>
      <c r="B17">
        <v>6.5129541527457396E-2</v>
      </c>
      <c r="C17">
        <f t="shared" si="1"/>
        <v>6.0504439402641899E-2</v>
      </c>
      <c r="D17">
        <f t="shared" si="0"/>
        <v>7.6442359775232366E-2</v>
      </c>
    </row>
    <row r="18" spans="1:4" x14ac:dyDescent="0.25">
      <c r="A18">
        <v>16</v>
      </c>
      <c r="B18">
        <v>6.0101835334227499E-2</v>
      </c>
      <c r="C18">
        <f t="shared" si="1"/>
        <v>6.0384480644498952E-2</v>
      </c>
      <c r="D18">
        <f t="shared" si="0"/>
        <v>4.6807608056690557E-3</v>
      </c>
    </row>
    <row r="19" spans="1:4" x14ac:dyDescent="0.25">
      <c r="A19">
        <v>17</v>
      </c>
      <c r="B19">
        <v>5.9562842730165301E-2</v>
      </c>
      <c r="C19">
        <f t="shared" si="1"/>
        <v>6.0269660608113042E-2</v>
      </c>
      <c r="D19">
        <f t="shared" si="0"/>
        <v>1.1727590147613912E-2</v>
      </c>
    </row>
    <row r="20" spans="1:4" x14ac:dyDescent="0.25">
      <c r="A20">
        <v>18</v>
      </c>
      <c r="B20">
        <v>5.9214387530651898E-2</v>
      </c>
      <c r="C20">
        <f t="shared" si="1"/>
        <v>6.0159515285935494E-2</v>
      </c>
      <c r="D20">
        <f t="shared" si="0"/>
        <v>1.5710361873619599E-2</v>
      </c>
    </row>
    <row r="21" spans="1:4" x14ac:dyDescent="0.25">
      <c r="A21">
        <v>19</v>
      </c>
      <c r="B21">
        <v>6.1038551795218103E-2</v>
      </c>
      <c r="C21">
        <f t="shared" si="1"/>
        <v>6.0053644965645345E-2</v>
      </c>
      <c r="D21">
        <f t="shared" si="0"/>
        <v>1.6400450466182197E-2</v>
      </c>
    </row>
    <row r="22" spans="1:4" x14ac:dyDescent="0.25">
      <c r="A22">
        <v>20</v>
      </c>
      <c r="B22">
        <v>5.9214577612080301E-2</v>
      </c>
      <c r="C22">
        <f t="shared" si="1"/>
        <v>5.995170246826656E-2</v>
      </c>
      <c r="D22">
        <f t="shared" si="0"/>
        <v>1.2295311489718444E-2</v>
      </c>
    </row>
    <row r="23" spans="1:4" x14ac:dyDescent="0.25">
      <c r="A23">
        <v>21</v>
      </c>
      <c r="B23">
        <v>6.4702359552028896E-2</v>
      </c>
      <c r="C23">
        <f t="shared" si="1"/>
        <v>5.9853384011548008E-2</v>
      </c>
      <c r="D23">
        <f t="shared" si="0"/>
        <v>8.1014225353496047E-2</v>
      </c>
    </row>
    <row r="24" spans="1:4" x14ac:dyDescent="0.25">
      <c r="A24">
        <v>22</v>
      </c>
      <c r="B24">
        <v>5.9215337948372603E-2</v>
      </c>
      <c r="C24">
        <f t="shared" si="1"/>
        <v>5.9758422016619392E-2</v>
      </c>
      <c r="D24">
        <f t="shared" si="0"/>
        <v>9.0879921175922706E-3</v>
      </c>
    </row>
    <row r="25" spans="1:4" x14ac:dyDescent="0.25">
      <c r="A25">
        <v>23</v>
      </c>
      <c r="B25">
        <v>6.3906326268546004E-2</v>
      </c>
      <c r="C25">
        <f t="shared" si="1"/>
        <v>5.9666579375838261E-2</v>
      </c>
      <c r="D25">
        <f t="shared" si="0"/>
        <v>7.1057314447367362E-2</v>
      </c>
    </row>
    <row r="26" spans="1:4" x14ac:dyDescent="0.25">
      <c r="A26">
        <v>24</v>
      </c>
      <c r="B26">
        <v>5.7836096455764298E-2</v>
      </c>
      <c r="C26">
        <f t="shared" si="1"/>
        <v>5.9577644834953487E-2</v>
      </c>
      <c r="D26">
        <f t="shared" si="0"/>
        <v>2.9231574762878913E-2</v>
      </c>
    </row>
    <row r="27" spans="1:4" x14ac:dyDescent="0.25">
      <c r="A27">
        <v>25</v>
      </c>
      <c r="B27">
        <v>6.0093512526738599E-2</v>
      </c>
      <c r="C27">
        <f t="shared" si="1"/>
        <v>5.9491429235976868E-2</v>
      </c>
      <c r="D27">
        <f t="shared" si="0"/>
        <v>1.0120504726378743E-2</v>
      </c>
    </row>
    <row r="28" spans="1:4" x14ac:dyDescent="0.25">
      <c r="A28">
        <v>26</v>
      </c>
      <c r="B28">
        <v>6.4281482299729201E-2</v>
      </c>
      <c r="C28">
        <f t="shared" si="1"/>
        <v>5.9407762432636908E-2</v>
      </c>
      <c r="D28">
        <f t="shared" si="0"/>
        <v>8.2038435172821986E-2</v>
      </c>
    </row>
    <row r="29" spans="1:4" x14ac:dyDescent="0.25">
      <c r="A29">
        <v>27</v>
      </c>
      <c r="B29">
        <v>5.8227203360478499E-2</v>
      </c>
      <c r="C29">
        <f t="shared" si="1"/>
        <v>5.9326490737010434E-2</v>
      </c>
      <c r="D29">
        <f t="shared" si="0"/>
        <v>1.8529452237533946E-2</v>
      </c>
    </row>
    <row r="30" spans="1:4" x14ac:dyDescent="0.25">
      <c r="A30">
        <v>28</v>
      </c>
      <c r="B30">
        <v>5.5960415452755798E-2</v>
      </c>
      <c r="C30">
        <f t="shared" si="1"/>
        <v>5.9247474789754687E-2</v>
      </c>
      <c r="D30">
        <f t="shared" si="0"/>
        <v>5.548015925848878E-2</v>
      </c>
    </row>
    <row r="31" spans="1:4" x14ac:dyDescent="0.25">
      <c r="A31">
        <v>29</v>
      </c>
      <c r="B31">
        <v>5.9720967718030302E-2</v>
      </c>
      <c r="C31">
        <f t="shared" si="1"/>
        <v>5.9170587771186139E-2</v>
      </c>
      <c r="D31">
        <f t="shared" si="0"/>
        <v>9.3015798486317663E-3</v>
      </c>
    </row>
    <row r="32" spans="1:4" x14ac:dyDescent="0.25">
      <c r="A32">
        <v>30</v>
      </c>
      <c r="B32">
        <v>5.6016307884530103E-2</v>
      </c>
      <c r="C32">
        <f t="shared" si="1"/>
        <v>5.9095713888893772E-2</v>
      </c>
      <c r="D32">
        <f t="shared" si="0"/>
        <v>5.2108787621269449E-2</v>
      </c>
    </row>
    <row r="33" spans="1:4" x14ac:dyDescent="0.25">
      <c r="A33">
        <v>31</v>
      </c>
      <c r="B33">
        <v>5.7736757338295197E-2</v>
      </c>
      <c r="C33">
        <f t="shared" si="1"/>
        <v>5.9022747091433091E-2</v>
      </c>
      <c r="D33">
        <f t="shared" si="0"/>
        <v>2.1788036248901566E-2</v>
      </c>
    </row>
    <row r="34" spans="1:4" x14ac:dyDescent="0.25">
      <c r="A34">
        <v>32</v>
      </c>
      <c r="B34">
        <v>5.6733942456287698E-2</v>
      </c>
      <c r="C34">
        <f t="shared" si="1"/>
        <v>5.8951589968170688E-2</v>
      </c>
      <c r="D34">
        <f t="shared" si="0"/>
        <v>3.7618111964076779E-2</v>
      </c>
    </row>
    <row r="35" spans="1:4" x14ac:dyDescent="0.25">
      <c r="A35">
        <v>33</v>
      </c>
      <c r="B35">
        <v>5.7441617727255603E-2</v>
      </c>
      <c r="C35">
        <f t="shared" si="1"/>
        <v>5.8882152803420025E-2</v>
      </c>
      <c r="D35">
        <f t="shared" si="0"/>
        <v>2.4464714817301173E-2</v>
      </c>
    </row>
    <row r="36" spans="1:4" x14ac:dyDescent="0.25">
      <c r="A36">
        <v>34</v>
      </c>
      <c r="B36">
        <v>5.6987329022861598E-2</v>
      </c>
      <c r="C36">
        <f t="shared" si="1"/>
        <v>5.8814352759254535E-2</v>
      </c>
      <c r="D36">
        <f t="shared" si="0"/>
        <v>3.1064249637694968E-2</v>
      </c>
    </row>
    <row r="37" spans="1:4" x14ac:dyDescent="0.25">
      <c r="A37">
        <v>35</v>
      </c>
      <c r="B37">
        <v>5.69871488446533E-2</v>
      </c>
      <c r="C37">
        <f t="shared" si="1"/>
        <v>5.8748113166259157E-2</v>
      </c>
      <c r="D37">
        <f t="shared" si="0"/>
        <v>2.9974823474283641E-2</v>
      </c>
    </row>
    <row r="38" spans="1:4" x14ac:dyDescent="0.25">
      <c r="A38">
        <v>36</v>
      </c>
      <c r="B38">
        <v>6.1021277032454302E-2</v>
      </c>
      <c r="C38">
        <f t="shared" si="1"/>
        <v>5.8683362905316366E-2</v>
      </c>
      <c r="D38">
        <f t="shared" si="0"/>
        <v>3.9839470872009862E-2</v>
      </c>
    </row>
    <row r="39" spans="1:4" x14ac:dyDescent="0.25">
      <c r="A39">
        <v>37</v>
      </c>
      <c r="B39">
        <v>5.7269798102569797E-2</v>
      </c>
      <c r="C39">
        <f t="shared" si="1"/>
        <v>5.8620035866562448E-2</v>
      </c>
      <c r="D39">
        <f t="shared" si="0"/>
        <v>2.3033724630708432E-2</v>
      </c>
    </row>
    <row r="40" spans="1:4" x14ac:dyDescent="0.25">
      <c r="A40">
        <v>38</v>
      </c>
      <c r="B40">
        <v>5.74667245808698E-2</v>
      </c>
      <c r="C40">
        <f t="shared" si="1"/>
        <v>5.8558070474076226E-2</v>
      </c>
      <c r="D40">
        <f t="shared" si="0"/>
        <v>1.8636985207522626E-2</v>
      </c>
    </row>
    <row r="41" spans="1:4" x14ac:dyDescent="0.25">
      <c r="A41">
        <v>39</v>
      </c>
      <c r="B41">
        <v>5.7798687059743198E-2</v>
      </c>
      <c r="C41">
        <f t="shared" si="1"/>
        <v>5.8497409266811622E-2</v>
      </c>
      <c r="D41">
        <f t="shared" si="0"/>
        <v>1.1944498326096679E-2</v>
      </c>
    </row>
    <row r="42" spans="1:4" x14ac:dyDescent="0.25">
      <c r="A42">
        <v>40</v>
      </c>
      <c r="B42">
        <v>5.7612455561512801E-2</v>
      </c>
      <c r="C42">
        <f t="shared" si="1"/>
        <v>5.8437998527861551E-2</v>
      </c>
      <c r="D42">
        <f t="shared" si="0"/>
        <v>1.4126817946291479E-2</v>
      </c>
    </row>
    <row r="43" spans="1:4" x14ac:dyDescent="0.25">
      <c r="A43">
        <v>41</v>
      </c>
      <c r="B43">
        <v>5.8561139159829703E-2</v>
      </c>
      <c r="C43">
        <f t="shared" si="1"/>
        <v>5.8379787955422119E-2</v>
      </c>
      <c r="D43">
        <f t="shared" si="0"/>
        <v>3.1064039586108337E-3</v>
      </c>
    </row>
    <row r="44" spans="1:4" x14ac:dyDescent="0.25">
      <c r="A44">
        <v>42</v>
      </c>
      <c r="B44">
        <v>5.7533735671011797E-2</v>
      </c>
      <c r="C44">
        <f t="shared" si="1"/>
        <v>5.8322730369874398E-2</v>
      </c>
      <c r="D44">
        <f t="shared" si="0"/>
        <v>1.3528082342148758E-2</v>
      </c>
    </row>
    <row r="45" spans="1:4" x14ac:dyDescent="0.25">
      <c r="A45">
        <v>43</v>
      </c>
      <c r="B45">
        <v>5.7642767876012399E-2</v>
      </c>
      <c r="C45">
        <f t="shared" si="1"/>
        <v>5.8266781452262287E-2</v>
      </c>
      <c r="D45">
        <f t="shared" si="0"/>
        <v>1.0709594055081612E-2</v>
      </c>
    </row>
    <row r="46" spans="1:4" x14ac:dyDescent="0.25">
      <c r="A46">
        <v>44</v>
      </c>
      <c r="B46">
        <v>5.87623674800676E-2</v>
      </c>
      <c r="C46">
        <f t="shared" si="1"/>
        <v>5.8211899510156914E-2</v>
      </c>
      <c r="D46">
        <f t="shared" si="0"/>
        <v>9.4562791206399092E-3</v>
      </c>
    </row>
    <row r="47" spans="1:4" x14ac:dyDescent="0.25">
      <c r="A47">
        <v>45</v>
      </c>
      <c r="B47">
        <v>5.9121778909319501E-2</v>
      </c>
      <c r="C47">
        <f t="shared" si="1"/>
        <v>5.8158045267488946E-2</v>
      </c>
      <c r="D47">
        <f t="shared" si="0"/>
        <v>1.6570942805900907E-2</v>
      </c>
    </row>
    <row r="48" spans="1:4" x14ac:dyDescent="0.25">
      <c r="A48">
        <v>46</v>
      </c>
      <c r="B48">
        <v>5.8928823624455499E-2</v>
      </c>
      <c r="C48">
        <f t="shared" si="1"/>
        <v>5.8105181675422495E-2</v>
      </c>
      <c r="D48">
        <f t="shared" si="0"/>
        <v>1.4175017189239622E-2</v>
      </c>
    </row>
    <row r="49" spans="1:4" x14ac:dyDescent="0.25">
      <c r="A49">
        <v>47</v>
      </c>
      <c r="B49">
        <v>5.66879636219592E-2</v>
      </c>
      <c r="C49">
        <f t="shared" si="1"/>
        <v>5.8053273741757394E-2</v>
      </c>
      <c r="D49">
        <f t="shared" si="0"/>
        <v>2.3518227858632092E-2</v>
      </c>
    </row>
    <row r="50" spans="1:4" x14ac:dyDescent="0.25">
      <c r="A50">
        <v>48</v>
      </c>
      <c r="B50">
        <v>5.6909462097188501E-2</v>
      </c>
      <c r="C50">
        <f t="shared" si="1"/>
        <v>5.8002288376692968E-2</v>
      </c>
      <c r="D50">
        <f t="shared" si="0"/>
        <v>1.8841089034404308E-2</v>
      </c>
    </row>
    <row r="51" spans="1:4" x14ac:dyDescent="0.25">
      <c r="A51">
        <v>49</v>
      </c>
      <c r="B51">
        <v>5.70760614273082E-2</v>
      </c>
      <c r="C51">
        <f t="shared" si="1"/>
        <v>5.7952194253079736E-2</v>
      </c>
      <c r="D51">
        <f t="shared" si="0"/>
        <v>1.5118199354892867E-2</v>
      </c>
    </row>
    <row r="52" spans="1:4" x14ac:dyDescent="0.25">
      <c r="A52">
        <v>50</v>
      </c>
      <c r="B52">
        <v>5.7343805322636297E-2</v>
      </c>
      <c r="C52">
        <f t="shared" si="1"/>
        <v>5.7902961679533356E-2</v>
      </c>
      <c r="D52">
        <f t="shared" si="0"/>
        <v>9.656783360957176E-3</v>
      </c>
    </row>
    <row r="53" spans="1:4" x14ac:dyDescent="0.25">
      <c r="A53">
        <v>51</v>
      </c>
      <c r="B53">
        <v>5.9257720805212598E-2</v>
      </c>
      <c r="C53">
        <f t="shared" si="1"/>
        <v>5.7854562484996222E-2</v>
      </c>
      <c r="D53">
        <f t="shared" si="0"/>
        <v>2.4253200783953131E-2</v>
      </c>
    </row>
    <row r="54" spans="1:4" x14ac:dyDescent="0.25">
      <c r="A54">
        <v>52</v>
      </c>
      <c r="B54">
        <v>5.9142413554671598E-2</v>
      </c>
      <c r="C54">
        <f t="shared" si="1"/>
        <v>5.7806969913512078E-2</v>
      </c>
      <c r="D54">
        <f t="shared" si="0"/>
        <v>2.3101775497964078E-2</v>
      </c>
    </row>
    <row r="55" spans="1:4" x14ac:dyDescent="0.25">
      <c r="A55">
        <v>53</v>
      </c>
      <c r="B55">
        <v>5.80619057000476E-2</v>
      </c>
      <c r="C55">
        <f t="shared" si="1"/>
        <v>5.7760158528133362E-2</v>
      </c>
      <c r="D55">
        <f t="shared" si="0"/>
        <v>5.2241403002255471E-3</v>
      </c>
    </row>
    <row r="56" spans="1:4" x14ac:dyDescent="0.25">
      <c r="A56">
        <v>54</v>
      </c>
      <c r="B56">
        <v>5.8447618959787E-2</v>
      </c>
      <c r="C56">
        <f t="shared" si="1"/>
        <v>5.7714104123012991E-2</v>
      </c>
      <c r="D56">
        <f t="shared" si="0"/>
        <v>1.2709455477478792E-2</v>
      </c>
    </row>
    <row r="57" spans="1:4" x14ac:dyDescent="0.25">
      <c r="A57">
        <v>55</v>
      </c>
      <c r="B57">
        <v>5.8420486454476103E-2</v>
      </c>
      <c r="C57">
        <f t="shared" si="1"/>
        <v>5.7668783642846708E-2</v>
      </c>
      <c r="D57">
        <f t="shared" si="0"/>
        <v>1.3034830356139088E-2</v>
      </c>
    </row>
    <row r="58" spans="1:4" x14ac:dyDescent="0.25">
      <c r="A58">
        <v>56</v>
      </c>
      <c r="B58">
        <v>5.80626937985207E-2</v>
      </c>
      <c r="C58">
        <f t="shared" si="1"/>
        <v>5.7624175108930344E-2</v>
      </c>
      <c r="D58">
        <f t="shared" si="0"/>
        <v>7.6099777352369629E-3</v>
      </c>
    </row>
    <row r="59" spans="1:4" x14ac:dyDescent="0.25">
      <c r="A59">
        <v>57</v>
      </c>
      <c r="B59">
        <v>5.4518777919103797E-2</v>
      </c>
      <c r="C59">
        <f t="shared" si="1"/>
        <v>5.7580257551181645E-2</v>
      </c>
      <c r="D59">
        <f t="shared" si="0"/>
        <v>5.3168911746471002E-2</v>
      </c>
    </row>
    <row r="60" spans="1:4" x14ac:dyDescent="0.25">
      <c r="A60">
        <v>58</v>
      </c>
      <c r="B60">
        <v>5.8787818273307001E-2</v>
      </c>
      <c r="C60">
        <f t="shared" si="1"/>
        <v>5.7537010945550693E-2</v>
      </c>
      <c r="D60">
        <f t="shared" si="0"/>
        <v>2.1739178090776926E-2</v>
      </c>
    </row>
    <row r="61" spans="1:4" x14ac:dyDescent="0.25">
      <c r="A61">
        <v>59</v>
      </c>
      <c r="B61">
        <v>5.7217127707723199E-2</v>
      </c>
      <c r="C61">
        <f t="shared" si="1"/>
        <v>5.7494416156307189E-2</v>
      </c>
      <c r="D61">
        <f t="shared" si="0"/>
        <v>4.822876152531747E-3</v>
      </c>
    </row>
    <row r="62" spans="1:4" x14ac:dyDescent="0.25">
      <c r="A62">
        <v>60</v>
      </c>
      <c r="B62">
        <v>5.9340869075748502E-2</v>
      </c>
      <c r="C62">
        <f t="shared" si="1"/>
        <v>5.7452454882749415E-2</v>
      </c>
      <c r="D62">
        <f t="shared" si="0"/>
        <v>3.2869164544021931E-2</v>
      </c>
    </row>
    <row r="63" spans="1:4" x14ac:dyDescent="0.25">
      <c r="A63">
        <v>61</v>
      </c>
      <c r="B63">
        <v>5.8785500122738102E-2</v>
      </c>
      <c r="C63">
        <f t="shared" si="1"/>
        <v>5.7411109609928838E-2</v>
      </c>
      <c r="D63">
        <f t="shared" si="0"/>
        <v>2.3939452174802985E-2</v>
      </c>
    </row>
    <row r="64" spans="1:4" x14ac:dyDescent="0.25">
      <c r="A64">
        <v>62</v>
      </c>
      <c r="B64">
        <v>5.8256198001469098E-2</v>
      </c>
      <c r="C64">
        <f t="shared" si="1"/>
        <v>5.7370363563027785E-2</v>
      </c>
      <c r="D64">
        <f t="shared" si="0"/>
        <v>1.5440627937944379E-2</v>
      </c>
    </row>
    <row r="65" spans="1:4" x14ac:dyDescent="0.25">
      <c r="A65">
        <v>63</v>
      </c>
      <c r="B65">
        <v>5.9332463526026301E-2</v>
      </c>
      <c r="C65">
        <f t="shared" si="1"/>
        <v>5.7330200665065452E-2</v>
      </c>
      <c r="D65">
        <f t="shared" si="0"/>
        <v>3.4925097727434636E-2</v>
      </c>
    </row>
    <row r="66" spans="1:4" x14ac:dyDescent="0.25">
      <c r="A66">
        <v>64</v>
      </c>
      <c r="B66">
        <v>5.9340292629118802E-2</v>
      </c>
      <c r="C66">
        <f t="shared" si="1"/>
        <v>5.7290605497641103E-2</v>
      </c>
      <c r="D66">
        <f t="shared" si="0"/>
        <v>3.5777019873914448E-2</v>
      </c>
    </row>
    <row r="67" spans="1:4" x14ac:dyDescent="0.25">
      <c r="A67">
        <v>65</v>
      </c>
      <c r="B67">
        <v>5.9729591657060099E-2</v>
      </c>
      <c r="C67">
        <f t="shared" si="1"/>
        <v>5.7251563264452902E-2</v>
      </c>
      <c r="D67">
        <f t="shared" ref="D67:D130" si="2">ABS(C67-B67)/C67</f>
        <v>4.3283156848675737E-2</v>
      </c>
    </row>
    <row r="68" spans="1:4" x14ac:dyDescent="0.25">
      <c r="A68">
        <v>66</v>
      </c>
      <c r="B68">
        <v>5.5593129496389802E-2</v>
      </c>
      <c r="C68">
        <f t="shared" ref="C68:C131" si="3">$G$3+$G$4*(1-EXP(-SQRT((A68+$G$6)/$G$5)))</f>
        <v>5.7213059757356938E-2</v>
      </c>
      <c r="D68">
        <f t="shared" si="2"/>
        <v>2.8313994529174453E-2</v>
      </c>
    </row>
    <row r="69" spans="1:4" x14ac:dyDescent="0.25">
      <c r="A69">
        <v>67</v>
      </c>
      <c r="B69">
        <v>5.9343607330124198E-2</v>
      </c>
      <c r="C69">
        <f t="shared" si="3"/>
        <v>5.7175081324754295E-2</v>
      </c>
      <c r="D69">
        <f t="shared" si="2"/>
        <v>3.7927816718837382E-2</v>
      </c>
    </row>
    <row r="70" spans="1:4" x14ac:dyDescent="0.25">
      <c r="A70">
        <v>68</v>
      </c>
      <c r="B70">
        <v>6.0336252182084299E-2</v>
      </c>
      <c r="C70">
        <f t="shared" si="3"/>
        <v>5.7137614842114472E-2</v>
      </c>
      <c r="D70">
        <f t="shared" si="2"/>
        <v>5.598128918766495E-2</v>
      </c>
    </row>
    <row r="71" spans="1:4" x14ac:dyDescent="0.25">
      <c r="A71">
        <v>69</v>
      </c>
      <c r="B71">
        <v>5.1468096501297897E-2</v>
      </c>
      <c r="C71">
        <f t="shared" si="3"/>
        <v>5.710064768446195E-2</v>
      </c>
      <c r="D71">
        <f t="shared" si="2"/>
        <v>9.8642509526153152E-2</v>
      </c>
    </row>
    <row r="72" spans="1:4" x14ac:dyDescent="0.25">
      <c r="A72">
        <v>70</v>
      </c>
      <c r="B72">
        <v>5.4783450187498799E-2</v>
      </c>
      <c r="C72">
        <f t="shared" si="3"/>
        <v>5.7064167700668952E-2</v>
      </c>
      <c r="D72">
        <f t="shared" si="2"/>
        <v>3.99675944654743E-2</v>
      </c>
    </row>
    <row r="73" spans="1:4" x14ac:dyDescent="0.25">
      <c r="A73">
        <v>71</v>
      </c>
      <c r="B73">
        <v>5.94253272463015E-2</v>
      </c>
      <c r="C73">
        <f t="shared" si="3"/>
        <v>5.7028163189412062E-2</v>
      </c>
      <c r="D73">
        <f t="shared" si="2"/>
        <v>4.2034740781104085E-2</v>
      </c>
    </row>
    <row r="74" spans="1:4" x14ac:dyDescent="0.25">
      <c r="A74">
        <v>72</v>
      </c>
      <c r="B74">
        <v>5.8126934544872597E-2</v>
      </c>
      <c r="C74">
        <f t="shared" si="3"/>
        <v>5.699262287666329E-2</v>
      </c>
      <c r="D74">
        <f t="shared" si="2"/>
        <v>1.9902780587306004E-2</v>
      </c>
    </row>
    <row r="75" spans="1:4" x14ac:dyDescent="0.25">
      <c r="A75">
        <v>73</v>
      </c>
      <c r="B75">
        <v>5.4264802834336698E-2</v>
      </c>
      <c r="C75">
        <f t="shared" si="3"/>
        <v>5.6957535894598163E-2</v>
      </c>
      <c r="D75">
        <f t="shared" si="2"/>
        <v>4.7276150872194653E-2</v>
      </c>
    </row>
    <row r="76" spans="1:4" x14ac:dyDescent="0.25">
      <c r="A76">
        <v>74</v>
      </c>
      <c r="B76">
        <v>5.8164462388645602E-2</v>
      </c>
      <c r="C76">
        <f t="shared" si="3"/>
        <v>5.692289176181356E-2</v>
      </c>
      <c r="D76">
        <f t="shared" si="2"/>
        <v>2.181144682577324E-2</v>
      </c>
    </row>
    <row r="77" spans="1:4" x14ac:dyDescent="0.25">
      <c r="A77">
        <v>75</v>
      </c>
      <c r="B77">
        <v>5.4257763331806402E-2</v>
      </c>
      <c r="C77">
        <f t="shared" si="3"/>
        <v>5.688868036475761E-2</v>
      </c>
      <c r="D77">
        <f t="shared" si="2"/>
        <v>4.6246757985637051E-2</v>
      </c>
    </row>
    <row r="78" spans="1:4" x14ac:dyDescent="0.25">
      <c r="A78">
        <v>76</v>
      </c>
      <c r="B78">
        <v>5.1661255822980499E-2</v>
      </c>
      <c r="C78">
        <f t="shared" si="3"/>
        <v>5.6854891940282516E-2</v>
      </c>
      <c r="D78">
        <f t="shared" si="2"/>
        <v>9.1348975260689053E-2</v>
      </c>
    </row>
    <row r="79" spans="1:4" x14ac:dyDescent="0.25">
      <c r="A79">
        <v>77</v>
      </c>
      <c r="B79">
        <v>5.8690799014492798E-2</v>
      </c>
      <c r="C79">
        <f t="shared" si="3"/>
        <v>5.6821517059238644E-2</v>
      </c>
      <c r="D79">
        <f t="shared" si="2"/>
        <v>3.2897431325273396E-2</v>
      </c>
    </row>
    <row r="80" spans="1:4" x14ac:dyDescent="0.25">
      <c r="A80">
        <v>78</v>
      </c>
      <c r="B80">
        <v>5.62309367870674E-2</v>
      </c>
      <c r="C80">
        <f t="shared" si="3"/>
        <v>5.6788546611035197E-2</v>
      </c>
      <c r="D80">
        <f t="shared" si="2"/>
        <v>9.8190543207077284E-3</v>
      </c>
    </row>
    <row r="81" spans="1:4" x14ac:dyDescent="0.25">
      <c r="A81">
        <v>79</v>
      </c>
      <c r="B81">
        <v>5.546579639786E-2</v>
      </c>
      <c r="C81">
        <f t="shared" si="3"/>
        <v>5.6755971789099108E-2</v>
      </c>
      <c r="D81">
        <f t="shared" si="2"/>
        <v>2.273197604708985E-2</v>
      </c>
    </row>
    <row r="82" spans="1:4" x14ac:dyDescent="0.25">
      <c r="A82">
        <v>80</v>
      </c>
      <c r="B82">
        <v>5.7389993923959499E-2</v>
      </c>
      <c r="C82">
        <f t="shared" si="3"/>
        <v>5.6723784077169256E-2</v>
      </c>
      <c r="D82">
        <f t="shared" si="2"/>
        <v>1.1744806127248229E-2</v>
      </c>
    </row>
    <row r="83" spans="1:4" x14ac:dyDescent="0.25">
      <c r="A83">
        <v>81</v>
      </c>
      <c r="B83">
        <v>5.7470171744146599E-2</v>
      </c>
      <c r="C83">
        <f t="shared" si="3"/>
        <v>5.6691975236368389E-2</v>
      </c>
      <c r="D83">
        <f t="shared" si="2"/>
        <v>1.3726748883482022E-2</v>
      </c>
    </row>
    <row r="84" spans="1:4" x14ac:dyDescent="0.25">
      <c r="A84">
        <v>82</v>
      </c>
      <c r="B84">
        <v>5.58601203690164E-2</v>
      </c>
      <c r="C84">
        <f t="shared" si="3"/>
        <v>5.6660537292999649E-2</v>
      </c>
      <c r="D84">
        <f t="shared" si="2"/>
        <v>1.4126532543173394E-2</v>
      </c>
    </row>
    <row r="85" spans="1:4" x14ac:dyDescent="0.25">
      <c r="A85">
        <v>83</v>
      </c>
      <c r="B85">
        <v>6.0797286948152902E-2</v>
      </c>
      <c r="C85">
        <f t="shared" si="3"/>
        <v>5.6629462527018962E-2</v>
      </c>
      <c r="D85">
        <f t="shared" si="2"/>
        <v>7.359816313187495E-2</v>
      </c>
    </row>
    <row r="86" spans="1:4" x14ac:dyDescent="0.25">
      <c r="A86">
        <v>84</v>
      </c>
      <c r="B86">
        <v>5.5274149297166897E-2</v>
      </c>
      <c r="C86">
        <f t="shared" si="3"/>
        <v>5.6598743461138135E-2</v>
      </c>
      <c r="D86">
        <f t="shared" si="2"/>
        <v>2.3403243304875337E-2</v>
      </c>
    </row>
    <row r="87" spans="1:4" x14ac:dyDescent="0.25">
      <c r="A87">
        <v>85</v>
      </c>
      <c r="B87">
        <v>5.2649410201438603E-2</v>
      </c>
      <c r="C87">
        <f t="shared" si="3"/>
        <v>5.6568372850517301E-2</v>
      </c>
      <c r="D87">
        <f t="shared" si="2"/>
        <v>6.9278334369535621E-2</v>
      </c>
    </row>
    <row r="88" spans="1:4" x14ac:dyDescent="0.25">
      <c r="A88">
        <v>86</v>
      </c>
      <c r="B88">
        <v>5.5890196354447801E-2</v>
      </c>
      <c r="C88">
        <f t="shared" si="3"/>
        <v>5.6538343673008348E-2</v>
      </c>
      <c r="D88">
        <f t="shared" si="2"/>
        <v>1.1463854022840362E-2</v>
      </c>
    </row>
    <row r="89" spans="1:4" x14ac:dyDescent="0.25">
      <c r="A89">
        <v>87</v>
      </c>
      <c r="B89">
        <v>5.5468486891957401E-2</v>
      </c>
      <c r="C89">
        <f t="shared" si="3"/>
        <v>5.6508649119913858E-2</v>
      </c>
      <c r="D89">
        <f t="shared" si="2"/>
        <v>1.8407133140790292E-2</v>
      </c>
    </row>
    <row r="90" spans="1:4" x14ac:dyDescent="0.25">
      <c r="A90">
        <v>88</v>
      </c>
      <c r="B90">
        <v>5.6730409257290303E-2</v>
      </c>
      <c r="C90">
        <f t="shared" si="3"/>
        <v>5.6479282587228806E-2</v>
      </c>
      <c r="D90">
        <f t="shared" si="2"/>
        <v>4.4463502112238569E-3</v>
      </c>
    </row>
    <row r="91" spans="1:4" x14ac:dyDescent="0.25">
      <c r="A91">
        <v>89</v>
      </c>
      <c r="B91">
        <v>5.2946900450506401E-2</v>
      </c>
      <c r="C91">
        <f t="shared" si="3"/>
        <v>5.6450237667334757E-2</v>
      </c>
      <c r="D91">
        <f t="shared" si="2"/>
        <v>6.2060628291306229E-2</v>
      </c>
    </row>
    <row r="92" spans="1:4" x14ac:dyDescent="0.25">
      <c r="A92">
        <v>90</v>
      </c>
      <c r="B92">
        <v>5.6397763128496398E-2</v>
      </c>
      <c r="C92">
        <f t="shared" si="3"/>
        <v>5.6421508141118341E-2</v>
      </c>
      <c r="D92">
        <f t="shared" si="2"/>
        <v>4.2085037079395463E-4</v>
      </c>
    </row>
    <row r="93" spans="1:4" x14ac:dyDescent="0.25">
      <c r="A93">
        <v>91</v>
      </c>
      <c r="B93">
        <v>5.5892568495926699E-2</v>
      </c>
      <c r="C93">
        <f t="shared" si="3"/>
        <v>5.6393087970487976E-2</v>
      </c>
      <c r="D93">
        <f t="shared" si="2"/>
        <v>8.8755465000110011E-3</v>
      </c>
    </row>
    <row r="94" spans="1:4" x14ac:dyDescent="0.25">
      <c r="A94">
        <v>92</v>
      </c>
      <c r="B94">
        <v>5.2475125717939997E-2</v>
      </c>
      <c r="C94">
        <f t="shared" si="3"/>
        <v>5.6364971291264644E-2</v>
      </c>
      <c r="D94">
        <f t="shared" si="2"/>
        <v>6.9011754715955831E-2</v>
      </c>
    </row>
    <row r="95" spans="1:4" x14ac:dyDescent="0.25">
      <c r="A95">
        <v>93</v>
      </c>
      <c r="B95">
        <v>5.27536645704339E-2</v>
      </c>
      <c r="C95">
        <f t="shared" si="3"/>
        <v>5.633715240642416E-2</v>
      </c>
      <c r="D95">
        <f t="shared" si="2"/>
        <v>6.3607897859985413E-2</v>
      </c>
    </row>
    <row r="96" spans="1:4" x14ac:dyDescent="0.25">
      <c r="A96">
        <v>94</v>
      </c>
      <c r="B96">
        <v>5.2769163658434003E-2</v>
      </c>
      <c r="C96">
        <f t="shared" si="3"/>
        <v>5.6309625779670094E-2</v>
      </c>
      <c r="D96">
        <f t="shared" si="2"/>
        <v>6.2874900555889193E-2</v>
      </c>
    </row>
    <row r="97" spans="1:4" x14ac:dyDescent="0.25">
      <c r="A97">
        <v>95</v>
      </c>
      <c r="B97">
        <v>5.6468615808550601E-2</v>
      </c>
      <c r="C97">
        <f t="shared" si="3"/>
        <v>5.6282386029317844E-2</v>
      </c>
      <c r="D97">
        <f t="shared" si="2"/>
        <v>3.3088465569983032E-3</v>
      </c>
    </row>
    <row r="98" spans="1:4" x14ac:dyDescent="0.25">
      <c r="A98">
        <v>96</v>
      </c>
      <c r="B98">
        <v>5.3373198197758702E-2</v>
      </c>
      <c r="C98">
        <f t="shared" si="3"/>
        <v>5.6255427922471735E-2</v>
      </c>
      <c r="D98">
        <f t="shared" si="2"/>
        <v>5.1234695586800438E-2</v>
      </c>
    </row>
    <row r="99" spans="1:4" x14ac:dyDescent="0.25">
      <c r="A99">
        <v>97</v>
      </c>
      <c r="B99">
        <v>5.6466963662625498E-2</v>
      </c>
      <c r="C99">
        <f t="shared" si="3"/>
        <v>5.622874636947818E-2</v>
      </c>
      <c r="D99">
        <f t="shared" si="2"/>
        <v>4.2365748576714806E-3</v>
      </c>
    </row>
    <row r="100" spans="1:4" x14ac:dyDescent="0.25">
      <c r="A100">
        <v>98</v>
      </c>
      <c r="B100">
        <v>5.3357292915196898E-2</v>
      </c>
      <c r="C100">
        <f t="shared" si="3"/>
        <v>5.6202336418639337E-2</v>
      </c>
      <c r="D100">
        <f t="shared" si="2"/>
        <v>5.0621445383521257E-2</v>
      </c>
    </row>
    <row r="101" spans="1:4" x14ac:dyDescent="0.25">
      <c r="A101">
        <v>99</v>
      </c>
      <c r="B101">
        <v>5.3357621624237302E-2</v>
      </c>
      <c r="C101">
        <f t="shared" si="3"/>
        <v>5.6176193251172284E-2</v>
      </c>
      <c r="D101">
        <f t="shared" si="2"/>
        <v>5.0173774045754946E-2</v>
      </c>
    </row>
    <row r="102" spans="1:4" x14ac:dyDescent="0.25">
      <c r="A102">
        <v>100</v>
      </c>
      <c r="B102">
        <v>4.68358923784436E-2</v>
      </c>
      <c r="C102">
        <f t="shared" si="3"/>
        <v>5.6150312176400194E-2</v>
      </c>
      <c r="D102">
        <f t="shared" si="2"/>
        <v>0.1658836689757785</v>
      </c>
    </row>
    <row r="103" spans="1:4" x14ac:dyDescent="0.25">
      <c r="A103">
        <v>101</v>
      </c>
      <c r="B103">
        <v>5.4893767639919398E-2</v>
      </c>
      <c r="C103">
        <f t="shared" si="3"/>
        <v>5.6124688627162543E-2</v>
      </c>
      <c r="D103">
        <f t="shared" si="2"/>
        <v>2.1931898730346251E-2</v>
      </c>
    </row>
    <row r="104" spans="1:4" x14ac:dyDescent="0.25">
      <c r="A104">
        <v>102</v>
      </c>
      <c r="B104">
        <v>5.9317354023553003E-2</v>
      </c>
      <c r="C104">
        <f t="shared" si="3"/>
        <v>5.6099318155432398E-2</v>
      </c>
      <c r="D104">
        <f t="shared" si="2"/>
        <v>5.7363190390380611E-2</v>
      </c>
    </row>
    <row r="105" spans="1:4" x14ac:dyDescent="0.25">
      <c r="A105">
        <v>103</v>
      </c>
      <c r="B105">
        <v>5.4821667617370499E-2</v>
      </c>
      <c r="C105">
        <f t="shared" si="3"/>
        <v>5.6074196428129504E-2</v>
      </c>
      <c r="D105">
        <f t="shared" si="2"/>
        <v>2.2336990818305796E-2</v>
      </c>
    </row>
    <row r="106" spans="1:4" x14ac:dyDescent="0.25">
      <c r="A106">
        <v>104</v>
      </c>
      <c r="B106">
        <v>5.7986912858382797E-2</v>
      </c>
      <c r="C106">
        <f t="shared" si="3"/>
        <v>5.6049319223118607E-2</v>
      </c>
      <c r="D106">
        <f t="shared" si="2"/>
        <v>3.4569441023023034E-2</v>
      </c>
    </row>
    <row r="107" spans="1:4" x14ac:dyDescent="0.25">
      <c r="A107">
        <v>105</v>
      </c>
      <c r="B107">
        <v>5.3108275046130297E-2</v>
      </c>
      <c r="C107">
        <f t="shared" si="3"/>
        <v>5.6024682425383263E-2</v>
      </c>
      <c r="D107">
        <f t="shared" si="2"/>
        <v>5.2055759229643041E-2</v>
      </c>
    </row>
    <row r="108" spans="1:4" x14ac:dyDescent="0.25">
      <c r="A108">
        <v>106</v>
      </c>
      <c r="B108">
        <v>5.8578136879146099E-2</v>
      </c>
      <c r="C108">
        <f t="shared" si="3"/>
        <v>5.6000282023365711E-2</v>
      </c>
      <c r="D108">
        <f t="shared" si="2"/>
        <v>4.6032890596958018E-2</v>
      </c>
    </row>
    <row r="109" spans="1:4" x14ac:dyDescent="0.25">
      <c r="A109">
        <v>107</v>
      </c>
      <c r="B109">
        <v>5.4799191589480802E-2</v>
      </c>
      <c r="C109">
        <f t="shared" si="3"/>
        <v>5.5976114105464277E-2</v>
      </c>
      <c r="D109">
        <f t="shared" si="2"/>
        <v>2.1025441561842648E-2</v>
      </c>
    </row>
    <row r="110" spans="1:4" x14ac:dyDescent="0.25">
      <c r="A110">
        <v>108</v>
      </c>
      <c r="B110">
        <v>5.2966312086611698E-2</v>
      </c>
      <c r="C110">
        <f t="shared" si="3"/>
        <v>5.595217485668004E-2</v>
      </c>
      <c r="D110">
        <f t="shared" si="2"/>
        <v>5.3364552454244124E-2</v>
      </c>
    </row>
    <row r="111" spans="1:4" x14ac:dyDescent="0.25">
      <c r="A111">
        <v>109</v>
      </c>
      <c r="B111">
        <v>5.4674091015688597E-2</v>
      </c>
      <c r="C111">
        <f t="shared" si="3"/>
        <v>5.5928460555405117E-2</v>
      </c>
      <c r="D111">
        <f t="shared" si="2"/>
        <v>2.2428107751578247E-2</v>
      </c>
    </row>
    <row r="112" spans="1:4" x14ac:dyDescent="0.25">
      <c r="A112">
        <v>110</v>
      </c>
      <c r="B112">
        <v>5.3888037457112299E-2</v>
      </c>
      <c r="C112">
        <f t="shared" si="3"/>
        <v>5.5904967570345465E-2</v>
      </c>
      <c r="D112">
        <f t="shared" si="2"/>
        <v>3.6077833525173839E-2</v>
      </c>
    </row>
    <row r="113" spans="1:4" x14ac:dyDescent="0.25">
      <c r="A113">
        <v>111</v>
      </c>
      <c r="B113">
        <v>5.36729441882779E-2</v>
      </c>
      <c r="C113">
        <f t="shared" si="3"/>
        <v>5.5881692357571247E-2</v>
      </c>
      <c r="D113">
        <f t="shared" si="2"/>
        <v>3.9525434468952514E-2</v>
      </c>
    </row>
    <row r="114" spans="1:4" x14ac:dyDescent="0.25">
      <c r="A114">
        <v>112</v>
      </c>
      <c r="B114">
        <v>5.9535378163494398E-2</v>
      </c>
      <c r="C114">
        <f t="shared" si="3"/>
        <v>5.5858631457688511E-2</v>
      </c>
      <c r="D114">
        <f t="shared" si="2"/>
        <v>6.5822355647773598E-2</v>
      </c>
    </row>
    <row r="115" spans="1:4" x14ac:dyDescent="0.25">
      <c r="A115">
        <v>113</v>
      </c>
      <c r="B115">
        <v>5.3304230412689203E-2</v>
      </c>
      <c r="C115">
        <f t="shared" si="3"/>
        <v>5.5835781493126187E-2</v>
      </c>
      <c r="D115">
        <f t="shared" si="2"/>
        <v>4.5339225363016308E-2</v>
      </c>
    </row>
    <row r="116" spans="1:4" x14ac:dyDescent="0.25">
      <c r="A116">
        <v>114</v>
      </c>
      <c r="B116">
        <v>5.3244585113189899E-2</v>
      </c>
      <c r="C116">
        <f t="shared" si="3"/>
        <v>5.5813139165532641E-2</v>
      </c>
      <c r="D116">
        <f t="shared" si="2"/>
        <v>4.6020598209407841E-2</v>
      </c>
    </row>
    <row r="117" spans="1:4" x14ac:dyDescent="0.25">
      <c r="A117">
        <v>115</v>
      </c>
      <c r="B117">
        <v>5.4147821104537398E-2</v>
      </c>
      <c r="C117">
        <f t="shared" si="3"/>
        <v>5.5790701253276523E-2</v>
      </c>
      <c r="D117">
        <f t="shared" si="2"/>
        <v>2.9447203778293431E-2</v>
      </c>
    </row>
    <row r="118" spans="1:4" x14ac:dyDescent="0.25">
      <c r="A118">
        <v>116</v>
      </c>
      <c r="B118">
        <v>5.5188824065677503E-2</v>
      </c>
      <c r="C118">
        <f t="shared" si="3"/>
        <v>5.5768464609046893E-2</v>
      </c>
      <c r="D118">
        <f t="shared" si="2"/>
        <v>1.0393697359840167E-2</v>
      </c>
    </row>
    <row r="119" spans="1:4" x14ac:dyDescent="0.25">
      <c r="A119">
        <v>117</v>
      </c>
      <c r="B119">
        <v>5.4004858872075498E-2</v>
      </c>
      <c r="C119">
        <f t="shared" si="3"/>
        <v>5.574642615754781E-2</v>
      </c>
      <c r="D119">
        <f t="shared" si="2"/>
        <v>3.1240877765874715E-2</v>
      </c>
    </row>
    <row r="120" spans="1:4" x14ac:dyDescent="0.25">
      <c r="A120">
        <v>118</v>
      </c>
      <c r="B120">
        <v>5.4793529389323303E-2</v>
      </c>
      <c r="C120">
        <f t="shared" si="3"/>
        <v>5.5724582893282991E-2</v>
      </c>
      <c r="D120">
        <f t="shared" si="2"/>
        <v>1.6708128721981269E-2</v>
      </c>
    </row>
    <row r="121" spans="1:4" x14ac:dyDescent="0.25">
      <c r="A121">
        <v>119</v>
      </c>
      <c r="B121">
        <v>5.5193681117082199E-2</v>
      </c>
      <c r="C121">
        <f t="shared" si="3"/>
        <v>5.5702931878426176E-2</v>
      </c>
      <c r="D121">
        <f t="shared" si="2"/>
        <v>9.1422613526956961E-3</v>
      </c>
    </row>
    <row r="122" spans="1:4" x14ac:dyDescent="0.25">
      <c r="A122">
        <v>120</v>
      </c>
      <c r="B122">
        <v>5.4848501285767903E-2</v>
      </c>
      <c r="C122">
        <f t="shared" si="3"/>
        <v>5.5681470240773398E-2</v>
      </c>
      <c r="D122">
        <f t="shared" si="2"/>
        <v>1.4959535935449197E-2</v>
      </c>
    </row>
    <row r="123" spans="1:4" x14ac:dyDescent="0.25">
      <c r="A123">
        <v>121</v>
      </c>
      <c r="B123">
        <v>5.5627947676391898E-2</v>
      </c>
      <c r="C123">
        <f t="shared" si="3"/>
        <v>5.5660195171773112E-2</v>
      </c>
      <c r="D123">
        <f t="shared" si="2"/>
        <v>5.7936367778976068E-4</v>
      </c>
    </row>
    <row r="124" spans="1:4" x14ac:dyDescent="0.25">
      <c r="A124">
        <v>122</v>
      </c>
      <c r="B124">
        <v>5.4209615735407397E-2</v>
      </c>
      <c r="C124">
        <f t="shared" si="3"/>
        <v>5.5639103924630867E-2</v>
      </c>
      <c r="D124">
        <f t="shared" si="2"/>
        <v>2.5692149736269383E-2</v>
      </c>
    </row>
    <row r="125" spans="1:4" x14ac:dyDescent="0.25">
      <c r="A125">
        <v>123</v>
      </c>
      <c r="B125">
        <v>5.4015810844875799E-2</v>
      </c>
      <c r="C125">
        <f t="shared" si="3"/>
        <v>5.5618193812484951E-2</v>
      </c>
      <c r="D125">
        <f t="shared" si="2"/>
        <v>2.88104100074076E-2</v>
      </c>
    </row>
    <row r="126" spans="1:4" x14ac:dyDescent="0.25">
      <c r="A126">
        <v>124</v>
      </c>
      <c r="B126">
        <v>5.3966887940771598E-2</v>
      </c>
      <c r="C126">
        <f t="shared" si="3"/>
        <v>5.5597462206649864E-2</v>
      </c>
      <c r="D126">
        <f t="shared" si="2"/>
        <v>2.9328213935693594E-2</v>
      </c>
    </row>
    <row r="127" spans="1:4" x14ac:dyDescent="0.25">
      <c r="A127">
        <v>125</v>
      </c>
      <c r="B127">
        <v>5.3375800659346197E-2</v>
      </c>
      <c r="C127">
        <f t="shared" si="3"/>
        <v>5.5576906534924607E-2</v>
      </c>
      <c r="D127">
        <f t="shared" si="2"/>
        <v>3.9604684981796028E-2</v>
      </c>
    </row>
    <row r="128" spans="1:4" x14ac:dyDescent="0.25">
      <c r="A128">
        <v>126</v>
      </c>
      <c r="B128">
        <v>5.5966228690574597E-2</v>
      </c>
      <c r="C128">
        <f t="shared" si="3"/>
        <v>5.5556524279962868E-2</v>
      </c>
      <c r="D128">
        <f t="shared" si="2"/>
        <v>7.3745508006787565E-3</v>
      </c>
    </row>
    <row r="129" spans="1:4" x14ac:dyDescent="0.25">
      <c r="A129">
        <v>127</v>
      </c>
      <c r="B129">
        <v>5.2920503446143498E-2</v>
      </c>
      <c r="C129">
        <f t="shared" si="3"/>
        <v>5.5536312977702389E-2</v>
      </c>
      <c r="D129">
        <f t="shared" si="2"/>
        <v>4.7100885732351876E-2</v>
      </c>
    </row>
    <row r="130" spans="1:4" x14ac:dyDescent="0.25">
      <c r="A130">
        <v>128</v>
      </c>
      <c r="B130">
        <v>5.5504126615488002E-2</v>
      </c>
      <c r="C130">
        <f t="shared" si="3"/>
        <v>5.5516270215850913E-2</v>
      </c>
      <c r="D130">
        <f t="shared" si="2"/>
        <v>2.1873948512204127E-4</v>
      </c>
    </row>
    <row r="131" spans="1:4" x14ac:dyDescent="0.25">
      <c r="A131">
        <v>129</v>
      </c>
      <c r="B131">
        <v>5.3062039926124897E-2</v>
      </c>
      <c r="C131">
        <f t="shared" si="3"/>
        <v>5.5496393632426297E-2</v>
      </c>
      <c r="D131">
        <f t="shared" ref="D131:D194" si="4">ABS(C131-B131)/C131</f>
        <v>4.3865079277494119E-2</v>
      </c>
    </row>
    <row r="132" spans="1:4" x14ac:dyDescent="0.25">
      <c r="A132">
        <v>130</v>
      </c>
      <c r="B132">
        <v>5.6606511330529602E-2</v>
      </c>
      <c r="C132">
        <f t="shared" ref="C132:C195" si="5">$G$3+$G$4*(1-EXP(-SQRT((A132+$G$6)/$G$5)))</f>
        <v>5.5476680914348403E-2</v>
      </c>
      <c r="D132">
        <f t="shared" si="4"/>
        <v>2.0365861792012531E-2</v>
      </c>
    </row>
    <row r="133" spans="1:4" x14ac:dyDescent="0.25">
      <c r="A133">
        <v>131</v>
      </c>
      <c r="B133">
        <v>5.5894650865487699E-2</v>
      </c>
      <c r="C133">
        <f t="shared" si="5"/>
        <v>5.5457129796080605E-2</v>
      </c>
      <c r="D133">
        <f t="shared" si="4"/>
        <v>7.8893565356859836E-3</v>
      </c>
    </row>
    <row r="134" spans="1:4" x14ac:dyDescent="0.25">
      <c r="A134">
        <v>132</v>
      </c>
      <c r="B134">
        <v>5.2878956316137003E-2</v>
      </c>
      <c r="C134">
        <f t="shared" si="5"/>
        <v>5.5437738058318725E-2</v>
      </c>
      <c r="D134">
        <f t="shared" si="4"/>
        <v>4.6155954983047205E-2</v>
      </c>
    </row>
    <row r="135" spans="1:4" x14ac:dyDescent="0.25">
      <c r="A135">
        <v>133</v>
      </c>
      <c r="B135">
        <v>5.2952969703727197E-2</v>
      </c>
      <c r="C135">
        <f t="shared" si="5"/>
        <v>5.5418503526725525E-2</v>
      </c>
      <c r="D135">
        <f t="shared" si="4"/>
        <v>4.4489361243926891E-2</v>
      </c>
    </row>
    <row r="136" spans="1:4" x14ac:dyDescent="0.25">
      <c r="A136">
        <v>134</v>
      </c>
      <c r="B136">
        <v>5.5911836853240103E-2</v>
      </c>
      <c r="C136">
        <f t="shared" si="5"/>
        <v>5.539942407070874E-2</v>
      </c>
      <c r="D136">
        <f t="shared" si="4"/>
        <v>9.2494243600321144E-3</v>
      </c>
    </row>
    <row r="137" spans="1:4" x14ac:dyDescent="0.25">
      <c r="A137">
        <v>135</v>
      </c>
      <c r="B137">
        <v>5.5506439929726203E-2</v>
      </c>
      <c r="C137">
        <f t="shared" si="5"/>
        <v>5.5380497602240904E-2</v>
      </c>
      <c r="D137">
        <f t="shared" si="4"/>
        <v>2.2741277694876402E-3</v>
      </c>
    </row>
    <row r="138" spans="1:4" x14ac:dyDescent="0.25">
      <c r="A138">
        <v>136</v>
      </c>
      <c r="B138">
        <v>5.6023579682983403E-2</v>
      </c>
      <c r="C138">
        <f t="shared" si="5"/>
        <v>5.5361722074719205E-2</v>
      </c>
      <c r="D138">
        <f t="shared" si="4"/>
        <v>1.1955148493591267E-2</v>
      </c>
    </row>
    <row r="139" spans="1:4" x14ac:dyDescent="0.25">
      <c r="A139">
        <v>137</v>
      </c>
      <c r="B139">
        <v>5.5704509241096101E-2</v>
      </c>
      <c r="C139">
        <f t="shared" si="5"/>
        <v>5.5343095481863808E-2</v>
      </c>
      <c r="D139">
        <f t="shared" si="4"/>
        <v>6.530421836464316E-3</v>
      </c>
    </row>
    <row r="140" spans="1:4" x14ac:dyDescent="0.25">
      <c r="A140">
        <v>138</v>
      </c>
      <c r="B140">
        <v>5.5735561735306097E-2</v>
      </c>
      <c r="C140">
        <f t="shared" si="5"/>
        <v>5.5324615856652958E-2</v>
      </c>
      <c r="D140">
        <f t="shared" si="4"/>
        <v>7.427902973929491E-3</v>
      </c>
    </row>
    <row r="141" spans="1:4" x14ac:dyDescent="0.25">
      <c r="A141">
        <v>139</v>
      </c>
      <c r="B141">
        <v>5.6287003334803902E-2</v>
      </c>
      <c r="C141">
        <f t="shared" si="5"/>
        <v>5.5306281270293557E-2</v>
      </c>
      <c r="D141">
        <f t="shared" si="4"/>
        <v>1.7732562052352564E-2</v>
      </c>
    </row>
    <row r="142" spans="1:4" x14ac:dyDescent="0.25">
      <c r="A142">
        <v>140</v>
      </c>
      <c r="B142">
        <v>5.5793554595028598E-2</v>
      </c>
      <c r="C142">
        <f t="shared" si="5"/>
        <v>5.5288089831225608E-2</v>
      </c>
      <c r="D142">
        <f t="shared" si="4"/>
        <v>9.1423806708821002E-3</v>
      </c>
    </row>
    <row r="143" spans="1:4" x14ac:dyDescent="0.25">
      <c r="A143">
        <v>141</v>
      </c>
      <c r="B143">
        <v>5.6705823514631201E-2</v>
      </c>
      <c r="C143">
        <f t="shared" si="5"/>
        <v>5.5270039684159292E-2</v>
      </c>
      <c r="D143">
        <f t="shared" si="4"/>
        <v>2.5977615335120038E-2</v>
      </c>
    </row>
    <row r="144" spans="1:4" x14ac:dyDescent="0.25">
      <c r="A144">
        <v>142</v>
      </c>
      <c r="B144">
        <v>5.6364356184517399E-2</v>
      </c>
      <c r="C144">
        <f t="shared" si="5"/>
        <v>5.5252129009143391E-2</v>
      </c>
      <c r="D144">
        <f t="shared" si="4"/>
        <v>2.0130032911310089E-2</v>
      </c>
    </row>
    <row r="145" spans="1:4" x14ac:dyDescent="0.25">
      <c r="A145">
        <v>143</v>
      </c>
      <c r="B145">
        <v>5.6427886763156201E-2</v>
      </c>
      <c r="C145">
        <f t="shared" si="5"/>
        <v>5.5234356020663775E-2</v>
      </c>
      <c r="D145">
        <f t="shared" si="4"/>
        <v>2.1608484799676381E-2</v>
      </c>
    </row>
    <row r="146" spans="1:4" x14ac:dyDescent="0.25">
      <c r="A146">
        <v>144</v>
      </c>
      <c r="B146">
        <v>5.6833243312023697E-2</v>
      </c>
      <c r="C146">
        <f t="shared" si="5"/>
        <v>5.5216718966770828E-2</v>
      </c>
      <c r="D146">
        <f t="shared" si="4"/>
        <v>2.9275994218810542E-2</v>
      </c>
    </row>
    <row r="147" spans="1:4" x14ac:dyDescent="0.25">
      <c r="A147">
        <v>145</v>
      </c>
      <c r="B147">
        <v>5.5254891060334398E-2</v>
      </c>
      <c r="C147">
        <f t="shared" si="5"/>
        <v>5.5199216128234668E-2</v>
      </c>
      <c r="D147">
        <f t="shared" si="4"/>
        <v>1.0086181653447674E-3</v>
      </c>
    </row>
    <row r="148" spans="1:4" x14ac:dyDescent="0.25">
      <c r="A148">
        <v>146</v>
      </c>
      <c r="B148">
        <v>5.64696832953979E-2</v>
      </c>
      <c r="C148">
        <f t="shared" si="5"/>
        <v>5.5181845817727088E-2</v>
      </c>
      <c r="D148">
        <f t="shared" si="4"/>
        <v>2.3338064513548706E-2</v>
      </c>
    </row>
    <row r="149" spans="1:4" x14ac:dyDescent="0.25">
      <c r="A149">
        <v>147</v>
      </c>
      <c r="B149">
        <v>5.63702346234011E-2</v>
      </c>
      <c r="C149">
        <f t="shared" si="5"/>
        <v>5.5164606379029271E-2</v>
      </c>
      <c r="D149">
        <f t="shared" si="4"/>
        <v>2.1855104631547703E-2</v>
      </c>
    </row>
    <row r="150" spans="1:4" x14ac:dyDescent="0.25">
      <c r="A150">
        <v>148</v>
      </c>
      <c r="B150">
        <v>5.6409919941675803E-2</v>
      </c>
      <c r="C150">
        <f t="shared" si="5"/>
        <v>5.5147496186264154E-2</v>
      </c>
      <c r="D150">
        <f t="shared" si="4"/>
        <v>2.28917692137415E-2</v>
      </c>
    </row>
    <row r="151" spans="1:4" x14ac:dyDescent="0.25">
      <c r="A151">
        <v>149</v>
      </c>
      <c r="B151">
        <v>5.3716140161241502E-2</v>
      </c>
      <c r="C151">
        <f t="shared" si="5"/>
        <v>5.513051364315269E-2</v>
      </c>
      <c r="D151">
        <f t="shared" si="4"/>
        <v>2.5655002800556274E-2</v>
      </c>
    </row>
    <row r="152" spans="1:4" x14ac:dyDescent="0.25">
      <c r="A152">
        <v>150</v>
      </c>
      <c r="B152">
        <v>5.6346278781542199E-2</v>
      </c>
      <c r="C152">
        <f t="shared" si="5"/>
        <v>5.5113657182293024E-2</v>
      </c>
      <c r="D152">
        <f t="shared" si="4"/>
        <v>2.2365084486630517E-2</v>
      </c>
    </row>
    <row r="153" spans="1:4" x14ac:dyDescent="0.25">
      <c r="A153">
        <v>151</v>
      </c>
      <c r="B153">
        <v>5.6742570872007798E-2</v>
      </c>
      <c r="C153">
        <f t="shared" si="5"/>
        <v>5.5096925264461638E-2</v>
      </c>
      <c r="D153">
        <f t="shared" si="4"/>
        <v>2.9868193182236016E-2</v>
      </c>
    </row>
    <row r="154" spans="1:4" x14ac:dyDescent="0.25">
      <c r="A154">
        <v>152</v>
      </c>
      <c r="B154">
        <v>5.6362247384852501E-2</v>
      </c>
      <c r="C154">
        <f t="shared" si="5"/>
        <v>5.5080316377935909E-2</v>
      </c>
      <c r="D154">
        <f t="shared" si="4"/>
        <v>2.327384973827254E-2</v>
      </c>
    </row>
    <row r="155" spans="1:4" x14ac:dyDescent="0.25">
      <c r="A155">
        <v>153</v>
      </c>
      <c r="B155">
        <v>5.3415761266400102E-2</v>
      </c>
      <c r="C155">
        <f t="shared" si="5"/>
        <v>5.5063829037837034E-2</v>
      </c>
      <c r="D155">
        <f t="shared" si="4"/>
        <v>2.9930133814422236E-2</v>
      </c>
    </row>
    <row r="156" spans="1:4" x14ac:dyDescent="0.25">
      <c r="A156">
        <v>154</v>
      </c>
      <c r="B156">
        <v>5.3427150519662001E-2</v>
      </c>
      <c r="C156">
        <f t="shared" si="5"/>
        <v>5.5047461785492691E-2</v>
      </c>
      <c r="D156">
        <f t="shared" si="4"/>
        <v>2.9434804317493707E-2</v>
      </c>
    </row>
    <row r="157" spans="1:4" x14ac:dyDescent="0.25">
      <c r="A157">
        <v>155</v>
      </c>
      <c r="B157">
        <v>5.7348858735238997E-2</v>
      </c>
      <c r="C157">
        <f t="shared" si="5"/>
        <v>5.5031213187818791E-2</v>
      </c>
      <c r="D157">
        <f t="shared" si="4"/>
        <v>4.2115109101996312E-2</v>
      </c>
    </row>
    <row r="158" spans="1:4" x14ac:dyDescent="0.25">
      <c r="A158">
        <v>156</v>
      </c>
      <c r="B158">
        <v>5.6837654884670102E-2</v>
      </c>
      <c r="C158">
        <f t="shared" si="5"/>
        <v>5.5015081836719486E-2</v>
      </c>
      <c r="D158">
        <f t="shared" si="4"/>
        <v>3.3128607412779509E-2</v>
      </c>
    </row>
    <row r="159" spans="1:4" x14ac:dyDescent="0.25">
      <c r="A159">
        <v>157</v>
      </c>
      <c r="B159">
        <v>5.5509399881978498E-2</v>
      </c>
      <c r="C159">
        <f t="shared" si="5"/>
        <v>5.4999066348504905E-2</v>
      </c>
      <c r="D159">
        <f t="shared" si="4"/>
        <v>9.2789490323314603E-3</v>
      </c>
    </row>
    <row r="160" spans="1:4" x14ac:dyDescent="0.25">
      <c r="A160">
        <v>158</v>
      </c>
      <c r="B160">
        <v>5.3687002606560501E-2</v>
      </c>
      <c r="C160">
        <f t="shared" si="5"/>
        <v>5.4983165363325905E-2</v>
      </c>
      <c r="D160">
        <f t="shared" si="4"/>
        <v>2.3573811151111936E-2</v>
      </c>
    </row>
    <row r="161" spans="1:4" x14ac:dyDescent="0.25">
      <c r="A161">
        <v>159</v>
      </c>
      <c r="B161">
        <v>5.6468963390633301E-2</v>
      </c>
      <c r="C161">
        <f t="shared" si="5"/>
        <v>5.4967377544625322E-2</v>
      </c>
      <c r="D161">
        <f t="shared" si="4"/>
        <v>2.7317763973529838E-2</v>
      </c>
    </row>
    <row r="162" spans="1:4" x14ac:dyDescent="0.25">
      <c r="A162">
        <v>160</v>
      </c>
      <c r="B162">
        <v>5.6986970824812799E-2</v>
      </c>
      <c r="C162">
        <f t="shared" si="5"/>
        <v>5.4951701578605038E-2</v>
      </c>
      <c r="D162">
        <f t="shared" si="4"/>
        <v>3.703741991130946E-2</v>
      </c>
    </row>
    <row r="163" spans="1:4" x14ac:dyDescent="0.25">
      <c r="A163">
        <v>161</v>
      </c>
      <c r="B163">
        <v>5.7393740015052298E-2</v>
      </c>
      <c r="C163">
        <f t="shared" si="5"/>
        <v>5.4936136173708405E-2</v>
      </c>
      <c r="D163">
        <f t="shared" si="4"/>
        <v>4.4735651476706231E-2</v>
      </c>
    </row>
    <row r="164" spans="1:4" x14ac:dyDescent="0.25">
      <c r="A164">
        <v>162</v>
      </c>
      <c r="B164">
        <v>5.4534304206237803E-2</v>
      </c>
      <c r="C164">
        <f t="shared" si="5"/>
        <v>5.4920680060117438E-2</v>
      </c>
      <c r="D164">
        <f t="shared" si="4"/>
        <v>7.0351614993969316E-3</v>
      </c>
    </row>
    <row r="165" spans="1:4" x14ac:dyDescent="0.25">
      <c r="A165">
        <v>163</v>
      </c>
      <c r="B165">
        <v>5.2596073201672103E-2</v>
      </c>
      <c r="C165">
        <f t="shared" si="5"/>
        <v>5.4905331989264325E-2</v>
      </c>
      <c r="D165">
        <f t="shared" si="4"/>
        <v>4.2058916755912758E-2</v>
      </c>
    </row>
    <row r="166" spans="1:4" x14ac:dyDescent="0.25">
      <c r="A166">
        <v>164</v>
      </c>
      <c r="B166">
        <v>5.3893190307369797E-2</v>
      </c>
      <c r="C166">
        <f t="shared" si="5"/>
        <v>5.489009073335667E-2</v>
      </c>
      <c r="D166">
        <f t="shared" si="4"/>
        <v>1.8161755840951033E-2</v>
      </c>
    </row>
    <row r="167" spans="1:4" x14ac:dyDescent="0.25">
      <c r="A167">
        <v>165</v>
      </c>
      <c r="B167">
        <v>5.7525614846408502E-2</v>
      </c>
      <c r="C167">
        <f t="shared" si="5"/>
        <v>5.4874955084916119E-2</v>
      </c>
      <c r="D167">
        <f t="shared" si="4"/>
        <v>4.8303634278891443E-2</v>
      </c>
    </row>
    <row r="168" spans="1:4" x14ac:dyDescent="0.25">
      <c r="A168">
        <v>166</v>
      </c>
      <c r="B168">
        <v>5.4554626702218598E-2</v>
      </c>
      <c r="C168">
        <f t="shared" si="5"/>
        <v>5.4859923856329811E-2</v>
      </c>
      <c r="D168">
        <f t="shared" si="4"/>
        <v>5.5650305842702566E-3</v>
      </c>
    </row>
    <row r="169" spans="1:4" x14ac:dyDescent="0.25">
      <c r="A169">
        <v>167</v>
      </c>
      <c r="B169">
        <v>5.4587367373448402E-2</v>
      </c>
      <c r="C169">
        <f t="shared" si="5"/>
        <v>5.4844995879414306E-2</v>
      </c>
      <c r="D169">
        <f t="shared" si="4"/>
        <v>4.6973931137189312E-3</v>
      </c>
    </row>
    <row r="170" spans="1:4" x14ac:dyDescent="0.25">
      <c r="A170">
        <v>168</v>
      </c>
      <c r="B170">
        <v>5.0951783295061302E-2</v>
      </c>
      <c r="C170">
        <f t="shared" si="5"/>
        <v>5.4830170004991491E-2</v>
      </c>
      <c r="D170">
        <f t="shared" si="4"/>
        <v>7.073453738292472E-2</v>
      </c>
    </row>
    <row r="171" spans="1:4" x14ac:dyDescent="0.25">
      <c r="A171">
        <v>169</v>
      </c>
      <c r="B171">
        <v>5.7520513396047697E-2</v>
      </c>
      <c r="C171">
        <f t="shared" si="5"/>
        <v>5.4815445102476171E-2</v>
      </c>
      <c r="D171">
        <f t="shared" si="4"/>
        <v>4.9348651434180005E-2</v>
      </c>
    </row>
    <row r="172" spans="1:4" x14ac:dyDescent="0.25">
      <c r="A172">
        <v>170</v>
      </c>
      <c r="B172">
        <v>5.4550895644993901E-2</v>
      </c>
      <c r="C172">
        <f t="shared" si="5"/>
        <v>5.480082005947487E-2</v>
      </c>
      <c r="D172">
        <f t="shared" si="4"/>
        <v>4.560596250379613E-3</v>
      </c>
    </row>
    <row r="173" spans="1:4" x14ac:dyDescent="0.25">
      <c r="A173">
        <v>171</v>
      </c>
      <c r="B173">
        <v>5.4552653904471698E-2</v>
      </c>
      <c r="C173">
        <f t="shared" si="5"/>
        <v>5.4786293781395448E-2</v>
      </c>
      <c r="D173">
        <f t="shared" si="4"/>
        <v>4.2645680296609159E-3</v>
      </c>
    </row>
    <row r="174" spans="1:4" x14ac:dyDescent="0.25">
      <c r="A174">
        <v>172</v>
      </c>
      <c r="B174">
        <v>5.3689050710357497E-2</v>
      </c>
      <c r="C174">
        <f t="shared" si="5"/>
        <v>5.4771865191067366E-2</v>
      </c>
      <c r="D174">
        <f t="shared" si="4"/>
        <v>1.9769538191415529E-2</v>
      </c>
    </row>
    <row r="175" spans="1:4" x14ac:dyDescent="0.25">
      <c r="A175">
        <v>173</v>
      </c>
      <c r="B175">
        <v>5.13803965147148E-2</v>
      </c>
      <c r="C175">
        <f t="shared" si="5"/>
        <v>5.4757533228372006E-2</v>
      </c>
      <c r="D175">
        <f t="shared" si="4"/>
        <v>6.1674376374342949E-2</v>
      </c>
    </row>
    <row r="176" spans="1:4" x14ac:dyDescent="0.25">
      <c r="A176">
        <v>174</v>
      </c>
      <c r="B176">
        <v>5.1017838719146301E-2</v>
      </c>
      <c r="C176">
        <f t="shared" si="5"/>
        <v>5.4743296849882883E-2</v>
      </c>
      <c r="D176">
        <f t="shared" si="4"/>
        <v>6.8053229255675571E-2</v>
      </c>
    </row>
    <row r="177" spans="1:4" x14ac:dyDescent="0.25">
      <c r="A177">
        <v>175</v>
      </c>
      <c r="B177">
        <v>5.75262177969766E-2</v>
      </c>
      <c r="C177">
        <f t="shared" si="5"/>
        <v>5.47291550285154E-2</v>
      </c>
      <c r="D177">
        <f t="shared" si="4"/>
        <v>5.1107362556645601E-2</v>
      </c>
    </row>
    <row r="178" spans="1:4" x14ac:dyDescent="0.25">
      <c r="A178">
        <v>176</v>
      </c>
      <c r="B178">
        <v>5.4556513841320799E-2</v>
      </c>
      <c r="C178">
        <f t="shared" si="5"/>
        <v>5.4715106753185826E-2</v>
      </c>
      <c r="D178">
        <f t="shared" si="4"/>
        <v>2.8985214737937584E-3</v>
      </c>
    </row>
    <row r="179" spans="1:4" x14ac:dyDescent="0.25">
      <c r="A179">
        <v>177</v>
      </c>
      <c r="B179">
        <v>5.1045878974940097E-2</v>
      </c>
      <c r="C179">
        <f t="shared" si="5"/>
        <v>5.4701151028479167E-2</v>
      </c>
      <c r="D179">
        <f t="shared" si="4"/>
        <v>6.6822580234847689E-2</v>
      </c>
    </row>
    <row r="180" spans="1:4" x14ac:dyDescent="0.25">
      <c r="A180">
        <v>178</v>
      </c>
      <c r="B180">
        <v>5.1032709976744403E-2</v>
      </c>
      <c r="C180">
        <f t="shared" si="5"/>
        <v>5.4687286874325759E-2</v>
      </c>
      <c r="D180">
        <f t="shared" si="4"/>
        <v>6.6826809418791697E-2</v>
      </c>
    </row>
    <row r="181" spans="1:4" x14ac:dyDescent="0.25">
      <c r="A181">
        <v>179</v>
      </c>
      <c r="B181">
        <v>5.1384871855884501E-2</v>
      </c>
      <c r="C181">
        <f t="shared" si="5"/>
        <v>5.4673513325686186E-2</v>
      </c>
      <c r="D181">
        <f t="shared" si="4"/>
        <v>6.0150542186880963E-2</v>
      </c>
    </row>
    <row r="182" spans="1:4" x14ac:dyDescent="0.25">
      <c r="A182">
        <v>180</v>
      </c>
      <c r="B182">
        <v>5.45807135108183E-2</v>
      </c>
      <c r="C182">
        <f t="shared" si="5"/>
        <v>5.4659829432244345E-2</v>
      </c>
      <c r="D182">
        <f t="shared" si="4"/>
        <v>1.4474234963377513E-3</v>
      </c>
    </row>
    <row r="183" spans="1:4" x14ac:dyDescent="0.25">
      <c r="A183">
        <v>181</v>
      </c>
      <c r="B183">
        <v>5.454973782019E-2</v>
      </c>
      <c r="C183">
        <f t="shared" si="5"/>
        <v>5.4646234258108363E-2</v>
      </c>
      <c r="D183">
        <f t="shared" si="4"/>
        <v>1.7658387486058969E-3</v>
      </c>
    </row>
    <row r="184" spans="1:4" x14ac:dyDescent="0.25">
      <c r="A184">
        <v>182</v>
      </c>
      <c r="B184">
        <v>5.4846439534028298E-2</v>
      </c>
      <c r="C184">
        <f t="shared" si="5"/>
        <v>5.4632726881519156E-2</v>
      </c>
      <c r="D184">
        <f t="shared" si="4"/>
        <v>3.9118064337629703E-3</v>
      </c>
    </row>
    <row r="185" spans="1:4" x14ac:dyDescent="0.25">
      <c r="A185">
        <v>183</v>
      </c>
      <c r="B185">
        <v>5.1382005990366901E-2</v>
      </c>
      <c r="C185">
        <f t="shared" si="5"/>
        <v>5.4619306394566344E-2</v>
      </c>
      <c r="D185">
        <f t="shared" si="4"/>
        <v>5.9270258410339269E-2</v>
      </c>
    </row>
    <row r="186" spans="1:4" x14ac:dyDescent="0.25">
      <c r="A186">
        <v>184</v>
      </c>
      <c r="B186">
        <v>5.4566037033670897E-2</v>
      </c>
      <c r="C186">
        <f t="shared" si="5"/>
        <v>5.4605971902911402E-2</v>
      </c>
      <c r="D186">
        <f t="shared" si="4"/>
        <v>7.3132787218782548E-4</v>
      </c>
    </row>
    <row r="187" spans="1:4" x14ac:dyDescent="0.25">
      <c r="A187">
        <v>185</v>
      </c>
      <c r="B187">
        <v>5.0931213425359001E-2</v>
      </c>
      <c r="C187">
        <f t="shared" si="5"/>
        <v>5.4592722525517653E-2</v>
      </c>
      <c r="D187">
        <f t="shared" si="4"/>
        <v>6.7069545733814517E-2</v>
      </c>
    </row>
    <row r="188" spans="1:4" x14ac:dyDescent="0.25">
      <c r="A188">
        <v>186</v>
      </c>
      <c r="B188">
        <v>5.3928535534678398E-2</v>
      </c>
      <c r="C188">
        <f t="shared" si="5"/>
        <v>5.45795573943871E-2</v>
      </c>
      <c r="D188">
        <f t="shared" si="4"/>
        <v>1.192794318584291E-2</v>
      </c>
    </row>
    <row r="189" spans="1:4" x14ac:dyDescent="0.25">
      <c r="A189">
        <v>187</v>
      </c>
      <c r="B189">
        <v>5.4565350581570901E-2</v>
      </c>
      <c r="C189">
        <f t="shared" si="5"/>
        <v>5.4566475654303725E-2</v>
      </c>
      <c r="D189">
        <f t="shared" si="4"/>
        <v>2.0618387376748705E-5</v>
      </c>
    </row>
    <row r="190" spans="1:4" x14ac:dyDescent="0.25">
      <c r="A190">
        <v>188</v>
      </c>
      <c r="B190">
        <v>5.4863399542626201E-2</v>
      </c>
      <c r="C190">
        <f t="shared" si="5"/>
        <v>5.455347646258317E-2</v>
      </c>
      <c r="D190">
        <f t="shared" si="4"/>
        <v>5.6810876251965296E-3</v>
      </c>
    </row>
    <row r="191" spans="1:4" x14ac:dyDescent="0.25">
      <c r="A191">
        <v>189</v>
      </c>
      <c r="B191">
        <v>5.45847915186852E-2</v>
      </c>
      <c r="C191">
        <f t="shared" si="5"/>
        <v>5.4540558988828522E-2</v>
      </c>
      <c r="D191">
        <f t="shared" si="4"/>
        <v>8.1100250303150871E-4</v>
      </c>
    </row>
    <row r="192" spans="1:4" x14ac:dyDescent="0.25">
      <c r="A192">
        <v>190</v>
      </c>
      <c r="B192">
        <v>5.1383144452112797E-2</v>
      </c>
      <c r="C192">
        <f t="shared" si="5"/>
        <v>5.4527722414692115E-2</v>
      </c>
      <c r="D192">
        <f t="shared" si="4"/>
        <v>5.7669343653569377E-2</v>
      </c>
    </row>
    <row r="193" spans="1:4" x14ac:dyDescent="0.25">
      <c r="A193">
        <v>191</v>
      </c>
      <c r="B193">
        <v>5.5179260002594002E-2</v>
      </c>
      <c r="C193">
        <f t="shared" si="5"/>
        <v>5.4514965933643113E-2</v>
      </c>
      <c r="D193">
        <f t="shared" si="4"/>
        <v>1.2185535798728806E-2</v>
      </c>
    </row>
    <row r="194" spans="1:4" x14ac:dyDescent="0.25">
      <c r="A194">
        <v>192</v>
      </c>
      <c r="B194">
        <v>5.1384047400768698E-2</v>
      </c>
      <c r="C194">
        <f t="shared" si="5"/>
        <v>5.4502288750740674E-2</v>
      </c>
      <c r="D194">
        <f t="shared" si="4"/>
        <v>5.7213034928365269E-2</v>
      </c>
    </row>
    <row r="195" spans="1:4" x14ac:dyDescent="0.25">
      <c r="A195">
        <v>193</v>
      </c>
      <c r="B195">
        <v>5.1384714815068198E-2</v>
      </c>
      <c r="C195">
        <f t="shared" si="5"/>
        <v>5.448969008241264E-2</v>
      </c>
      <c r="D195">
        <f t="shared" ref="D195:D258" si="6">ABS(C195-B195)/C195</f>
        <v>5.6982802850380279E-2</v>
      </c>
    </row>
    <row r="196" spans="1:4" x14ac:dyDescent="0.25">
      <c r="A196">
        <v>194</v>
      </c>
      <c r="B196">
        <v>5.2042438434880101E-2</v>
      </c>
      <c r="C196">
        <f t="shared" ref="C196:C259" si="7">$G$3+$G$4*(1-EXP(-SQRT((A196+$G$6)/$G$5)))</f>
        <v>5.4477169156239486E-2</v>
      </c>
      <c r="D196">
        <f t="shared" si="6"/>
        <v>4.4692680604908518E-2</v>
      </c>
    </row>
    <row r="197" spans="1:4" x14ac:dyDescent="0.25">
      <c r="A197">
        <v>195</v>
      </c>
      <c r="B197">
        <v>5.1992834224973E-2</v>
      </c>
      <c r="C197">
        <f t="shared" si="7"/>
        <v>5.4464725210743421E-2</v>
      </c>
      <c r="D197">
        <f t="shared" si="6"/>
        <v>4.5385173177791581E-2</v>
      </c>
    </row>
    <row r="198" spans="1:4" x14ac:dyDescent="0.25">
      <c r="A198">
        <v>196</v>
      </c>
      <c r="B198">
        <v>5.4834630334485303E-2</v>
      </c>
      <c r="C198">
        <f t="shared" si="7"/>
        <v>5.4452357495182485E-2</v>
      </c>
      <c r="D198">
        <f t="shared" si="6"/>
        <v>7.0203175195240755E-3</v>
      </c>
    </row>
    <row r="199" spans="1:4" x14ac:dyDescent="0.25">
      <c r="A199">
        <v>197</v>
      </c>
      <c r="B199">
        <v>5.4583890019059299E-2</v>
      </c>
      <c r="C199">
        <f t="shared" si="7"/>
        <v>5.4440065269349566E-2</v>
      </c>
      <c r="D199">
        <f t="shared" si="6"/>
        <v>2.6418915737543695E-3</v>
      </c>
    </row>
    <row r="200" spans="1:4" x14ac:dyDescent="0.25">
      <c r="A200">
        <v>198</v>
      </c>
      <c r="B200">
        <v>5.19555055086416E-2</v>
      </c>
      <c r="C200">
        <f t="shared" si="7"/>
        <v>5.4427847803375999E-2</v>
      </c>
      <c r="D200">
        <f t="shared" si="6"/>
        <v>4.542421562700568E-2</v>
      </c>
    </row>
    <row r="201" spans="1:4" x14ac:dyDescent="0.25">
      <c r="A201">
        <v>199</v>
      </c>
      <c r="B201">
        <v>5.1773736110565897E-2</v>
      </c>
      <c r="C201">
        <f t="shared" si="7"/>
        <v>5.4415704377539932E-2</v>
      </c>
      <c r="D201">
        <f t="shared" si="6"/>
        <v>4.8551577108032554E-2</v>
      </c>
    </row>
    <row r="202" spans="1:4" x14ac:dyDescent="0.25">
      <c r="A202">
        <v>200</v>
      </c>
      <c r="B202">
        <v>5.2552113732182403E-2</v>
      </c>
      <c r="C202">
        <f t="shared" si="7"/>
        <v>5.4403634282078998E-2</v>
      </c>
      <c r="D202">
        <f t="shared" si="6"/>
        <v>3.4033030593077523E-2</v>
      </c>
    </row>
    <row r="203" spans="1:4" x14ac:dyDescent="0.25">
      <c r="A203">
        <v>201</v>
      </c>
      <c r="B203">
        <v>5.1782041454760397E-2</v>
      </c>
      <c r="C203">
        <f t="shared" si="7"/>
        <v>5.4391636817007379E-2</v>
      </c>
      <c r="D203">
        <f t="shared" si="6"/>
        <v>4.7977878860799489E-2</v>
      </c>
    </row>
    <row r="204" spans="1:4" x14ac:dyDescent="0.25">
      <c r="A204">
        <v>202</v>
      </c>
      <c r="B204">
        <v>5.1383890364267701E-2</v>
      </c>
      <c r="C204">
        <f t="shared" si="7"/>
        <v>5.4379711291937111E-2</v>
      </c>
      <c r="D204">
        <f t="shared" si="6"/>
        <v>5.5090783979825961E-2</v>
      </c>
    </row>
    <row r="205" spans="1:4" x14ac:dyDescent="0.25">
      <c r="A205">
        <v>203</v>
      </c>
      <c r="B205">
        <v>5.1384557775073801E-2</v>
      </c>
      <c r="C205">
        <f t="shared" si="7"/>
        <v>5.4367857025903424E-2</v>
      </c>
      <c r="D205">
        <f t="shared" si="6"/>
        <v>5.4872481904303078E-2</v>
      </c>
    </row>
    <row r="206" spans="1:4" x14ac:dyDescent="0.25">
      <c r="A206">
        <v>204</v>
      </c>
      <c r="B206">
        <v>5.1987594292831903E-2</v>
      </c>
      <c r="C206">
        <f t="shared" si="7"/>
        <v>5.4356073347194112E-2</v>
      </c>
      <c r="D206">
        <f t="shared" si="6"/>
        <v>4.3573402354393415E-2</v>
      </c>
    </row>
    <row r="207" spans="1:4" x14ac:dyDescent="0.25">
      <c r="A207">
        <v>205</v>
      </c>
      <c r="B207">
        <v>5.1749627793550398E-2</v>
      </c>
      <c r="C207">
        <f t="shared" si="7"/>
        <v>5.4344359593182755E-2</v>
      </c>
      <c r="D207">
        <f t="shared" si="6"/>
        <v>4.7746110526580815E-2</v>
      </c>
    </row>
    <row r="208" spans="1:4" x14ac:dyDescent="0.25">
      <c r="A208">
        <v>206</v>
      </c>
      <c r="B208">
        <v>5.1773259318039097E-2</v>
      </c>
      <c r="C208">
        <f t="shared" si="7"/>
        <v>5.4332715110165707E-2</v>
      </c>
      <c r="D208">
        <f t="shared" si="6"/>
        <v>4.7107084321794418E-2</v>
      </c>
    </row>
    <row r="209" spans="1:4" x14ac:dyDescent="0.25">
      <c r="A209">
        <v>207</v>
      </c>
      <c r="B209">
        <v>5.1990874144274203E-2</v>
      </c>
      <c r="C209">
        <f t="shared" si="7"/>
        <v>5.4321139253202748E-2</v>
      </c>
      <c r="D209">
        <f t="shared" si="6"/>
        <v>4.289794251307337E-2</v>
      </c>
    </row>
    <row r="210" spans="1:4" x14ac:dyDescent="0.25">
      <c r="A210">
        <v>208</v>
      </c>
      <c r="B210">
        <v>5.5204779307664903E-2</v>
      </c>
      <c r="C210">
        <f t="shared" si="7"/>
        <v>5.4309631385961329E-2</v>
      </c>
      <c r="D210">
        <f t="shared" si="6"/>
        <v>1.6482305234996737E-2</v>
      </c>
    </row>
    <row r="211" spans="1:4" x14ac:dyDescent="0.25">
      <c r="A211">
        <v>209</v>
      </c>
      <c r="B211">
        <v>5.1383262226483303E-2</v>
      </c>
      <c r="C211">
        <f t="shared" si="7"/>
        <v>5.4298190880564243E-2</v>
      </c>
      <c r="D211">
        <f t="shared" si="6"/>
        <v>5.3683715917767771E-2</v>
      </c>
    </row>
    <row r="212" spans="1:4" x14ac:dyDescent="0.25">
      <c r="A212">
        <v>210</v>
      </c>
      <c r="B212">
        <v>5.1773736110565897E-2</v>
      </c>
      <c r="C212">
        <f t="shared" si="7"/>
        <v>5.428681711744069E-2</v>
      </c>
      <c r="D212">
        <f t="shared" si="6"/>
        <v>4.6292657044861393E-2</v>
      </c>
    </row>
    <row r="213" spans="1:4" x14ac:dyDescent="0.25">
      <c r="A213">
        <v>211</v>
      </c>
      <c r="B213">
        <v>5.1861952904500602E-2</v>
      </c>
      <c r="C213">
        <f t="shared" si="7"/>
        <v>5.4275509485180659E-2</v>
      </c>
      <c r="D213">
        <f t="shared" si="6"/>
        <v>4.4468612152577809E-2</v>
      </c>
    </row>
    <row r="214" spans="1:4" x14ac:dyDescent="0.25">
      <c r="A214">
        <v>212</v>
      </c>
      <c r="B214">
        <v>5.1989554161370702E-2</v>
      </c>
      <c r="C214">
        <f t="shared" si="7"/>
        <v>5.4264267380392445E-2</v>
      </c>
      <c r="D214">
        <f t="shared" si="6"/>
        <v>4.1919173128718498E-2</v>
      </c>
    </row>
    <row r="215" spans="1:4" x14ac:dyDescent="0.25">
      <c r="A215">
        <v>213</v>
      </c>
      <c r="B215">
        <v>5.5930751672274903E-2</v>
      </c>
      <c r="C215">
        <f t="shared" si="7"/>
        <v>5.4253090207563359E-2</v>
      </c>
      <c r="D215">
        <f t="shared" si="6"/>
        <v>3.0922873854615257E-2</v>
      </c>
    </row>
    <row r="216" spans="1:4" x14ac:dyDescent="0.25">
      <c r="A216">
        <v>214</v>
      </c>
      <c r="B216">
        <v>5.1749627793550398E-2</v>
      </c>
      <c r="C216">
        <f t="shared" si="7"/>
        <v>5.4241977378923396E-2</v>
      </c>
      <c r="D216">
        <f t="shared" si="6"/>
        <v>4.5948722849131249E-2</v>
      </c>
    </row>
    <row r="217" spans="1:4" x14ac:dyDescent="0.25">
      <c r="A217">
        <v>215</v>
      </c>
      <c r="B217">
        <v>5.1988914190358101E-2</v>
      </c>
      <c r="C217">
        <f t="shared" si="7"/>
        <v>5.4230928314311914E-2</v>
      </c>
      <c r="D217">
        <f t="shared" si="6"/>
        <v>4.1341983138469159E-2</v>
      </c>
    </row>
    <row r="218" spans="1:4" x14ac:dyDescent="0.25">
      <c r="A218">
        <v>216</v>
      </c>
      <c r="B218">
        <v>5.5538627606572202E-2</v>
      </c>
      <c r="C218">
        <f t="shared" si="7"/>
        <v>5.4219942441047143E-2</v>
      </c>
      <c r="D218">
        <f t="shared" si="6"/>
        <v>2.4321035880088833E-2</v>
      </c>
    </row>
    <row r="219" spans="1:4" x14ac:dyDescent="0.25">
      <c r="A219">
        <v>217</v>
      </c>
      <c r="B219">
        <v>5.5911779375786397E-2</v>
      </c>
      <c r="C219">
        <f t="shared" si="7"/>
        <v>5.420901919379853E-2</v>
      </c>
      <c r="D219">
        <f t="shared" si="6"/>
        <v>3.1411012545725259E-2</v>
      </c>
    </row>
    <row r="220" spans="1:4" x14ac:dyDescent="0.25">
      <c r="A220">
        <v>218</v>
      </c>
      <c r="B220">
        <v>5.2550445596854997E-2</v>
      </c>
      <c r="C220">
        <f t="shared" si="7"/>
        <v>5.4198158014461789E-2</v>
      </c>
      <c r="D220">
        <f t="shared" si="6"/>
        <v>3.0401631309446533E-2</v>
      </c>
    </row>
    <row r="221" spans="1:4" x14ac:dyDescent="0.25">
      <c r="A221">
        <v>219</v>
      </c>
      <c r="B221">
        <v>5.2053779926160101E-2</v>
      </c>
      <c r="C221">
        <f t="shared" si="7"/>
        <v>5.4187358352036648E-2</v>
      </c>
      <c r="D221">
        <f t="shared" si="6"/>
        <v>3.9374099250519289E-2</v>
      </c>
    </row>
    <row r="222" spans="1:4" x14ac:dyDescent="0.25">
      <c r="A222">
        <v>220</v>
      </c>
      <c r="B222">
        <v>5.2576006530920302E-2</v>
      </c>
      <c r="C222">
        <f t="shared" si="7"/>
        <v>5.4176619662507128E-2</v>
      </c>
      <c r="D222">
        <f t="shared" si="6"/>
        <v>2.9544352186567448E-2</v>
      </c>
    </row>
    <row r="223" spans="1:4" x14ac:dyDescent="0.25">
      <c r="A223">
        <v>221</v>
      </c>
      <c r="B223">
        <v>5.2558624399280503E-2</v>
      </c>
      <c r="C223">
        <f t="shared" si="7"/>
        <v>5.4165941408724404E-2</v>
      </c>
      <c r="D223">
        <f t="shared" si="6"/>
        <v>2.9673942105343222E-2</v>
      </c>
    </row>
    <row r="224" spans="1:4" x14ac:dyDescent="0.25">
      <c r="A224">
        <v>222</v>
      </c>
      <c r="B224">
        <v>5.2550771079528297E-2</v>
      </c>
      <c r="C224">
        <f t="shared" si="7"/>
        <v>5.4155323060292075E-2</v>
      </c>
      <c r="D224">
        <f t="shared" si="6"/>
        <v>2.9628702961985887E-2</v>
      </c>
    </row>
    <row r="225" spans="1:4" x14ac:dyDescent="0.25">
      <c r="A225">
        <v>223</v>
      </c>
      <c r="B225">
        <v>5.1989074181844001E-2</v>
      </c>
      <c r="C225">
        <f t="shared" si="7"/>
        <v>5.4144764093453888E-2</v>
      </c>
      <c r="D225">
        <f t="shared" si="6"/>
        <v>3.9813450990185593E-2</v>
      </c>
    </row>
    <row r="226" spans="1:4" x14ac:dyDescent="0.25">
      <c r="A226">
        <v>224</v>
      </c>
      <c r="B226">
        <v>5.2565380681877501E-2</v>
      </c>
      <c r="C226">
        <f t="shared" si="7"/>
        <v>5.4134263990983734E-2</v>
      </c>
      <c r="D226">
        <f t="shared" si="6"/>
        <v>2.8981336282091822E-2</v>
      </c>
    </row>
    <row r="227" spans="1:4" x14ac:dyDescent="0.25">
      <c r="A227">
        <v>225</v>
      </c>
      <c r="B227">
        <v>5.5197304933902798E-2</v>
      </c>
      <c r="C227">
        <f t="shared" si="7"/>
        <v>5.4123822242078012E-2</v>
      </c>
      <c r="D227">
        <f t="shared" si="6"/>
        <v>1.9833830046655822E-2</v>
      </c>
    </row>
    <row r="228" spans="1:4" x14ac:dyDescent="0.25">
      <c r="A228">
        <v>226</v>
      </c>
      <c r="B228">
        <v>5.5936065912970498E-2</v>
      </c>
      <c r="C228">
        <f t="shared" si="7"/>
        <v>5.4113438342250117E-2</v>
      </c>
      <c r="D228">
        <f t="shared" si="6"/>
        <v>3.3681607130429357E-2</v>
      </c>
    </row>
    <row r="229" spans="1:4" x14ac:dyDescent="0.25">
      <c r="A229">
        <v>227</v>
      </c>
      <c r="B229">
        <v>5.5540084033630997E-2</v>
      </c>
      <c r="C229">
        <f t="shared" si="7"/>
        <v>5.410311179322716E-2</v>
      </c>
      <c r="D229">
        <f t="shared" si="6"/>
        <v>2.6559881544257556E-2</v>
      </c>
    </row>
    <row r="230" spans="1:4" x14ac:dyDescent="0.25">
      <c r="A230">
        <v>228</v>
      </c>
      <c r="B230">
        <v>5.5539333744772899E-2</v>
      </c>
      <c r="C230">
        <f t="shared" si="7"/>
        <v>5.4092842102848787E-2</v>
      </c>
      <c r="D230">
        <f t="shared" si="6"/>
        <v>2.6740906665134036E-2</v>
      </c>
    </row>
    <row r="231" spans="1:4" x14ac:dyDescent="0.25">
      <c r="A231">
        <v>229</v>
      </c>
      <c r="B231">
        <v>5.5543703320311999E-2</v>
      </c>
      <c r="C231">
        <f t="shared" si="7"/>
        <v>5.4082628784968056E-2</v>
      </c>
      <c r="D231">
        <f t="shared" si="6"/>
        <v>2.701559758038314E-2</v>
      </c>
    </row>
    <row r="232" spans="1:4" x14ac:dyDescent="0.25">
      <c r="A232">
        <v>230</v>
      </c>
      <c r="B232">
        <v>5.3032810368807699E-2</v>
      </c>
      <c r="C232">
        <f t="shared" si="7"/>
        <v>5.4072471359354321E-2</v>
      </c>
      <c r="D232">
        <f t="shared" si="6"/>
        <v>1.9227177238437143E-2</v>
      </c>
    </row>
    <row r="233" spans="1:4" x14ac:dyDescent="0.25">
      <c r="A233">
        <v>231</v>
      </c>
      <c r="B233">
        <v>5.2590343026377002E-2</v>
      </c>
      <c r="C233">
        <f t="shared" si="7"/>
        <v>5.4062369351598104E-2</v>
      </c>
      <c r="D233">
        <f t="shared" si="6"/>
        <v>2.7228298405637445E-2</v>
      </c>
    </row>
    <row r="234" spans="1:4" x14ac:dyDescent="0.25">
      <c r="A234">
        <v>232</v>
      </c>
      <c r="B234">
        <v>5.5932939783152197E-2</v>
      </c>
      <c r="C234">
        <f t="shared" si="7"/>
        <v>5.4052322293017818E-2</v>
      </c>
      <c r="D234">
        <f t="shared" si="6"/>
        <v>3.4792538236184285E-2</v>
      </c>
    </row>
    <row r="235" spans="1:4" x14ac:dyDescent="0.25">
      <c r="A235">
        <v>233</v>
      </c>
      <c r="B235">
        <v>5.2976707674621502E-2</v>
      </c>
      <c r="C235">
        <f t="shared" si="7"/>
        <v>5.4042329720568452E-2</v>
      </c>
      <c r="D235">
        <f t="shared" si="6"/>
        <v>1.9718284749322627E-2</v>
      </c>
    </row>
    <row r="236" spans="1:4" x14ac:dyDescent="0.25">
      <c r="A236">
        <v>234</v>
      </c>
      <c r="B236">
        <v>5.6292003393743698E-2</v>
      </c>
      <c r="C236">
        <f t="shared" si="7"/>
        <v>5.4032391176752001E-2</v>
      </c>
      <c r="D236">
        <f t="shared" si="6"/>
        <v>4.1819585766619156E-2</v>
      </c>
    </row>
    <row r="237" spans="1:4" x14ac:dyDescent="0.25">
      <c r="A237">
        <v>235</v>
      </c>
      <c r="B237">
        <v>5.2257497510492197E-2</v>
      </c>
      <c r="C237">
        <f t="shared" si="7"/>
        <v>5.402250620952969E-2</v>
      </c>
      <c r="D237">
        <f t="shared" si="6"/>
        <v>3.2671729300965707E-2</v>
      </c>
    </row>
    <row r="238" spans="1:4" x14ac:dyDescent="0.25">
      <c r="A238">
        <v>236</v>
      </c>
      <c r="B238">
        <v>5.25952727486921E-2</v>
      </c>
      <c r="C238">
        <f t="shared" si="7"/>
        <v>5.4012674372235989E-2</v>
      </c>
      <c r="D238">
        <f t="shared" si="6"/>
        <v>2.6242018933846249E-2</v>
      </c>
    </row>
    <row r="239" spans="1:4" x14ac:dyDescent="0.25">
      <c r="A239">
        <v>237</v>
      </c>
      <c r="B239">
        <v>5.2591280019894798E-2</v>
      </c>
      <c r="C239">
        <f t="shared" si="7"/>
        <v>5.4002895223494239E-2</v>
      </c>
      <c r="D239">
        <f t="shared" si="6"/>
        <v>2.6139620806576874E-2</v>
      </c>
    </row>
    <row r="240" spans="1:4" x14ac:dyDescent="0.25">
      <c r="A240">
        <v>238</v>
      </c>
      <c r="B240">
        <v>5.5544586135061302E-2</v>
      </c>
      <c r="C240">
        <f t="shared" si="7"/>
        <v>5.3993168327134008E-2</v>
      </c>
      <c r="D240">
        <f t="shared" si="6"/>
        <v>2.8733594563807738E-2</v>
      </c>
    </row>
    <row r="241" spans="1:4" x14ac:dyDescent="0.25">
      <c r="A241">
        <v>239</v>
      </c>
      <c r="B241">
        <v>5.2668480039205302E-2</v>
      </c>
      <c r="C241">
        <f t="shared" si="7"/>
        <v>5.3983493252110007E-2</v>
      </c>
      <c r="D241">
        <f t="shared" si="6"/>
        <v>2.4359542772888373E-2</v>
      </c>
    </row>
    <row r="242" spans="1:4" x14ac:dyDescent="0.25">
      <c r="A242">
        <v>240</v>
      </c>
      <c r="B242">
        <v>5.0379940692132801E-2</v>
      </c>
      <c r="C242">
        <f t="shared" si="7"/>
        <v>5.3973869572422631E-2</v>
      </c>
      <c r="D242">
        <f t="shared" si="6"/>
        <v>6.6586459499025988E-2</v>
      </c>
    </row>
    <row r="243" spans="1:4" x14ac:dyDescent="0.25">
      <c r="A243">
        <v>241</v>
      </c>
      <c r="B243">
        <v>5.6284050879116601E-2</v>
      </c>
      <c r="C243">
        <f t="shared" si="7"/>
        <v>5.3964296867039997E-2</v>
      </c>
      <c r="D243">
        <f t="shared" si="6"/>
        <v>4.2986829195461082E-2</v>
      </c>
    </row>
    <row r="244" spans="1:4" x14ac:dyDescent="0.25">
      <c r="A244">
        <v>242</v>
      </c>
      <c r="B244">
        <v>5.2819402899648697E-2</v>
      </c>
      <c r="C244">
        <f t="shared" si="7"/>
        <v>5.3954774719821547E-2</v>
      </c>
      <c r="D244">
        <f t="shared" si="6"/>
        <v>2.1043027722173844E-2</v>
      </c>
    </row>
    <row r="245" spans="1:4" x14ac:dyDescent="0.25">
      <c r="A245">
        <v>243</v>
      </c>
      <c r="B245">
        <v>5.6290340842843803E-2</v>
      </c>
      <c r="C245">
        <f t="shared" si="7"/>
        <v>5.394530271944302E-2</v>
      </c>
      <c r="D245">
        <f t="shared" si="6"/>
        <v>4.3470663898148493E-2</v>
      </c>
    </row>
    <row r="246" spans="1:4" x14ac:dyDescent="0.25">
      <c r="A246">
        <v>244</v>
      </c>
      <c r="B246">
        <v>5.2943365647856601E-2</v>
      </c>
      <c r="C246">
        <f t="shared" si="7"/>
        <v>5.3935880459322995E-2</v>
      </c>
      <c r="D246">
        <f t="shared" si="6"/>
        <v>1.8401754138692928E-2</v>
      </c>
    </row>
    <row r="247" spans="1:4" x14ac:dyDescent="0.25">
      <c r="A247">
        <v>245</v>
      </c>
      <c r="B247">
        <v>5.2944678079061003E-2</v>
      </c>
      <c r="C247">
        <f t="shared" si="7"/>
        <v>5.3926507537550711E-2</v>
      </c>
      <c r="D247">
        <f t="shared" si="6"/>
        <v>1.8206805953566149E-2</v>
      </c>
    </row>
    <row r="248" spans="1:4" x14ac:dyDescent="0.25">
      <c r="A248">
        <v>246</v>
      </c>
      <c r="B248">
        <v>5.3545267957785497E-2</v>
      </c>
      <c r="C248">
        <f t="shared" si="7"/>
        <v>5.3917183556815351E-2</v>
      </c>
      <c r="D248">
        <f t="shared" si="6"/>
        <v>6.8979047957493378E-3</v>
      </c>
    </row>
    <row r="249" spans="1:4" x14ac:dyDescent="0.25">
      <c r="A249">
        <v>247</v>
      </c>
      <c r="B249">
        <v>5.5576886495752403E-2</v>
      </c>
      <c r="C249">
        <f t="shared" si="7"/>
        <v>5.3907908124336608E-2</v>
      </c>
      <c r="D249">
        <f t="shared" si="6"/>
        <v>3.0959805889079543E-2</v>
      </c>
    </row>
    <row r="250" spans="1:4" x14ac:dyDescent="0.25">
      <c r="A250">
        <v>248</v>
      </c>
      <c r="B250">
        <v>5.37478627585187E-2</v>
      </c>
      <c r="C250">
        <f t="shared" si="7"/>
        <v>5.3898680851796575E-2</v>
      </c>
      <c r="D250">
        <f t="shared" si="6"/>
        <v>2.798177819835239E-3</v>
      </c>
    </row>
    <row r="251" spans="1:4" x14ac:dyDescent="0.25">
      <c r="A251">
        <v>249</v>
      </c>
      <c r="B251">
        <v>5.2438616597565497E-2</v>
      </c>
      <c r="C251">
        <f t="shared" si="7"/>
        <v>5.3889501355272942E-2</v>
      </c>
      <c r="D251">
        <f t="shared" si="6"/>
        <v>2.6923328685903303E-2</v>
      </c>
    </row>
    <row r="252" spans="1:4" x14ac:dyDescent="0.25">
      <c r="A252">
        <v>250</v>
      </c>
      <c r="B252">
        <v>5.2595925391626698E-2</v>
      </c>
      <c r="C252">
        <f t="shared" si="7"/>
        <v>5.3880369255173401E-2</v>
      </c>
      <c r="D252">
        <f t="shared" si="6"/>
        <v>2.3838809594338012E-2</v>
      </c>
    </row>
    <row r="253" spans="1:4" x14ac:dyDescent="0.25">
      <c r="A253">
        <v>251</v>
      </c>
      <c r="B253">
        <v>5.0193440459343E-2</v>
      </c>
      <c r="C253">
        <f t="shared" si="7"/>
        <v>5.3871284176171305E-2</v>
      </c>
      <c r="D253">
        <f t="shared" si="6"/>
        <v>6.8270949413437462E-2</v>
      </c>
    </row>
    <row r="254" spans="1:4" x14ac:dyDescent="0.25">
      <c r="A254">
        <v>252</v>
      </c>
      <c r="B254">
        <v>5.2854508865557003E-2</v>
      </c>
      <c r="C254">
        <f t="shared" si="7"/>
        <v>5.3862245747142504E-2</v>
      </c>
      <c r="D254">
        <f t="shared" si="6"/>
        <v>1.8709522182130022E-2</v>
      </c>
    </row>
    <row r="255" spans="1:4" x14ac:dyDescent="0.25">
      <c r="A255">
        <v>253</v>
      </c>
      <c r="B255">
        <v>5.2942668441524302E-2</v>
      </c>
      <c r="C255">
        <f t="shared" si="7"/>
        <v>5.3853253601103358E-2</v>
      </c>
      <c r="D255">
        <f t="shared" si="6"/>
        <v>1.690863780160537E-2</v>
      </c>
    </row>
    <row r="256" spans="1:4" x14ac:dyDescent="0.25">
      <c r="A256">
        <v>254</v>
      </c>
      <c r="B256">
        <v>5.33835743235598E-2</v>
      </c>
      <c r="C256">
        <f t="shared" si="7"/>
        <v>5.3844307375149905E-2</v>
      </c>
      <c r="D256">
        <f t="shared" si="6"/>
        <v>8.5567643832807749E-3</v>
      </c>
    </row>
    <row r="257" spans="1:4" x14ac:dyDescent="0.25">
      <c r="A257">
        <v>255</v>
      </c>
      <c r="B257">
        <v>5.3728344406004998E-2</v>
      </c>
      <c r="C257">
        <f t="shared" si="7"/>
        <v>5.383540671039809E-2</v>
      </c>
      <c r="D257">
        <f t="shared" si="6"/>
        <v>1.9886968620674221E-3</v>
      </c>
    </row>
    <row r="258" spans="1:4" x14ac:dyDescent="0.25">
      <c r="A258">
        <v>256</v>
      </c>
      <c r="B258">
        <v>5.3028392543710202E-2</v>
      </c>
      <c r="C258">
        <f t="shared" si="7"/>
        <v>5.3826551251925175E-2</v>
      </c>
      <c r="D258">
        <f t="shared" si="6"/>
        <v>1.4828345670510069E-2</v>
      </c>
    </row>
    <row r="259" spans="1:4" x14ac:dyDescent="0.25">
      <c r="A259">
        <v>257</v>
      </c>
      <c r="B259">
        <v>5.1176562532988197E-2</v>
      </c>
      <c r="C259">
        <f t="shared" si="7"/>
        <v>5.3817740648712149E-2</v>
      </c>
      <c r="D259">
        <f t="shared" ref="D259:D322" si="8">ABS(C259-B259)/C259</f>
        <v>4.9076347016569807E-2</v>
      </c>
    </row>
    <row r="260" spans="1:4" x14ac:dyDescent="0.25">
      <c r="A260">
        <v>258</v>
      </c>
      <c r="B260">
        <v>5.0714581937060903E-2</v>
      </c>
      <c r="C260">
        <f t="shared" ref="C260:C323" si="9">$G$3+$G$4*(1-EXP(-SQRT((A260+$G$6)/$G$5)))</f>
        <v>5.3808974553587213E-2</v>
      </c>
      <c r="D260">
        <f t="shared" si="8"/>
        <v>5.7506998455149352E-2</v>
      </c>
    </row>
    <row r="261" spans="1:4" x14ac:dyDescent="0.25">
      <c r="A261">
        <v>259</v>
      </c>
      <c r="B261">
        <v>5.2750553723126203E-2</v>
      </c>
      <c r="C261">
        <f t="shared" si="9"/>
        <v>5.3800252623170244E-2</v>
      </c>
      <c r="D261">
        <f t="shared" si="8"/>
        <v>1.9511040355077541E-2</v>
      </c>
    </row>
    <row r="262" spans="1:4" x14ac:dyDescent="0.25">
      <c r="A262">
        <v>260</v>
      </c>
      <c r="B262">
        <v>5.3016434915817902E-2</v>
      </c>
      <c r="C262">
        <f t="shared" si="9"/>
        <v>5.3791574517818352E-2</v>
      </c>
      <c r="D262">
        <f t="shared" si="8"/>
        <v>1.4410056016183113E-2</v>
      </c>
    </row>
    <row r="263" spans="1:4" x14ac:dyDescent="0.25">
      <c r="A263">
        <v>261</v>
      </c>
      <c r="B263">
        <v>5.2587328546250998E-2</v>
      </c>
      <c r="C263">
        <f t="shared" si="9"/>
        <v>5.3782939901572319E-2</v>
      </c>
      <c r="D263">
        <f t="shared" si="8"/>
        <v>2.2230308672404258E-2</v>
      </c>
    </row>
    <row r="264" spans="1:4" x14ac:dyDescent="0.25">
      <c r="A264">
        <v>262</v>
      </c>
      <c r="B264">
        <v>5.3219215492685899E-2</v>
      </c>
      <c r="C264">
        <f t="shared" si="9"/>
        <v>5.3774348442104013E-2</v>
      </c>
      <c r="D264">
        <f t="shared" si="8"/>
        <v>1.0323378441596472E-2</v>
      </c>
    </row>
    <row r="265" spans="1:4" x14ac:dyDescent="0.25">
      <c r="A265">
        <v>263</v>
      </c>
      <c r="B265">
        <v>5.2923317012833898E-2</v>
      </c>
      <c r="C265">
        <f t="shared" si="9"/>
        <v>5.3765799810664823E-2</v>
      </c>
      <c r="D265">
        <f t="shared" si="8"/>
        <v>1.5669492517505757E-2</v>
      </c>
    </row>
    <row r="266" spans="1:4" x14ac:dyDescent="0.25">
      <c r="A266">
        <v>264</v>
      </c>
      <c r="B266">
        <v>5.0849741121772103E-2</v>
      </c>
      <c r="C266">
        <f t="shared" si="9"/>
        <v>5.3757293682034878E-2</v>
      </c>
      <c r="D266">
        <f t="shared" si="8"/>
        <v>5.408666175534145E-2</v>
      </c>
    </row>
    <row r="267" spans="1:4" x14ac:dyDescent="0.25">
      <c r="A267">
        <v>265</v>
      </c>
      <c r="B267">
        <v>4.9979164836414798E-2</v>
      </c>
      <c r="C267">
        <f t="shared" si="9"/>
        <v>5.3748829734473279E-2</v>
      </c>
      <c r="D267">
        <f t="shared" si="8"/>
        <v>7.0134827431241789E-2</v>
      </c>
    </row>
    <row r="268" spans="1:4" x14ac:dyDescent="0.25">
      <c r="A268">
        <v>266</v>
      </c>
      <c r="B268">
        <v>5.0837451627396897E-2</v>
      </c>
      <c r="C268">
        <f t="shared" si="9"/>
        <v>5.3740407649669128E-2</v>
      </c>
      <c r="D268">
        <f t="shared" si="8"/>
        <v>5.401812433572234E-2</v>
      </c>
    </row>
    <row r="269" spans="1:4" x14ac:dyDescent="0.25">
      <c r="A269">
        <v>267</v>
      </c>
      <c r="B269">
        <v>5.0774801176474801E-2</v>
      </c>
      <c r="C269">
        <f t="shared" si="9"/>
        <v>5.3732027112693488E-2</v>
      </c>
      <c r="D269">
        <f t="shared" si="8"/>
        <v>5.5036560039256006E-2</v>
      </c>
    </row>
    <row r="270" spans="1:4" x14ac:dyDescent="0.25">
      <c r="A270">
        <v>268</v>
      </c>
      <c r="B270">
        <v>5.3689392934632402E-2</v>
      </c>
      <c r="C270">
        <f t="shared" si="9"/>
        <v>5.3723687811952095E-2</v>
      </c>
      <c r="D270">
        <f t="shared" si="8"/>
        <v>6.383567233830804E-4</v>
      </c>
    </row>
    <row r="271" spans="1:4" x14ac:dyDescent="0.25">
      <c r="A271">
        <v>269</v>
      </c>
      <c r="B271">
        <v>5.4772717760409699E-2</v>
      </c>
      <c r="C271">
        <f t="shared" si="9"/>
        <v>5.3715389439138977E-2</v>
      </c>
      <c r="D271">
        <f t="shared" si="8"/>
        <v>1.9683899387319976E-2</v>
      </c>
    </row>
    <row r="272" spans="1:4" x14ac:dyDescent="0.25">
      <c r="A272">
        <v>270</v>
      </c>
      <c r="B272">
        <v>4.9922680394030299E-2</v>
      </c>
      <c r="C272">
        <f t="shared" si="9"/>
        <v>5.3707131689190862E-2</v>
      </c>
      <c r="D272">
        <f t="shared" si="8"/>
        <v>7.0464595224738566E-2</v>
      </c>
    </row>
    <row r="273" spans="1:4" x14ac:dyDescent="0.25">
      <c r="A273">
        <v>271</v>
      </c>
      <c r="B273">
        <v>5.0541684447130898E-2</v>
      </c>
      <c r="C273">
        <f t="shared" si="9"/>
        <v>5.3698914260242307E-2</v>
      </c>
      <c r="D273">
        <f t="shared" si="8"/>
        <v>5.8795040022791747E-2</v>
      </c>
    </row>
    <row r="274" spans="1:4" x14ac:dyDescent="0.25">
      <c r="A274">
        <v>272</v>
      </c>
      <c r="B274">
        <v>5.0510760879865203E-2</v>
      </c>
      <c r="C274">
        <f t="shared" si="9"/>
        <v>5.3690736853581701E-2</v>
      </c>
      <c r="D274">
        <f t="shared" si="8"/>
        <v>5.9227646332895546E-2</v>
      </c>
    </row>
    <row r="275" spans="1:4" x14ac:dyDescent="0.25">
      <c r="A275">
        <v>273</v>
      </c>
      <c r="B275">
        <v>5.3485168600451001E-2</v>
      </c>
      <c r="C275">
        <f t="shared" si="9"/>
        <v>5.3682599173607959E-2</v>
      </c>
      <c r="D275">
        <f t="shared" si="8"/>
        <v>3.6777387122868834E-3</v>
      </c>
    </row>
    <row r="276" spans="1:4" x14ac:dyDescent="0.25">
      <c r="A276">
        <v>274</v>
      </c>
      <c r="B276">
        <v>5.0587702596631402E-2</v>
      </c>
      <c r="C276">
        <f t="shared" si="9"/>
        <v>5.3674500927787971E-2</v>
      </c>
      <c r="D276">
        <f t="shared" si="8"/>
        <v>5.7509586075321931E-2</v>
      </c>
    </row>
    <row r="277" spans="1:4" x14ac:dyDescent="0.25">
      <c r="A277">
        <v>275</v>
      </c>
      <c r="B277">
        <v>5.3001695390454497E-2</v>
      </c>
      <c r="C277">
        <f t="shared" si="9"/>
        <v>5.3666441826614779E-2</v>
      </c>
      <c r="D277">
        <f t="shared" si="8"/>
        <v>1.2386631450393919E-2</v>
      </c>
    </row>
    <row r="278" spans="1:4" x14ac:dyDescent="0.25">
      <c r="A278">
        <v>276</v>
      </c>
      <c r="B278">
        <v>5.14482364135719E-2</v>
      </c>
      <c r="C278">
        <f t="shared" si="9"/>
        <v>5.3658421583566492E-2</v>
      </c>
      <c r="D278">
        <f t="shared" si="8"/>
        <v>4.118990281054942E-2</v>
      </c>
    </row>
    <row r="279" spans="1:4" x14ac:dyDescent="0.25">
      <c r="A279">
        <v>277</v>
      </c>
      <c r="B279">
        <v>5.1519259504244297E-2</v>
      </c>
      <c r="C279">
        <f t="shared" si="9"/>
        <v>5.3650439915065837E-2</v>
      </c>
      <c r="D279">
        <f t="shared" si="8"/>
        <v>3.97234470806841E-2</v>
      </c>
    </row>
    <row r="280" spans="1:4" x14ac:dyDescent="0.25">
      <c r="A280">
        <v>278</v>
      </c>
      <c r="B280">
        <v>5.3535067520365999E-2</v>
      </c>
      <c r="C280">
        <f t="shared" si="9"/>
        <v>5.3642496540440461E-2</v>
      </c>
      <c r="D280">
        <f t="shared" si="8"/>
        <v>2.0026849420304773E-3</v>
      </c>
    </row>
    <row r="281" spans="1:4" x14ac:dyDescent="0.25">
      <c r="A281">
        <v>279</v>
      </c>
      <c r="B281">
        <v>5.1348972474982699E-2</v>
      </c>
      <c r="C281">
        <f t="shared" si="9"/>
        <v>5.3634591181883837E-2</v>
      </c>
      <c r="D281">
        <f t="shared" si="8"/>
        <v>4.2614638361840478E-2</v>
      </c>
    </row>
    <row r="282" spans="1:4" x14ac:dyDescent="0.25">
      <c r="A282">
        <v>280</v>
      </c>
      <c r="B282">
        <v>5.0547202847352098E-2</v>
      </c>
      <c r="C282">
        <f t="shared" si="9"/>
        <v>5.3626723564416896E-2</v>
      </c>
      <c r="D282">
        <f t="shared" si="8"/>
        <v>5.7425114054668117E-2</v>
      </c>
    </row>
    <row r="283" spans="1:4" x14ac:dyDescent="0.25">
      <c r="A283">
        <v>281</v>
      </c>
      <c r="B283">
        <v>5.1244452810378698E-2</v>
      </c>
      <c r="C283">
        <f t="shared" si="9"/>
        <v>5.361889341585023E-2</v>
      </c>
      <c r="D283">
        <f t="shared" si="8"/>
        <v>4.4283655521499932E-2</v>
      </c>
    </row>
    <row r="284" spans="1:4" x14ac:dyDescent="0.25">
      <c r="A284">
        <v>282</v>
      </c>
      <c r="B284">
        <v>5.1012678927383301E-2</v>
      </c>
      <c r="C284">
        <f t="shared" si="9"/>
        <v>5.3611100466746962E-2</v>
      </c>
      <c r="D284">
        <f t="shared" si="8"/>
        <v>4.8467976160559673E-2</v>
      </c>
    </row>
    <row r="285" spans="1:4" x14ac:dyDescent="0.25">
      <c r="A285">
        <v>283</v>
      </c>
      <c r="B285">
        <v>5.38220573126948E-2</v>
      </c>
      <c r="C285">
        <f t="shared" si="9"/>
        <v>5.3603344450386246E-2</v>
      </c>
      <c r="D285">
        <f t="shared" si="8"/>
        <v>4.080209258416484E-3</v>
      </c>
    </row>
    <row r="286" spans="1:4" x14ac:dyDescent="0.25">
      <c r="A286">
        <v>284</v>
      </c>
      <c r="B286">
        <v>5.0464653917750499E-2</v>
      </c>
      <c r="C286">
        <f t="shared" si="9"/>
        <v>5.3595625102727328E-2</v>
      </c>
      <c r="D286">
        <f t="shared" si="8"/>
        <v>5.8418409692501234E-2</v>
      </c>
    </row>
    <row r="287" spans="1:4" x14ac:dyDescent="0.25">
      <c r="A287">
        <v>285</v>
      </c>
      <c r="B287">
        <v>5.4655585359485101E-2</v>
      </c>
      <c r="C287">
        <f t="shared" si="9"/>
        <v>5.3587942162374239E-2</v>
      </c>
      <c r="D287">
        <f t="shared" si="8"/>
        <v>1.9923198279863934E-2</v>
      </c>
    </row>
    <row r="288" spans="1:4" x14ac:dyDescent="0.25">
      <c r="A288">
        <v>286</v>
      </c>
      <c r="B288">
        <v>5.4868188559336797E-2</v>
      </c>
      <c r="C288">
        <f t="shared" si="9"/>
        <v>5.3580295370541042E-2</v>
      </c>
      <c r="D288">
        <f t="shared" si="8"/>
        <v>2.4036694458087125E-2</v>
      </c>
    </row>
    <row r="289" spans="1:4" x14ac:dyDescent="0.25">
      <c r="A289">
        <v>287</v>
      </c>
      <c r="B289">
        <v>5.1012329212211202E-2</v>
      </c>
      <c r="C289">
        <f t="shared" si="9"/>
        <v>5.3572684471017665E-2</v>
      </c>
      <c r="D289">
        <f t="shared" si="8"/>
        <v>4.7792177750427864E-2</v>
      </c>
    </row>
    <row r="290" spans="1:4" x14ac:dyDescent="0.25">
      <c r="A290">
        <v>288</v>
      </c>
      <c r="B290">
        <v>5.0882337293811301E-2</v>
      </c>
      <c r="C290">
        <f t="shared" si="9"/>
        <v>5.3565109210136297E-2</v>
      </c>
      <c r="D290">
        <f t="shared" si="8"/>
        <v>5.0084317121439306E-2</v>
      </c>
    </row>
    <row r="291" spans="1:4" x14ac:dyDescent="0.25">
      <c r="A291">
        <v>289</v>
      </c>
      <c r="B291">
        <v>5.2277624891614603E-2</v>
      </c>
      <c r="C291">
        <f t="shared" si="9"/>
        <v>5.3557569336738282E-2</v>
      </c>
      <c r="D291">
        <f t="shared" si="8"/>
        <v>2.3898478982049137E-2</v>
      </c>
    </row>
    <row r="292" spans="1:4" x14ac:dyDescent="0.25">
      <c r="A292">
        <v>290</v>
      </c>
      <c r="B292">
        <v>5.0899508210048197E-2</v>
      </c>
      <c r="C292">
        <f t="shared" si="9"/>
        <v>5.355006460214163E-2</v>
      </c>
      <c r="D292">
        <f t="shared" si="8"/>
        <v>4.9496791680573034E-2</v>
      </c>
    </row>
    <row r="293" spans="1:4" x14ac:dyDescent="0.25">
      <c r="A293">
        <v>291</v>
      </c>
      <c r="B293">
        <v>5.1883650833906003E-2</v>
      </c>
      <c r="C293">
        <f t="shared" si="9"/>
        <v>5.3542594760108975E-2</v>
      </c>
      <c r="D293">
        <f t="shared" si="8"/>
        <v>3.098362964357006E-2</v>
      </c>
    </row>
    <row r="294" spans="1:4" x14ac:dyDescent="0.25">
      <c r="A294">
        <v>292</v>
      </c>
      <c r="B294">
        <v>5.1769038661423197E-2</v>
      </c>
      <c r="C294">
        <f t="shared" si="9"/>
        <v>5.3535159566816107E-2</v>
      </c>
      <c r="D294">
        <f t="shared" si="8"/>
        <v>3.298992511993265E-2</v>
      </c>
    </row>
    <row r="295" spans="1:4" x14ac:dyDescent="0.25">
      <c r="A295">
        <v>293</v>
      </c>
      <c r="B295">
        <v>5.2267747264039099E-2</v>
      </c>
      <c r="C295">
        <f t="shared" si="9"/>
        <v>5.3527758780820979E-2</v>
      </c>
      <c r="D295">
        <f t="shared" si="8"/>
        <v>2.3539403582003553E-2</v>
      </c>
    </row>
    <row r="296" spans="1:4" x14ac:dyDescent="0.25">
      <c r="A296">
        <v>294</v>
      </c>
      <c r="B296">
        <v>5.2021910904131802E-2</v>
      </c>
      <c r="C296">
        <f t="shared" si="9"/>
        <v>5.3520392163033219E-2</v>
      </c>
      <c r="D296">
        <f t="shared" si="8"/>
        <v>2.7998323598540913E-2</v>
      </c>
    </row>
    <row r="297" spans="1:4" x14ac:dyDescent="0.25">
      <c r="A297">
        <v>295</v>
      </c>
      <c r="B297">
        <v>5.14403086719648E-2</v>
      </c>
      <c r="C297">
        <f t="shared" si="9"/>
        <v>5.3513059476684097E-2</v>
      </c>
      <c r="D297">
        <f t="shared" si="8"/>
        <v>3.8733550744232896E-2</v>
      </c>
    </row>
    <row r="298" spans="1:4" x14ac:dyDescent="0.25">
      <c r="A298">
        <v>296</v>
      </c>
      <c r="B298">
        <v>5.1681476866826698E-2</v>
      </c>
      <c r="C298">
        <f t="shared" si="9"/>
        <v>5.3505760487297063E-2</v>
      </c>
      <c r="D298">
        <f t="shared" si="8"/>
        <v>3.4095088152302278E-2</v>
      </c>
    </row>
    <row r="299" spans="1:4" x14ac:dyDescent="0.25">
      <c r="A299">
        <v>297</v>
      </c>
      <c r="B299">
        <v>5.1766170913940902E-2</v>
      </c>
      <c r="C299">
        <f t="shared" si="9"/>
        <v>5.3498494962658613E-2</v>
      </c>
      <c r="D299">
        <f t="shared" si="8"/>
        <v>3.2380799682810789E-2</v>
      </c>
    </row>
    <row r="300" spans="1:4" x14ac:dyDescent="0.25">
      <c r="A300">
        <v>298</v>
      </c>
      <c r="B300">
        <v>5.2296856222538303E-2</v>
      </c>
      <c r="C300">
        <f t="shared" si="9"/>
        <v>5.3491262672789752E-2</v>
      </c>
      <c r="D300">
        <f t="shared" si="8"/>
        <v>2.2329000860527956E-2</v>
      </c>
    </row>
    <row r="301" spans="1:4" x14ac:dyDescent="0.25">
      <c r="A301">
        <v>299</v>
      </c>
      <c r="B301">
        <v>5.2709075891313101E-2</v>
      </c>
      <c r="C301">
        <f t="shared" si="9"/>
        <v>5.3484063389917798E-2</v>
      </c>
      <c r="D301">
        <f t="shared" si="8"/>
        <v>1.44900639458667E-2</v>
      </c>
    </row>
    <row r="302" spans="1:4" x14ac:dyDescent="0.25">
      <c r="A302">
        <v>300</v>
      </c>
      <c r="B302">
        <v>5.1877127540404397E-2</v>
      </c>
      <c r="C302">
        <f t="shared" si="9"/>
        <v>5.3476896888448699E-2</v>
      </c>
      <c r="D302">
        <f t="shared" si="8"/>
        <v>2.9915149178931913E-2</v>
      </c>
    </row>
    <row r="303" spans="1:4" x14ac:dyDescent="0.25">
      <c r="A303">
        <v>301</v>
      </c>
      <c r="B303">
        <v>5.2091439234137102E-2</v>
      </c>
      <c r="C303">
        <f t="shared" si="9"/>
        <v>5.3469762944939749E-2</v>
      </c>
      <c r="D303">
        <f t="shared" si="8"/>
        <v>2.5777628979241397E-2</v>
      </c>
    </row>
    <row r="304" spans="1:4" x14ac:dyDescent="0.25">
      <c r="A304">
        <v>302</v>
      </c>
      <c r="B304">
        <v>4.9139477894037102E-2</v>
      </c>
      <c r="C304">
        <f t="shared" si="9"/>
        <v>5.3462661338072745E-2</v>
      </c>
      <c r="D304">
        <f t="shared" si="8"/>
        <v>8.0863603416557628E-2</v>
      </c>
    </row>
    <row r="305" spans="1:4" x14ac:dyDescent="0.25">
      <c r="A305">
        <v>303</v>
      </c>
      <c r="B305">
        <v>5.2359521918419402E-2</v>
      </c>
      <c r="C305">
        <f t="shared" si="9"/>
        <v>5.3455591848627554E-2</v>
      </c>
      <c r="D305">
        <f t="shared" si="8"/>
        <v>2.0504308198699566E-2</v>
      </c>
    </row>
    <row r="306" spans="1:4" x14ac:dyDescent="0.25">
      <c r="A306">
        <v>304</v>
      </c>
      <c r="B306">
        <v>5.2333123946166203E-2</v>
      </c>
      <c r="C306">
        <f t="shared" si="9"/>
        <v>5.3448554259456077E-2</v>
      </c>
      <c r="D306">
        <f t="shared" si="8"/>
        <v>2.0869232643323233E-2</v>
      </c>
    </row>
    <row r="307" spans="1:4" x14ac:dyDescent="0.25">
      <c r="A307">
        <v>305</v>
      </c>
      <c r="B307">
        <v>5.2221698028532597E-2</v>
      </c>
      <c r="C307">
        <f t="shared" si="9"/>
        <v>5.3441548355456656E-2</v>
      </c>
      <c r="D307">
        <f t="shared" si="8"/>
        <v>2.2825879198155864E-2</v>
      </c>
    </row>
    <row r="308" spans="1:4" x14ac:dyDescent="0.25">
      <c r="A308">
        <v>306</v>
      </c>
      <c r="B308">
        <v>5.60422687275745E-2</v>
      </c>
      <c r="C308">
        <f t="shared" si="9"/>
        <v>5.3434573923548813E-2</v>
      </c>
      <c r="D308">
        <f t="shared" si="8"/>
        <v>4.8801639323570359E-2</v>
      </c>
    </row>
    <row r="309" spans="1:4" x14ac:dyDescent="0.25">
      <c r="A309">
        <v>307</v>
      </c>
      <c r="B309">
        <v>5.5684967960107697E-2</v>
      </c>
      <c r="C309">
        <f t="shared" si="9"/>
        <v>5.342763075264844E-2</v>
      </c>
      <c r="D309">
        <f t="shared" si="8"/>
        <v>4.2250370747487408E-2</v>
      </c>
    </row>
    <row r="310" spans="1:4" x14ac:dyDescent="0.25">
      <c r="A310">
        <v>308</v>
      </c>
      <c r="B310">
        <v>5.2152602002435697E-2</v>
      </c>
      <c r="C310">
        <f t="shared" si="9"/>
        <v>5.3420718633643324E-2</v>
      </c>
      <c r="D310">
        <f t="shared" si="8"/>
        <v>2.3738292251444786E-2</v>
      </c>
    </row>
    <row r="311" spans="1:4" x14ac:dyDescent="0.25">
      <c r="A311">
        <v>309</v>
      </c>
      <c r="B311">
        <v>5.1842299006290303E-2</v>
      </c>
      <c r="C311">
        <f t="shared" si="9"/>
        <v>5.3413837359369061E-2</v>
      </c>
      <c r="D311">
        <f t="shared" si="8"/>
        <v>2.9421933168842101E-2</v>
      </c>
    </row>
    <row r="312" spans="1:4" x14ac:dyDescent="0.25">
      <c r="A312">
        <v>310</v>
      </c>
      <c r="B312">
        <v>5.2153819778637603E-2</v>
      </c>
      <c r="C312">
        <f t="shared" si="9"/>
        <v>5.3406986724585361E-2</v>
      </c>
      <c r="D312">
        <f t="shared" si="8"/>
        <v>2.3464475770000239E-2</v>
      </c>
    </row>
    <row r="313" spans="1:4" x14ac:dyDescent="0.25">
      <c r="A313">
        <v>311</v>
      </c>
      <c r="B313">
        <v>5.3993089908382599E-2</v>
      </c>
      <c r="C313">
        <f t="shared" si="9"/>
        <v>5.3400166525952641E-2</v>
      </c>
      <c r="D313">
        <f t="shared" si="8"/>
        <v>1.1103399502355397E-2</v>
      </c>
    </row>
    <row r="314" spans="1:4" x14ac:dyDescent="0.25">
      <c r="A314">
        <v>312</v>
      </c>
      <c r="B314">
        <v>5.22960496334842E-2</v>
      </c>
      <c r="C314">
        <f t="shared" si="9"/>
        <v>5.3393376562009071E-2</v>
      </c>
      <c r="D314">
        <f t="shared" si="8"/>
        <v>2.0551742541520601E-2</v>
      </c>
    </row>
    <row r="315" spans="1:4" x14ac:dyDescent="0.25">
      <c r="A315">
        <v>313</v>
      </c>
      <c r="B315">
        <v>5.2091061237466603E-2</v>
      </c>
      <c r="C315">
        <f t="shared" si="9"/>
        <v>5.3386616633147872E-2</v>
      </c>
      <c r="D315">
        <f t="shared" si="8"/>
        <v>2.4267419015964686E-2</v>
      </c>
    </row>
    <row r="316" spans="1:4" x14ac:dyDescent="0.25">
      <c r="A316">
        <v>314</v>
      </c>
      <c r="B316">
        <v>5.2200460081272E-2</v>
      </c>
      <c r="C316">
        <f t="shared" si="9"/>
        <v>5.3379886541595013E-2</v>
      </c>
      <c r="D316">
        <f t="shared" si="8"/>
        <v>2.2094960044622292E-2</v>
      </c>
    </row>
    <row r="317" spans="1:4" x14ac:dyDescent="0.25">
      <c r="A317">
        <v>315</v>
      </c>
      <c r="B317">
        <v>5.2387514842571703E-2</v>
      </c>
      <c r="C317">
        <f t="shared" si="9"/>
        <v>5.337318609138722E-2</v>
      </c>
      <c r="D317">
        <f t="shared" si="8"/>
        <v>1.8467536248029496E-2</v>
      </c>
    </row>
    <row r="318" spans="1:4" x14ac:dyDescent="0.25">
      <c r="A318">
        <v>316</v>
      </c>
      <c r="B318">
        <v>5.1909891237368097E-2</v>
      </c>
      <c r="C318">
        <f t="shared" si="9"/>
        <v>5.3366515088350344E-2</v>
      </c>
      <c r="D318">
        <f t="shared" si="8"/>
        <v>2.7294715582809739E-2</v>
      </c>
    </row>
    <row r="319" spans="1:4" x14ac:dyDescent="0.25">
      <c r="A319">
        <v>317</v>
      </c>
      <c r="B319">
        <v>5.1764498187114899E-2</v>
      </c>
      <c r="C319">
        <f t="shared" si="9"/>
        <v>5.3359873340077968E-2</v>
      </c>
      <c r="D319">
        <f t="shared" si="8"/>
        <v>2.9898405920030575E-2</v>
      </c>
    </row>
    <row r="320" spans="1:4" x14ac:dyDescent="0.25">
      <c r="A320">
        <v>318</v>
      </c>
      <c r="B320">
        <v>5.1763542384852403E-2</v>
      </c>
      <c r="C320">
        <f t="shared" si="9"/>
        <v>5.3353260655910444E-2</v>
      </c>
      <c r="D320">
        <f t="shared" si="8"/>
        <v>2.9796084653767697E-2</v>
      </c>
    </row>
    <row r="321" spans="1:4" x14ac:dyDescent="0.25">
      <c r="A321">
        <v>319</v>
      </c>
      <c r="B321">
        <v>5.1769516645838502E-2</v>
      </c>
      <c r="C321">
        <f t="shared" si="9"/>
        <v>5.3346676846914166E-2</v>
      </c>
      <c r="D321">
        <f t="shared" si="8"/>
        <v>2.9564357037675439E-2</v>
      </c>
    </row>
    <row r="322" spans="1:4" x14ac:dyDescent="0.25">
      <c r="A322">
        <v>320</v>
      </c>
      <c r="B322">
        <v>5.1872578439863398E-2</v>
      </c>
      <c r="C322">
        <f t="shared" si="9"/>
        <v>5.3340121725861167E-2</v>
      </c>
      <c r="D322">
        <f t="shared" si="8"/>
        <v>2.7512934701201707E-2</v>
      </c>
    </row>
    <row r="323" spans="1:4" x14ac:dyDescent="0.25">
      <c r="A323">
        <v>321</v>
      </c>
      <c r="B323">
        <v>5.1893821307964397E-2</v>
      </c>
      <c r="C323">
        <f t="shared" si="9"/>
        <v>5.3333595107208996E-2</v>
      </c>
      <c r="D323">
        <f t="shared" ref="D323:D386" si="10">ABS(C323-B323)/C323</f>
        <v>2.6995626234279264E-2</v>
      </c>
    </row>
    <row r="324" spans="1:4" x14ac:dyDescent="0.25">
      <c r="A324">
        <v>322</v>
      </c>
      <c r="B324">
        <v>5.3004231154349997E-2</v>
      </c>
      <c r="C324">
        <f t="shared" ref="C324:C387" si="11">$G$3+$G$4*(1-EXP(-SQRT((A324+$G$6)/$G$5)))</f>
        <v>5.3327096807080948E-2</v>
      </c>
      <c r="D324">
        <f t="shared" si="10"/>
        <v>6.0544389637217236E-3</v>
      </c>
    </row>
    <row r="325" spans="1:4" x14ac:dyDescent="0.25">
      <c r="A325">
        <v>323</v>
      </c>
      <c r="B325">
        <v>5.3460657844907403E-2</v>
      </c>
      <c r="C325">
        <f t="shared" si="11"/>
        <v>5.3320626643246535E-2</v>
      </c>
      <c r="D325">
        <f t="shared" si="10"/>
        <v>2.6262107270002121E-3</v>
      </c>
    </row>
    <row r="326" spans="1:4" x14ac:dyDescent="0.25">
      <c r="A326">
        <v>324</v>
      </c>
      <c r="B326">
        <v>5.1910570235539299E-2</v>
      </c>
      <c r="C326">
        <f t="shared" si="11"/>
        <v>5.3314184435102212E-2</v>
      </c>
      <c r="D326">
        <f t="shared" si="10"/>
        <v>2.6327218814938276E-2</v>
      </c>
    </row>
    <row r="327" spans="1:4" x14ac:dyDescent="0.25">
      <c r="A327">
        <v>325</v>
      </c>
      <c r="B327">
        <v>4.9707104460384101E-2</v>
      </c>
      <c r="C327">
        <f t="shared" si="11"/>
        <v>5.3307770003652478E-2</v>
      </c>
      <c r="D327">
        <f t="shared" si="10"/>
        <v>6.7544854024500958E-2</v>
      </c>
    </row>
    <row r="328" spans="1:4" x14ac:dyDescent="0.25">
      <c r="A328">
        <v>326</v>
      </c>
      <c r="B328">
        <v>5.2210466585380901E-2</v>
      </c>
      <c r="C328">
        <f t="shared" si="11"/>
        <v>5.3301383171491176E-2</v>
      </c>
      <c r="D328">
        <f t="shared" si="10"/>
        <v>2.0466947032131883E-2</v>
      </c>
    </row>
    <row r="329" spans="1:4" x14ac:dyDescent="0.25">
      <c r="A329">
        <v>327</v>
      </c>
      <c r="B329">
        <v>5.3882145663590397E-2</v>
      </c>
      <c r="C329">
        <f t="shared" si="11"/>
        <v>5.3295023762783063E-2</v>
      </c>
      <c r="D329">
        <f t="shared" si="10"/>
        <v>1.1016448804312814E-2</v>
      </c>
    </row>
    <row r="330" spans="1:4" x14ac:dyDescent="0.25">
      <c r="A330">
        <v>328</v>
      </c>
      <c r="B330">
        <v>5.3882145663590397E-2</v>
      </c>
      <c r="C330">
        <f t="shared" si="11"/>
        <v>5.3288691603245703E-2</v>
      </c>
      <c r="D330">
        <f t="shared" si="10"/>
        <v>1.1136585314632658E-2</v>
      </c>
    </row>
    <row r="331" spans="1:4" x14ac:dyDescent="0.25">
      <c r="A331">
        <v>329</v>
      </c>
      <c r="B331">
        <v>5.3752156377813498E-2</v>
      </c>
      <c r="C331">
        <f t="shared" si="11"/>
        <v>5.3282386520131536E-2</v>
      </c>
      <c r="D331">
        <f t="shared" si="10"/>
        <v>8.8166069195205841E-3</v>
      </c>
    </row>
    <row r="332" spans="1:4" x14ac:dyDescent="0.25">
      <c r="A332">
        <v>330</v>
      </c>
      <c r="B332">
        <v>5.3943081999820397E-2</v>
      </c>
      <c r="C332">
        <f t="shared" si="11"/>
        <v>5.3276108342210304E-2</v>
      </c>
      <c r="D332">
        <f t="shared" si="10"/>
        <v>1.2519188776437972E-2</v>
      </c>
    </row>
    <row r="333" spans="1:4" x14ac:dyDescent="0.25">
      <c r="A333">
        <v>331</v>
      </c>
      <c r="B333">
        <v>5.3815033223478602E-2</v>
      </c>
      <c r="C333">
        <f t="shared" si="11"/>
        <v>5.3269856899751632E-2</v>
      </c>
      <c r="D333">
        <f t="shared" si="10"/>
        <v>1.0234236685728962E-2</v>
      </c>
    </row>
    <row r="334" spans="1:4" x14ac:dyDescent="0.25">
      <c r="A334">
        <v>332</v>
      </c>
      <c r="B334">
        <v>5.4264442492119598E-2</v>
      </c>
      <c r="C334">
        <f t="shared" si="11"/>
        <v>5.3263632024507908E-2</v>
      </c>
      <c r="D334">
        <f t="shared" si="10"/>
        <v>1.8789752586740475E-2</v>
      </c>
    </row>
    <row r="335" spans="1:4" x14ac:dyDescent="0.25">
      <c r="A335">
        <v>333</v>
      </c>
      <c r="B335">
        <v>5.4313931625341497E-2</v>
      </c>
      <c r="C335">
        <f t="shared" si="11"/>
        <v>5.3257433549697412E-2</v>
      </c>
      <c r="D335">
        <f t="shared" si="10"/>
        <v>1.9837570179911286E-2</v>
      </c>
    </row>
    <row r="336" spans="1:4" x14ac:dyDescent="0.25">
      <c r="A336">
        <v>334</v>
      </c>
      <c r="B336">
        <v>5.4263376627030901E-2</v>
      </c>
      <c r="C336">
        <f t="shared" si="11"/>
        <v>5.3251261309987655E-2</v>
      </c>
      <c r="D336">
        <f t="shared" si="10"/>
        <v>1.9006410217243384E-2</v>
      </c>
    </row>
    <row r="337" spans="1:4" x14ac:dyDescent="0.25">
      <c r="A337">
        <v>335</v>
      </c>
      <c r="B337">
        <v>5.4095147448575201E-2</v>
      </c>
      <c r="C337">
        <f t="shared" si="11"/>
        <v>5.3245115141478977E-2</v>
      </c>
      <c r="D337">
        <f t="shared" si="10"/>
        <v>1.5964512516079291E-2</v>
      </c>
    </row>
    <row r="338" spans="1:4" x14ac:dyDescent="0.25">
      <c r="A338">
        <v>336</v>
      </c>
      <c r="B338">
        <v>5.3786548125338798E-2</v>
      </c>
      <c r="C338">
        <f t="shared" si="11"/>
        <v>5.3238994881688359E-2</v>
      </c>
      <c r="D338">
        <f t="shared" si="10"/>
        <v>1.0284815573007205E-2</v>
      </c>
    </row>
    <row r="339" spans="1:4" x14ac:dyDescent="0.25">
      <c r="A339">
        <v>337</v>
      </c>
      <c r="B339">
        <v>5.3818048615667399E-2</v>
      </c>
      <c r="C339">
        <f t="shared" si="11"/>
        <v>5.3232900369533459E-2</v>
      </c>
      <c r="D339">
        <f t="shared" si="10"/>
        <v>1.0992229280612999E-2</v>
      </c>
    </row>
    <row r="340" spans="1:4" x14ac:dyDescent="0.25">
      <c r="A340">
        <v>338</v>
      </c>
      <c r="B340">
        <v>5.3749749172347899E-2</v>
      </c>
      <c r="C340">
        <f t="shared" si="11"/>
        <v>5.3226831445316904E-2</v>
      </c>
      <c r="D340">
        <f t="shared" si="10"/>
        <v>9.8243256799574897E-3</v>
      </c>
    </row>
    <row r="341" spans="1:4" x14ac:dyDescent="0.25">
      <c r="A341">
        <v>339</v>
      </c>
      <c r="B341">
        <v>5.3879321470295297E-2</v>
      </c>
      <c r="C341">
        <f t="shared" si="11"/>
        <v>5.322078795071078E-2</v>
      </c>
      <c r="D341">
        <f t="shared" si="10"/>
        <v>1.2373614614545033E-2</v>
      </c>
    </row>
    <row r="342" spans="1:4" x14ac:dyDescent="0.25">
      <c r="A342">
        <v>340</v>
      </c>
      <c r="B342">
        <v>5.3682254287899203E-2</v>
      </c>
      <c r="C342">
        <f t="shared" si="11"/>
        <v>5.3214769728741299E-2</v>
      </c>
      <c r="D342">
        <f t="shared" si="10"/>
        <v>8.7848648324680475E-3</v>
      </c>
    </row>
    <row r="343" spans="1:4" x14ac:dyDescent="0.25">
      <c r="A343">
        <v>341</v>
      </c>
      <c r="B343">
        <v>5.3817202943394697E-2</v>
      </c>
      <c r="C343">
        <f t="shared" si="11"/>
        <v>5.3208776623773754E-2</v>
      </c>
      <c r="D343">
        <f t="shared" si="10"/>
        <v>1.1434698525827359E-2</v>
      </c>
    </row>
    <row r="344" spans="1:4" x14ac:dyDescent="0.25">
      <c r="A344">
        <v>342</v>
      </c>
      <c r="B344">
        <v>5.3749749172347899E-2</v>
      </c>
      <c r="C344">
        <f t="shared" si="11"/>
        <v>5.3202808481497645E-2</v>
      </c>
      <c r="D344">
        <f t="shared" si="10"/>
        <v>1.0280297346341489E-2</v>
      </c>
    </row>
    <row r="345" spans="1:4" x14ac:dyDescent="0.25">
      <c r="A345">
        <v>343</v>
      </c>
      <c r="B345">
        <v>5.3682686328698298E-2</v>
      </c>
      <c r="C345">
        <f t="shared" si="11"/>
        <v>5.3196865148911976E-2</v>
      </c>
      <c r="D345">
        <f t="shared" si="10"/>
        <v>9.1325152041644032E-3</v>
      </c>
    </row>
    <row r="346" spans="1:4" x14ac:dyDescent="0.25">
      <c r="A346">
        <v>344</v>
      </c>
      <c r="B346">
        <v>5.1333093449119203E-2</v>
      </c>
      <c r="C346">
        <f t="shared" si="11"/>
        <v>5.319094647431083E-2</v>
      </c>
      <c r="D346">
        <f t="shared" si="10"/>
        <v>3.4927993358585888E-2</v>
      </c>
    </row>
    <row r="347" spans="1:4" x14ac:dyDescent="0.25">
      <c r="A347">
        <v>345</v>
      </c>
      <c r="B347">
        <v>5.38755136575335E-2</v>
      </c>
      <c r="C347">
        <f t="shared" si="11"/>
        <v>5.3185052307269054E-2</v>
      </c>
      <c r="D347">
        <f t="shared" si="10"/>
        <v>1.2982244452358602E-2</v>
      </c>
    </row>
    <row r="348" spans="1:4" x14ac:dyDescent="0.25">
      <c r="A348">
        <v>346</v>
      </c>
      <c r="B348">
        <v>5.3947235696433997E-2</v>
      </c>
      <c r="C348">
        <f t="shared" si="11"/>
        <v>5.3179182498628241E-2</v>
      </c>
      <c r="D348">
        <f t="shared" si="10"/>
        <v>1.4442741721830108E-2</v>
      </c>
    </row>
    <row r="349" spans="1:4" x14ac:dyDescent="0.25">
      <c r="A349">
        <v>347</v>
      </c>
      <c r="B349">
        <v>5.43209902952125E-2</v>
      </c>
      <c r="C349">
        <f t="shared" si="11"/>
        <v>5.3173336900482787E-2</v>
      </c>
      <c r="D349">
        <f t="shared" si="10"/>
        <v>2.1583249455974854E-2</v>
      </c>
    </row>
    <row r="350" spans="1:4" x14ac:dyDescent="0.25">
      <c r="A350">
        <v>348</v>
      </c>
      <c r="B350">
        <v>5.4113586336161E-2</v>
      </c>
      <c r="C350">
        <f t="shared" si="11"/>
        <v>5.3167515366166263E-2</v>
      </c>
      <c r="D350">
        <f t="shared" si="10"/>
        <v>1.7794154259026751E-2</v>
      </c>
    </row>
    <row r="351" spans="1:4" x14ac:dyDescent="0.25">
      <c r="A351">
        <v>349</v>
      </c>
      <c r="B351">
        <v>5.3958645501191498E-2</v>
      </c>
      <c r="C351">
        <f t="shared" si="11"/>
        <v>5.3161717750237855E-2</v>
      </c>
      <c r="D351">
        <f t="shared" si="10"/>
        <v>1.4990632069071485E-2</v>
      </c>
    </row>
    <row r="352" spans="1:4" x14ac:dyDescent="0.25">
      <c r="A352">
        <v>350</v>
      </c>
      <c r="B352">
        <v>5.3727744476365198E-2</v>
      </c>
      <c r="C352">
        <f t="shared" si="11"/>
        <v>5.3155943908469054E-2</v>
      </c>
      <c r="D352">
        <f t="shared" si="10"/>
        <v>1.0757039116467314E-2</v>
      </c>
    </row>
    <row r="353" spans="1:4" x14ac:dyDescent="0.25">
      <c r="A353">
        <v>351</v>
      </c>
      <c r="B353">
        <v>5.4116902782103703E-2</v>
      </c>
      <c r="C353">
        <f t="shared" si="11"/>
        <v>5.3150193697830549E-2</v>
      </c>
      <c r="D353">
        <f t="shared" si="10"/>
        <v>1.8188251387550682E-2</v>
      </c>
    </row>
    <row r="354" spans="1:4" x14ac:dyDescent="0.25">
      <c r="A354">
        <v>352</v>
      </c>
      <c r="B354">
        <v>5.3880212449604503E-2</v>
      </c>
      <c r="C354">
        <f t="shared" si="11"/>
        <v>5.3144466976479197E-2</v>
      </c>
      <c r="D354">
        <f t="shared" si="10"/>
        <v>1.3844253503397328E-2</v>
      </c>
    </row>
    <row r="355" spans="1:4" x14ac:dyDescent="0.25">
      <c r="A355">
        <v>353</v>
      </c>
      <c r="B355">
        <v>5.38755136575335E-2</v>
      </c>
      <c r="C355">
        <f t="shared" si="11"/>
        <v>5.3138763603745282E-2</v>
      </c>
      <c r="D355">
        <f t="shared" si="10"/>
        <v>1.3864644260113934E-2</v>
      </c>
    </row>
    <row r="356" spans="1:4" x14ac:dyDescent="0.25">
      <c r="A356">
        <v>354</v>
      </c>
      <c r="B356">
        <v>5.4238048829609899E-2</v>
      </c>
      <c r="C356">
        <f t="shared" si="11"/>
        <v>5.3133083440119869E-2</v>
      </c>
      <c r="D356">
        <f t="shared" si="10"/>
        <v>2.0796184184102701E-2</v>
      </c>
    </row>
    <row r="357" spans="1:4" x14ac:dyDescent="0.25">
      <c r="A357">
        <v>355</v>
      </c>
      <c r="B357">
        <v>5.4244690964282999E-2</v>
      </c>
      <c r="C357">
        <f t="shared" si="11"/>
        <v>5.3127426347242358E-2</v>
      </c>
      <c r="D357">
        <f t="shared" si="10"/>
        <v>2.1029902893058804E-2</v>
      </c>
    </row>
    <row r="358" spans="1:4" x14ac:dyDescent="0.25">
      <c r="A358">
        <v>356</v>
      </c>
      <c r="B358">
        <v>5.39432515276577E-2</v>
      </c>
      <c r="C358">
        <f t="shared" si="11"/>
        <v>5.3121792187888185E-2</v>
      </c>
      <c r="D358">
        <f t="shared" si="10"/>
        <v>1.5463697777064233E-2</v>
      </c>
    </row>
    <row r="359" spans="1:4" x14ac:dyDescent="0.25">
      <c r="A359">
        <v>357</v>
      </c>
      <c r="B359">
        <v>5.38148642501848E-2</v>
      </c>
      <c r="C359">
        <f t="shared" si="11"/>
        <v>5.3116180825956719E-2</v>
      </c>
      <c r="D359">
        <f t="shared" si="10"/>
        <v>1.3153871633154965E-2</v>
      </c>
    </row>
    <row r="360" spans="1:4" x14ac:dyDescent="0.25">
      <c r="A360">
        <v>358</v>
      </c>
      <c r="B360">
        <v>5.3816554024307198E-2</v>
      </c>
      <c r="C360">
        <f t="shared" si="11"/>
        <v>5.3110592126459286E-2</v>
      </c>
      <c r="D360">
        <f t="shared" si="10"/>
        <v>1.3292299512816151E-2</v>
      </c>
    </row>
    <row r="361" spans="1:4" x14ac:dyDescent="0.25">
      <c r="A361">
        <v>359</v>
      </c>
      <c r="B361">
        <v>5.3749792122010899E-2</v>
      </c>
      <c r="C361">
        <f t="shared" si="11"/>
        <v>5.3105025955507347E-2</v>
      </c>
      <c r="D361">
        <f t="shared" si="10"/>
        <v>1.2141339824289934E-2</v>
      </c>
    </row>
    <row r="362" spans="1:4" x14ac:dyDescent="0.25">
      <c r="A362">
        <v>360</v>
      </c>
      <c r="B362">
        <v>5.3563330899769897E-2</v>
      </c>
      <c r="C362">
        <f t="shared" si="11"/>
        <v>5.3099482180300889E-2</v>
      </c>
      <c r="D362">
        <f t="shared" si="10"/>
        <v>8.7354659673327083E-3</v>
      </c>
    </row>
    <row r="363" spans="1:4" x14ac:dyDescent="0.25">
      <c r="A363">
        <v>361</v>
      </c>
      <c r="B363">
        <v>5.4261473511736297E-2</v>
      </c>
      <c r="C363">
        <f t="shared" si="11"/>
        <v>5.3093960669116889E-2</v>
      </c>
      <c r="D363">
        <f t="shared" si="10"/>
        <v>2.1989560166652124E-2</v>
      </c>
    </row>
    <row r="364" spans="1:4" x14ac:dyDescent="0.25">
      <c r="A364">
        <v>362</v>
      </c>
      <c r="B364">
        <v>5.4062379391823803E-2</v>
      </c>
      <c r="C364">
        <f t="shared" si="11"/>
        <v>5.3088461291297989E-2</v>
      </c>
      <c r="D364">
        <f t="shared" si="10"/>
        <v>1.8345193603971605E-2</v>
      </c>
    </row>
    <row r="365" spans="1:4" x14ac:dyDescent="0.25">
      <c r="A365">
        <v>363</v>
      </c>
      <c r="B365">
        <v>5.4006935708735E-2</v>
      </c>
      <c r="C365">
        <f t="shared" si="11"/>
        <v>5.3082983917241283E-2</v>
      </c>
      <c r="D365">
        <f t="shared" si="10"/>
        <v>1.7405799812124329E-2</v>
      </c>
    </row>
    <row r="366" spans="1:4" x14ac:dyDescent="0.25">
      <c r="A366">
        <v>364</v>
      </c>
      <c r="B366">
        <v>5.3726179111331498E-2</v>
      </c>
      <c r="C366">
        <f t="shared" si="11"/>
        <v>5.3077528418387296E-2</v>
      </c>
      <c r="D366">
        <f t="shared" si="10"/>
        <v>1.2220815706247069E-2</v>
      </c>
    </row>
    <row r="367" spans="1:4" x14ac:dyDescent="0.25">
      <c r="A367">
        <v>365</v>
      </c>
      <c r="B367">
        <v>5.36792278084465E-2</v>
      </c>
      <c r="C367">
        <f t="shared" si="11"/>
        <v>5.3072094667209024E-2</v>
      </c>
      <c r="D367">
        <f t="shared" si="10"/>
        <v>1.1439781019470435E-2</v>
      </c>
    </row>
    <row r="368" spans="1:4" x14ac:dyDescent="0.25">
      <c r="A368">
        <v>366</v>
      </c>
      <c r="B368">
        <v>5.3734175991227602E-2</v>
      </c>
      <c r="C368">
        <f t="shared" si="11"/>
        <v>5.3066682537201211E-2</v>
      </c>
      <c r="D368">
        <f t="shared" si="10"/>
        <v>1.2578390472373314E-2</v>
      </c>
    </row>
    <row r="369" spans="1:4" x14ac:dyDescent="0.25">
      <c r="A369">
        <v>367</v>
      </c>
      <c r="B369">
        <v>5.4004474587489498E-2</v>
      </c>
      <c r="C369">
        <f t="shared" si="11"/>
        <v>5.3061291902869706E-2</v>
      </c>
      <c r="D369">
        <f t="shared" si="10"/>
        <v>1.7775343396205213E-2</v>
      </c>
    </row>
    <row r="370" spans="1:4" x14ac:dyDescent="0.25">
      <c r="A370">
        <v>368</v>
      </c>
      <c r="B370">
        <v>5.4411395075799299E-2</v>
      </c>
      <c r="C370">
        <f t="shared" si="11"/>
        <v>5.3055922639720983E-2</v>
      </c>
      <c r="D370">
        <f t="shared" si="10"/>
        <v>2.554799480696476E-2</v>
      </c>
    </row>
    <row r="371" spans="1:4" x14ac:dyDescent="0.25">
      <c r="A371">
        <v>369</v>
      </c>
      <c r="B371">
        <v>5.4059745881882199E-2</v>
      </c>
      <c r="C371">
        <f t="shared" si="11"/>
        <v>5.3050574624251765E-2</v>
      </c>
      <c r="D371">
        <f t="shared" si="10"/>
        <v>1.9022814828646498E-2</v>
      </c>
    </row>
    <row r="372" spans="1:4" x14ac:dyDescent="0.25">
      <c r="A372">
        <v>370</v>
      </c>
      <c r="B372">
        <v>5.4059618459594803E-2</v>
      </c>
      <c r="C372">
        <f t="shared" si="11"/>
        <v>5.3045247733938809E-2</v>
      </c>
      <c r="D372">
        <f t="shared" si="10"/>
        <v>1.9122744618779317E-2</v>
      </c>
    </row>
    <row r="373" spans="1:4" x14ac:dyDescent="0.25">
      <c r="A373">
        <v>371</v>
      </c>
      <c r="B373">
        <v>5.1303254275358E-2</v>
      </c>
      <c r="C373">
        <f t="shared" si="11"/>
        <v>5.3039941847228829E-2</v>
      </c>
      <c r="D373">
        <f t="shared" si="10"/>
        <v>3.2743014252787417E-2</v>
      </c>
    </row>
    <row r="374" spans="1:4" x14ac:dyDescent="0.25">
      <c r="A374">
        <v>372</v>
      </c>
      <c r="B374">
        <v>5.3881468321269901E-2</v>
      </c>
      <c r="C374">
        <f t="shared" si="11"/>
        <v>5.303465684352851E-2</v>
      </c>
      <c r="D374">
        <f t="shared" si="10"/>
        <v>1.5967134099496339E-2</v>
      </c>
    </row>
    <row r="375" spans="1:4" x14ac:dyDescent="0.25">
      <c r="A375">
        <v>373</v>
      </c>
      <c r="B375">
        <v>5.1450851211583402E-2</v>
      </c>
      <c r="C375">
        <f t="shared" si="11"/>
        <v>5.3029392603194697E-2</v>
      </c>
      <c r="D375">
        <f t="shared" si="10"/>
        <v>2.9767291573997726E-2</v>
      </c>
    </row>
    <row r="376" spans="1:4" x14ac:dyDescent="0.25">
      <c r="A376">
        <v>374</v>
      </c>
      <c r="B376">
        <v>5.1420965671682597E-2</v>
      </c>
      <c r="C376">
        <f t="shared" si="11"/>
        <v>5.3024149007524661E-2</v>
      </c>
      <c r="D376">
        <f t="shared" si="10"/>
        <v>3.0234965875917324E-2</v>
      </c>
    </row>
    <row r="377" spans="1:4" x14ac:dyDescent="0.25">
      <c r="A377">
        <v>375</v>
      </c>
      <c r="B377">
        <v>5.1533262416408897E-2</v>
      </c>
      <c r="C377">
        <f t="shared" si="11"/>
        <v>5.3018925938746533E-2</v>
      </c>
      <c r="D377">
        <f t="shared" si="10"/>
        <v>2.8021380969769989E-2</v>
      </c>
    </row>
    <row r="378" spans="1:4" x14ac:dyDescent="0.25">
      <c r="A378">
        <v>376</v>
      </c>
      <c r="B378">
        <v>5.1187556388374203E-2</v>
      </c>
      <c r="C378">
        <f t="shared" si="11"/>
        <v>5.3013723280009799E-2</v>
      </c>
      <c r="D378">
        <f t="shared" si="10"/>
        <v>3.4447059716784682E-2</v>
      </c>
    </row>
    <row r="379" spans="1:4" x14ac:dyDescent="0.25">
      <c r="A379">
        <v>377</v>
      </c>
      <c r="B379">
        <v>5.05854789588146E-2</v>
      </c>
      <c r="C379">
        <f t="shared" si="11"/>
        <v>5.3008540915376018E-2</v>
      </c>
      <c r="D379">
        <f t="shared" si="10"/>
        <v>4.5710783860843221E-2</v>
      </c>
    </row>
    <row r="380" spans="1:4" x14ac:dyDescent="0.25">
      <c r="A380">
        <v>378</v>
      </c>
      <c r="B380">
        <v>5.1117128535444797E-2</v>
      </c>
      <c r="C380">
        <f t="shared" si="11"/>
        <v>5.3003378729809508E-2</v>
      </c>
      <c r="D380">
        <f t="shared" si="10"/>
        <v>3.5587357628276424E-2</v>
      </c>
    </row>
    <row r="381" spans="1:4" x14ac:dyDescent="0.25">
      <c r="A381">
        <v>379</v>
      </c>
      <c r="B381">
        <v>4.8773635271429097E-2</v>
      </c>
      <c r="C381">
        <f t="shared" si="11"/>
        <v>5.2998236609168324E-2</v>
      </c>
      <c r="D381">
        <f t="shared" si="10"/>
        <v>7.9712111346142422E-2</v>
      </c>
    </row>
    <row r="382" spans="1:4" x14ac:dyDescent="0.25">
      <c r="A382">
        <v>380</v>
      </c>
      <c r="B382">
        <v>5.14506853409206E-2</v>
      </c>
      <c r="C382">
        <f t="shared" si="11"/>
        <v>5.2993114440195166E-2</v>
      </c>
      <c r="D382">
        <f t="shared" si="10"/>
        <v>2.9106217205166499E-2</v>
      </c>
    </row>
    <row r="383" spans="1:4" x14ac:dyDescent="0.25">
      <c r="A383">
        <v>381</v>
      </c>
      <c r="B383">
        <v>5.1448082708915703E-2</v>
      </c>
      <c r="C383">
        <f t="shared" si="11"/>
        <v>5.2988012110508576E-2</v>
      </c>
      <c r="D383">
        <f t="shared" si="10"/>
        <v>2.9061845127937417E-2</v>
      </c>
    </row>
    <row r="384" spans="1:4" x14ac:dyDescent="0.25">
      <c r="A384">
        <v>382</v>
      </c>
      <c r="B384">
        <v>5.1439290636377803E-2</v>
      </c>
      <c r="C384">
        <f t="shared" si="11"/>
        <v>5.2982929508594082E-2</v>
      </c>
      <c r="D384">
        <f t="shared" si="10"/>
        <v>2.9134645564773704E-2</v>
      </c>
    </row>
    <row r="385" spans="1:4" x14ac:dyDescent="0.25">
      <c r="A385">
        <v>383</v>
      </c>
      <c r="B385">
        <v>5.1435230593275497E-2</v>
      </c>
      <c r="C385">
        <f t="shared" si="11"/>
        <v>5.2977866523795596E-2</v>
      </c>
      <c r="D385">
        <f t="shared" si="10"/>
        <v>2.9118498568212577E-2</v>
      </c>
    </row>
    <row r="386" spans="1:4" x14ac:dyDescent="0.25">
      <c r="A386">
        <v>384</v>
      </c>
      <c r="B386">
        <v>5.1425141990848001E-2</v>
      </c>
      <c r="C386">
        <f t="shared" si="11"/>
        <v>5.2972823046306822E-2</v>
      </c>
      <c r="D386">
        <f t="shared" si="10"/>
        <v>2.9216510777722693E-2</v>
      </c>
    </row>
    <row r="387" spans="1:4" x14ac:dyDescent="0.25">
      <c r="A387">
        <v>385</v>
      </c>
      <c r="B387">
        <v>5.1114747448198002E-2</v>
      </c>
      <c r="C387">
        <f t="shared" si="11"/>
        <v>5.2967798967162798E-2</v>
      </c>
      <c r="D387">
        <f t="shared" ref="D387:D450" si="12">ABS(C387-B387)/C387</f>
        <v>3.4984491617512541E-2</v>
      </c>
    </row>
    <row r="388" spans="1:4" x14ac:dyDescent="0.25">
      <c r="A388">
        <v>386</v>
      </c>
      <c r="B388">
        <v>5.1246561734019501E-2</v>
      </c>
      <c r="C388">
        <f t="shared" ref="C388:C451" si="13">$G$3+$G$4*(1-EXP(-SQRT((A388+$G$6)/$G$5)))</f>
        <v>5.2962794178231555E-2</v>
      </c>
      <c r="D388">
        <f t="shared" si="12"/>
        <v>3.2404492074880928E-2</v>
      </c>
    </row>
    <row r="389" spans="1:4" x14ac:dyDescent="0.25">
      <c r="A389">
        <v>387</v>
      </c>
      <c r="B389">
        <v>5.1288095165301001E-2</v>
      </c>
      <c r="C389">
        <f t="shared" si="13"/>
        <v>5.2957808572205861E-2</v>
      </c>
      <c r="D389">
        <f t="shared" si="12"/>
        <v>3.152912576864416E-2</v>
      </c>
    </row>
    <row r="390" spans="1:4" x14ac:dyDescent="0.25">
      <c r="A390">
        <v>388</v>
      </c>
      <c r="B390">
        <v>5.1335428346953899E-2</v>
      </c>
      <c r="C390">
        <f t="shared" si="13"/>
        <v>5.2952842042595094E-2</v>
      </c>
      <c r="D390">
        <f t="shared" si="12"/>
        <v>3.0544417131381792E-2</v>
      </c>
    </row>
    <row r="391" spans="1:4" x14ac:dyDescent="0.25">
      <c r="A391">
        <v>389</v>
      </c>
      <c r="B391">
        <v>5.07402159084267E-2</v>
      </c>
      <c r="C391">
        <f t="shared" si="13"/>
        <v>5.2947894483717159E-2</v>
      </c>
      <c r="D391">
        <f t="shared" si="12"/>
        <v>4.1695304351892157E-2</v>
      </c>
    </row>
    <row r="392" spans="1:4" x14ac:dyDescent="0.25">
      <c r="A392">
        <v>390</v>
      </c>
      <c r="B392">
        <v>5.11115469415621E-2</v>
      </c>
      <c r="C392">
        <f t="shared" si="13"/>
        <v>5.2942965790690577E-2</v>
      </c>
      <c r="D392">
        <f t="shared" si="12"/>
        <v>3.4592297990425604E-2</v>
      </c>
    </row>
    <row r="393" spans="1:4" x14ac:dyDescent="0.25">
      <c r="A393">
        <v>391</v>
      </c>
      <c r="B393">
        <v>5.1110102922842203E-2</v>
      </c>
      <c r="C393">
        <f t="shared" si="13"/>
        <v>5.2938055859426611E-2</v>
      </c>
      <c r="D393">
        <f t="shared" si="12"/>
        <v>3.4530035281960712E-2</v>
      </c>
    </row>
    <row r="394" spans="1:4" x14ac:dyDescent="0.25">
      <c r="A394">
        <v>392</v>
      </c>
      <c r="B394">
        <v>4.8175265889635499E-2</v>
      </c>
      <c r="C394">
        <f t="shared" si="13"/>
        <v>5.2933164586621513E-2</v>
      </c>
      <c r="D394">
        <f t="shared" si="12"/>
        <v>8.9885022634534489E-2</v>
      </c>
    </row>
    <row r="395" spans="1:4" x14ac:dyDescent="0.25">
      <c r="A395">
        <v>393</v>
      </c>
      <c r="B395">
        <v>5.1112015286957198E-2</v>
      </c>
      <c r="C395">
        <f t="shared" si="13"/>
        <v>5.2928291869748859E-2</v>
      </c>
      <c r="D395">
        <f t="shared" si="12"/>
        <v>3.4315798198463171E-2</v>
      </c>
    </row>
    <row r="396" spans="1:4" x14ac:dyDescent="0.25">
      <c r="A396">
        <v>394</v>
      </c>
      <c r="B396">
        <v>5.1577129843592202E-2</v>
      </c>
      <c r="C396">
        <f t="shared" si="13"/>
        <v>5.2923437607051996E-2</v>
      </c>
      <c r="D396">
        <f t="shared" si="12"/>
        <v>2.5438781461172493E-2</v>
      </c>
    </row>
    <row r="397" spans="1:4" x14ac:dyDescent="0.25">
      <c r="A397">
        <v>395</v>
      </c>
      <c r="B397">
        <v>5.11125226694263E-2</v>
      </c>
      <c r="C397">
        <f t="shared" si="13"/>
        <v>5.2918601697536524E-2</v>
      </c>
      <c r="D397">
        <f t="shared" si="12"/>
        <v>3.4129379276367035E-2</v>
      </c>
    </row>
    <row r="398" spans="1:4" x14ac:dyDescent="0.25">
      <c r="A398">
        <v>396</v>
      </c>
      <c r="B398">
        <v>5.2563890233788699E-2</v>
      </c>
      <c r="C398">
        <f t="shared" si="13"/>
        <v>5.2913784040962961E-2</v>
      </c>
      <c r="D398">
        <f t="shared" si="12"/>
        <v>6.6125266509647696E-3</v>
      </c>
    </row>
    <row r="399" spans="1:4" x14ac:dyDescent="0.25">
      <c r="A399">
        <v>397</v>
      </c>
      <c r="B399">
        <v>5.1737670057469799E-2</v>
      </c>
      <c r="C399">
        <f t="shared" si="13"/>
        <v>5.2908984537839397E-2</v>
      </c>
      <c r="D399">
        <f t="shared" si="12"/>
        <v>2.2138290700550081E-2</v>
      </c>
    </row>
    <row r="400" spans="1:4" x14ac:dyDescent="0.25">
      <c r="A400">
        <v>398</v>
      </c>
      <c r="B400">
        <v>5.1338693160641102E-2</v>
      </c>
      <c r="C400">
        <f t="shared" si="13"/>
        <v>5.2904203089414292E-2</v>
      </c>
      <c r="D400">
        <f t="shared" si="12"/>
        <v>2.9591409327672794E-2</v>
      </c>
    </row>
    <row r="401" spans="1:4" x14ac:dyDescent="0.25">
      <c r="A401">
        <v>399</v>
      </c>
      <c r="B401">
        <v>5.2482651324299398E-2</v>
      </c>
      <c r="C401">
        <f t="shared" si="13"/>
        <v>5.2899439597669379E-2</v>
      </c>
      <c r="D401">
        <f t="shared" si="12"/>
        <v>7.8788788036299618E-3</v>
      </c>
    </row>
    <row r="402" spans="1:4" x14ac:dyDescent="0.25">
      <c r="A402">
        <v>400</v>
      </c>
      <c r="B402">
        <v>5.2577192763479899E-2</v>
      </c>
      <c r="C402">
        <f t="shared" si="13"/>
        <v>5.2894693965312573E-2</v>
      </c>
      <c r="D402">
        <f t="shared" si="12"/>
        <v>6.0025151490787562E-3</v>
      </c>
    </row>
    <row r="403" spans="1:4" x14ac:dyDescent="0.25">
      <c r="A403">
        <v>401</v>
      </c>
      <c r="B403">
        <v>5.1397323642888897E-2</v>
      </c>
      <c r="C403">
        <f t="shared" si="13"/>
        <v>5.2889966095771061E-2</v>
      </c>
      <c r="D403">
        <f t="shared" si="12"/>
        <v>2.8221656451421176E-2</v>
      </c>
    </row>
    <row r="404" spans="1:4" x14ac:dyDescent="0.25">
      <c r="A404">
        <v>402</v>
      </c>
      <c r="B404">
        <v>5.0978451796403E-2</v>
      </c>
      <c r="C404">
        <f t="shared" si="13"/>
        <v>5.288525589318438E-2</v>
      </c>
      <c r="D404">
        <f t="shared" si="12"/>
        <v>3.605549532808671E-2</v>
      </c>
    </row>
    <row r="405" spans="1:4" x14ac:dyDescent="0.25">
      <c r="A405">
        <v>403</v>
      </c>
      <c r="B405">
        <v>5.25802131624322E-2</v>
      </c>
      <c r="C405">
        <f t="shared" si="13"/>
        <v>5.2880563262397678E-2</v>
      </c>
      <c r="D405">
        <f t="shared" si="12"/>
        <v>5.6797825408007934E-3</v>
      </c>
    </row>
    <row r="406" spans="1:4" x14ac:dyDescent="0.25">
      <c r="A406">
        <v>404</v>
      </c>
      <c r="B406">
        <v>5.1577446509513201E-2</v>
      </c>
      <c r="C406">
        <f t="shared" si="13"/>
        <v>5.2875888108954931E-2</v>
      </c>
      <c r="D406">
        <f t="shared" si="12"/>
        <v>2.4556402660626496E-2</v>
      </c>
    </row>
    <row r="407" spans="1:4" x14ac:dyDescent="0.25">
      <c r="A407">
        <v>405</v>
      </c>
      <c r="B407">
        <v>5.2578172319633097E-2</v>
      </c>
      <c r="C407">
        <f t="shared" si="13"/>
        <v>5.2871230339092384E-2</v>
      </c>
      <c r="D407">
        <f t="shared" si="12"/>
        <v>5.5428636250706544E-3</v>
      </c>
    </row>
    <row r="408" spans="1:4" x14ac:dyDescent="0.25">
      <c r="A408">
        <v>406</v>
      </c>
      <c r="B408">
        <v>5.3124685567388301E-2</v>
      </c>
      <c r="C408">
        <f t="shared" si="13"/>
        <v>5.286658985973193E-2</v>
      </c>
      <c r="D408">
        <f t="shared" si="12"/>
        <v>4.8820192174521236E-3</v>
      </c>
    </row>
    <row r="409" spans="1:4" x14ac:dyDescent="0.25">
      <c r="A409">
        <v>407</v>
      </c>
      <c r="B409">
        <v>5.30960155762875E-2</v>
      </c>
      <c r="C409">
        <f t="shared" si="13"/>
        <v>5.286196657847466E-2</v>
      </c>
      <c r="D409">
        <f t="shared" si="12"/>
        <v>4.4275499562693981E-3</v>
      </c>
    </row>
    <row r="410" spans="1:4" x14ac:dyDescent="0.25">
      <c r="A410">
        <v>408</v>
      </c>
      <c r="B410">
        <v>5.2676122902651099E-2</v>
      </c>
      <c r="C410">
        <f t="shared" si="13"/>
        <v>5.2857360403594462E-2</v>
      </c>
      <c r="D410">
        <f t="shared" si="12"/>
        <v>3.4288034733387716E-3</v>
      </c>
    </row>
    <row r="411" spans="1:4" x14ac:dyDescent="0.25">
      <c r="A411">
        <v>409</v>
      </c>
      <c r="B411">
        <v>5.3107920136781402E-2</v>
      </c>
      <c r="C411">
        <f t="shared" si="13"/>
        <v>5.2852771244031684E-2</v>
      </c>
      <c r="D411">
        <f t="shared" si="12"/>
        <v>4.8275404816834535E-3</v>
      </c>
    </row>
    <row r="412" spans="1:4" x14ac:dyDescent="0.25">
      <c r="A412">
        <v>410</v>
      </c>
      <c r="B412">
        <v>5.2873433656120801E-2</v>
      </c>
      <c r="C412">
        <f t="shared" si="13"/>
        <v>5.2848199009386865E-2</v>
      </c>
      <c r="D412">
        <f t="shared" si="12"/>
        <v>4.7749303111453343E-4</v>
      </c>
    </row>
    <row r="413" spans="1:4" x14ac:dyDescent="0.25">
      <c r="A413">
        <v>411</v>
      </c>
      <c r="B413">
        <v>5.3098628378790799E-2</v>
      </c>
      <c r="C413">
        <f t="shared" si="13"/>
        <v>5.284364360991458E-2</v>
      </c>
      <c r="D413">
        <f t="shared" si="12"/>
        <v>4.8252684988659431E-3</v>
      </c>
    </row>
    <row r="414" spans="1:4" x14ac:dyDescent="0.25">
      <c r="A414">
        <v>412</v>
      </c>
      <c r="B414">
        <v>5.3110119042759897E-2</v>
      </c>
      <c r="C414">
        <f t="shared" si="13"/>
        <v>5.2839104956517301E-2</v>
      </c>
      <c r="D414">
        <f t="shared" si="12"/>
        <v>5.1290438485970015E-3</v>
      </c>
    </row>
    <row r="415" spans="1:4" x14ac:dyDescent="0.25">
      <c r="A415">
        <v>413</v>
      </c>
      <c r="B415">
        <v>5.2873763189816098E-2</v>
      </c>
      <c r="C415">
        <f t="shared" si="13"/>
        <v>5.2834582960739368E-2</v>
      </c>
      <c r="D415">
        <f t="shared" si="12"/>
        <v>7.4156408324153617E-4</v>
      </c>
    </row>
    <row r="416" spans="1:4" x14ac:dyDescent="0.25">
      <c r="A416">
        <v>414</v>
      </c>
      <c r="B416">
        <v>5.2567398927955603E-2</v>
      </c>
      <c r="C416">
        <f t="shared" si="13"/>
        <v>5.283007753476103E-2</v>
      </c>
      <c r="D416">
        <f t="shared" si="12"/>
        <v>4.97214123209626E-3</v>
      </c>
    </row>
    <row r="417" spans="1:4" x14ac:dyDescent="0.25">
      <c r="A417">
        <v>415</v>
      </c>
      <c r="B417">
        <v>5.2674607924665502E-2</v>
      </c>
      <c r="C417">
        <f t="shared" si="13"/>
        <v>5.2825588591392518E-2</v>
      </c>
      <c r="D417">
        <f t="shared" si="12"/>
        <v>2.8580971978344762E-3</v>
      </c>
    </row>
    <row r="418" spans="1:4" x14ac:dyDescent="0.25">
      <c r="A418">
        <v>416</v>
      </c>
      <c r="B418">
        <v>5.2676655210006501E-2</v>
      </c>
      <c r="C418">
        <f t="shared" si="13"/>
        <v>5.2821116044068223E-2</v>
      </c>
      <c r="D418">
        <f t="shared" si="12"/>
        <v>2.7349068872607502E-3</v>
      </c>
    </row>
    <row r="419" spans="1:4" x14ac:dyDescent="0.25">
      <c r="A419">
        <v>417</v>
      </c>
      <c r="B419">
        <v>5.2678006493310198E-2</v>
      </c>
      <c r="C419">
        <f t="shared" si="13"/>
        <v>5.2816659806840915E-2</v>
      </c>
      <c r="D419">
        <f t="shared" si="12"/>
        <v>2.6251814112780965E-3</v>
      </c>
    </row>
    <row r="420" spans="1:4" x14ac:dyDescent="0.25">
      <c r="A420">
        <v>418</v>
      </c>
      <c r="B420">
        <v>5.2872403886105701E-2</v>
      </c>
      <c r="C420">
        <f t="shared" si="13"/>
        <v>5.2812219794376086E-2</v>
      </c>
      <c r="D420">
        <f t="shared" si="12"/>
        <v>1.1395864813851992E-3</v>
      </c>
    </row>
    <row r="421" spans="1:4" x14ac:dyDescent="0.25">
      <c r="A421">
        <v>419</v>
      </c>
      <c r="B421">
        <v>5.2676982788362602E-2</v>
      </c>
      <c r="C421">
        <f t="shared" si="13"/>
        <v>5.2807795921946239E-2</v>
      </c>
      <c r="D421">
        <f t="shared" si="12"/>
        <v>2.477155717254115E-3</v>
      </c>
    </row>
    <row r="422" spans="1:4" x14ac:dyDescent="0.25">
      <c r="A422">
        <v>420</v>
      </c>
      <c r="B422">
        <v>5.3945746807829299E-2</v>
      </c>
      <c r="C422">
        <f t="shared" si="13"/>
        <v>5.2803388105425383E-2</v>
      </c>
      <c r="D422">
        <f t="shared" si="12"/>
        <v>2.1634193247659084E-2</v>
      </c>
    </row>
    <row r="423" spans="1:4" x14ac:dyDescent="0.25">
      <c r="A423">
        <v>421</v>
      </c>
      <c r="B423">
        <v>5.3096927958350901E-2</v>
      </c>
      <c r="C423">
        <f t="shared" si="13"/>
        <v>5.2798996261283482E-2</v>
      </c>
      <c r="D423">
        <f t="shared" si="12"/>
        <v>5.6427530476727394E-3</v>
      </c>
    </row>
    <row r="424" spans="1:4" x14ac:dyDescent="0.25">
      <c r="A424">
        <v>422</v>
      </c>
      <c r="B424">
        <v>5.2565562933094001E-2</v>
      </c>
      <c r="C424">
        <f t="shared" si="13"/>
        <v>5.2794620306581025E-2</v>
      </c>
      <c r="D424">
        <f t="shared" si="12"/>
        <v>4.3386498881301935E-3</v>
      </c>
    </row>
    <row r="425" spans="1:4" x14ac:dyDescent="0.25">
      <c r="A425">
        <v>423</v>
      </c>
      <c r="B425">
        <v>5.3349715951043299E-2</v>
      </c>
      <c r="C425">
        <f t="shared" si="13"/>
        <v>5.2790260158963626E-2</v>
      </c>
      <c r="D425">
        <f t="shared" si="12"/>
        <v>1.0597708562053358E-2</v>
      </c>
    </row>
    <row r="426" spans="1:4" x14ac:dyDescent="0.25">
      <c r="A426">
        <v>424</v>
      </c>
      <c r="B426">
        <v>5.2672110421884299E-2</v>
      </c>
      <c r="C426">
        <f t="shared" si="13"/>
        <v>5.2785915736656731E-2</v>
      </c>
      <c r="D426">
        <f t="shared" si="12"/>
        <v>2.1559787906341226E-3</v>
      </c>
    </row>
    <row r="427" spans="1:4" x14ac:dyDescent="0.25">
      <c r="A427">
        <v>425</v>
      </c>
      <c r="B427">
        <v>5.3162135293727798E-2</v>
      </c>
      <c r="C427">
        <f t="shared" si="13"/>
        <v>5.278158695846031E-2</v>
      </c>
      <c r="D427">
        <f t="shared" si="12"/>
        <v>7.2098691455977724E-3</v>
      </c>
    </row>
    <row r="428" spans="1:4" x14ac:dyDescent="0.25">
      <c r="A428">
        <v>426</v>
      </c>
      <c r="B428">
        <v>5.2573846183428898E-2</v>
      </c>
      <c r="C428">
        <f t="shared" si="13"/>
        <v>5.2777273743743677E-2</v>
      </c>
      <c r="D428">
        <f t="shared" si="12"/>
        <v>3.8544537427701911E-3</v>
      </c>
    </row>
    <row r="429" spans="1:4" x14ac:dyDescent="0.25">
      <c r="A429">
        <v>427</v>
      </c>
      <c r="B429">
        <v>5.2571479311420199E-2</v>
      </c>
      <c r="C429">
        <f t="shared" si="13"/>
        <v>5.2772976012440333E-2</v>
      </c>
      <c r="D429">
        <f t="shared" si="12"/>
        <v>3.8181796109553082E-3</v>
      </c>
    </row>
    <row r="430" spans="1:4" x14ac:dyDescent="0.25">
      <c r="A430">
        <v>428</v>
      </c>
      <c r="B430">
        <v>5.3121780013246002E-2</v>
      </c>
      <c r="C430">
        <f t="shared" si="13"/>
        <v>5.2768693685042896E-2</v>
      </c>
      <c r="D430">
        <f t="shared" si="12"/>
        <v>6.6912084333667545E-3</v>
      </c>
    </row>
    <row r="431" spans="1:4" x14ac:dyDescent="0.25">
      <c r="A431">
        <v>429</v>
      </c>
      <c r="B431">
        <v>5.2946254120158097E-2</v>
      </c>
      <c r="C431">
        <f t="shared" si="13"/>
        <v>5.2764426682598023E-2</v>
      </c>
      <c r="D431">
        <f t="shared" si="12"/>
        <v>3.4460231825098478E-3</v>
      </c>
    </row>
    <row r="432" spans="1:4" x14ac:dyDescent="0.25">
      <c r="A432">
        <v>430</v>
      </c>
      <c r="B432">
        <v>5.3114185357415002E-2</v>
      </c>
      <c r="C432">
        <f t="shared" si="13"/>
        <v>5.2760174926701486E-2</v>
      </c>
      <c r="D432">
        <f t="shared" si="12"/>
        <v>6.7098039611379976E-3</v>
      </c>
    </row>
    <row r="433" spans="1:4" x14ac:dyDescent="0.25">
      <c r="A433">
        <v>431</v>
      </c>
      <c r="B433">
        <v>5.3160764467296701E-2</v>
      </c>
      <c r="C433">
        <f t="shared" si="13"/>
        <v>5.2755938339493214E-2</v>
      </c>
      <c r="D433">
        <f t="shared" si="12"/>
        <v>7.6735651103078438E-3</v>
      </c>
    </row>
    <row r="434" spans="1:4" x14ac:dyDescent="0.25">
      <c r="A434">
        <v>432</v>
      </c>
      <c r="B434">
        <v>5.3132323179912698E-2</v>
      </c>
      <c r="C434">
        <f t="shared" si="13"/>
        <v>5.2751716843652423E-2</v>
      </c>
      <c r="D434">
        <f t="shared" si="12"/>
        <v>7.2150511686345856E-3</v>
      </c>
    </row>
    <row r="435" spans="1:4" x14ac:dyDescent="0.25">
      <c r="A435">
        <v>433</v>
      </c>
      <c r="B435">
        <v>5.3131285672575003E-2</v>
      </c>
      <c r="C435">
        <f t="shared" si="13"/>
        <v>5.2747510362392828E-2</v>
      </c>
      <c r="D435">
        <f t="shared" si="12"/>
        <v>7.2757047213320835E-3</v>
      </c>
    </row>
    <row r="436" spans="1:4" x14ac:dyDescent="0.25">
      <c r="A436">
        <v>434</v>
      </c>
      <c r="B436">
        <v>5.3120327338805701E-2</v>
      </c>
      <c r="C436">
        <f t="shared" si="13"/>
        <v>5.2743318819457874E-2</v>
      </c>
      <c r="D436">
        <f t="shared" si="12"/>
        <v>7.1479862812262422E-3</v>
      </c>
    </row>
    <row r="437" spans="1:4" x14ac:dyDescent="0.25">
      <c r="A437">
        <v>435</v>
      </c>
      <c r="B437">
        <v>5.0578738784641697E-2</v>
      </c>
      <c r="C437">
        <f t="shared" si="13"/>
        <v>5.2739142139115992E-2</v>
      </c>
      <c r="D437">
        <f t="shared" si="12"/>
        <v>4.0963945692850966E-2</v>
      </c>
    </row>
    <row r="438" spans="1:4" x14ac:dyDescent="0.25">
      <c r="A438">
        <v>436</v>
      </c>
      <c r="B438">
        <v>5.3124478018729902E-2</v>
      </c>
      <c r="C438">
        <f t="shared" si="13"/>
        <v>5.2734980246156006E-2</v>
      </c>
      <c r="D438">
        <f t="shared" si="12"/>
        <v>7.3859470650373066E-3</v>
      </c>
    </row>
    <row r="439" spans="1:4" x14ac:dyDescent="0.25">
      <c r="A439">
        <v>437</v>
      </c>
      <c r="B439">
        <v>5.3098794278488799E-2</v>
      </c>
      <c r="C439">
        <f t="shared" si="13"/>
        <v>5.2730833065882478E-2</v>
      </c>
      <c r="D439">
        <f t="shared" si="12"/>
        <v>6.9781035347305561E-3</v>
      </c>
    </row>
    <row r="440" spans="1:4" x14ac:dyDescent="0.25">
      <c r="A440">
        <v>438</v>
      </c>
      <c r="B440">
        <v>5.4220165132677002E-2</v>
      </c>
      <c r="C440">
        <f t="shared" si="13"/>
        <v>5.2726700524111159E-2</v>
      </c>
      <c r="D440">
        <f t="shared" si="12"/>
        <v>2.8324636165748769E-2</v>
      </c>
    </row>
    <row r="441" spans="1:4" x14ac:dyDescent="0.25">
      <c r="A441">
        <v>439</v>
      </c>
      <c r="B441">
        <v>5.3131659171195701E-2</v>
      </c>
      <c r="C441">
        <f t="shared" si="13"/>
        <v>5.2722582547164498E-2</v>
      </c>
      <c r="D441">
        <f t="shared" si="12"/>
        <v>7.7590399458382329E-3</v>
      </c>
    </row>
    <row r="442" spans="1:4" x14ac:dyDescent="0.25">
      <c r="A442">
        <v>440</v>
      </c>
      <c r="B442">
        <v>5.3136598078302698E-2</v>
      </c>
      <c r="C442">
        <f t="shared" si="13"/>
        <v>5.2718479061867191E-2</v>
      </c>
      <c r="D442">
        <f t="shared" si="12"/>
        <v>7.9311661465959263E-3</v>
      </c>
    </row>
    <row r="443" spans="1:4" x14ac:dyDescent="0.25">
      <c r="A443">
        <v>441</v>
      </c>
      <c r="B443">
        <v>5.31623014586457E-2</v>
      </c>
      <c r="C443">
        <f t="shared" si="13"/>
        <v>5.2714389995541747E-2</v>
      </c>
      <c r="D443">
        <f t="shared" si="12"/>
        <v>8.4969486157733167E-3</v>
      </c>
    </row>
    <row r="444" spans="1:4" x14ac:dyDescent="0.25">
      <c r="A444">
        <v>442</v>
      </c>
      <c r="B444">
        <v>5.4558862221790398E-2</v>
      </c>
      <c r="C444">
        <f t="shared" si="13"/>
        <v>5.271031527600413E-2</v>
      </c>
      <c r="D444">
        <f t="shared" si="12"/>
        <v>3.5069927700238999E-2</v>
      </c>
    </row>
    <row r="445" spans="1:4" x14ac:dyDescent="0.25">
      <c r="A445">
        <v>443</v>
      </c>
      <c r="B445">
        <v>5.4330645908757101E-2</v>
      </c>
      <c r="C445">
        <f t="shared" si="13"/>
        <v>5.2706254831559482E-2</v>
      </c>
      <c r="D445">
        <f t="shared" si="12"/>
        <v>3.0819702185042472E-2</v>
      </c>
    </row>
    <row r="446" spans="1:4" x14ac:dyDescent="0.25">
      <c r="A446">
        <v>444</v>
      </c>
      <c r="B446">
        <v>5.3158729110093103E-2</v>
      </c>
      <c r="C446">
        <f t="shared" si="13"/>
        <v>5.2702208590997821E-2</v>
      </c>
      <c r="D446">
        <f t="shared" si="12"/>
        <v>8.6622654211357258E-3</v>
      </c>
    </row>
    <row r="447" spans="1:4" x14ac:dyDescent="0.25">
      <c r="A447">
        <v>445</v>
      </c>
      <c r="B447">
        <v>5.4594581575806003E-2</v>
      </c>
      <c r="C447">
        <f t="shared" si="13"/>
        <v>5.269817648358982E-2</v>
      </c>
      <c r="D447">
        <f t="shared" si="12"/>
        <v>3.5986161547861571E-2</v>
      </c>
    </row>
    <row r="448" spans="1:4" x14ac:dyDescent="0.25">
      <c r="A448">
        <v>446</v>
      </c>
      <c r="B448">
        <v>5.4588249713510999E-2</v>
      </c>
      <c r="C448">
        <f t="shared" si="13"/>
        <v>5.2694158439082643E-2</v>
      </c>
      <c r="D448">
        <f t="shared" si="12"/>
        <v>3.5944995243031151E-2</v>
      </c>
    </row>
    <row r="449" spans="1:4" x14ac:dyDescent="0.25">
      <c r="A449">
        <v>447</v>
      </c>
      <c r="B449">
        <v>5.4343084275732603E-2</v>
      </c>
      <c r="C449">
        <f t="shared" si="13"/>
        <v>5.2690154387695823E-2</v>
      </c>
      <c r="D449">
        <f t="shared" si="12"/>
        <v>3.1370754313499824E-2</v>
      </c>
    </row>
    <row r="450" spans="1:4" x14ac:dyDescent="0.25">
      <c r="A450">
        <v>448</v>
      </c>
      <c r="B450">
        <v>5.4937250047065699E-2</v>
      </c>
      <c r="C450">
        <f t="shared" si="13"/>
        <v>5.2686164260117171E-2</v>
      </c>
      <c r="D450">
        <f t="shared" si="12"/>
        <v>4.2726317593261835E-2</v>
      </c>
    </row>
    <row r="451" spans="1:4" x14ac:dyDescent="0.25">
      <c r="A451">
        <v>449</v>
      </c>
      <c r="B451">
        <v>5.15803832916511E-2</v>
      </c>
      <c r="C451">
        <f t="shared" si="13"/>
        <v>5.2682187987498699E-2</v>
      </c>
      <c r="D451">
        <f t="shared" ref="D451:D514" si="14">ABS(C451-B451)/C451</f>
        <v>2.0914178737395154E-2</v>
      </c>
    </row>
    <row r="452" spans="1:4" x14ac:dyDescent="0.25">
      <c r="A452">
        <v>450</v>
      </c>
      <c r="B452">
        <v>5.0603105938500398E-2</v>
      </c>
      <c r="C452">
        <f t="shared" ref="C452:C515" si="15">$G$3+$G$4*(1-EXP(-SQRT((A452+$G$6)/$G$5)))</f>
        <v>5.2678225501452666E-2</v>
      </c>
      <c r="D452">
        <f t="shared" si="14"/>
        <v>3.9392358857931624E-2</v>
      </c>
    </row>
    <row r="453" spans="1:4" x14ac:dyDescent="0.25">
      <c r="A453">
        <v>451</v>
      </c>
      <c r="B453">
        <v>5.1560883253031597E-2</v>
      </c>
      <c r="C453">
        <f t="shared" si="15"/>
        <v>5.2674276734047606E-2</v>
      </c>
      <c r="D453">
        <f t="shared" si="14"/>
        <v>2.1137328313733324E-2</v>
      </c>
    </row>
    <row r="454" spans="1:4" x14ac:dyDescent="0.25">
      <c r="A454">
        <v>452</v>
      </c>
      <c r="B454">
        <v>5.4586775352554497E-2</v>
      </c>
      <c r="C454">
        <f t="shared" si="15"/>
        <v>5.2670341617804407E-2</v>
      </c>
      <c r="D454">
        <f t="shared" si="14"/>
        <v>3.6385443418165866E-2</v>
      </c>
    </row>
    <row r="455" spans="1:4" x14ac:dyDescent="0.25">
      <c r="A455">
        <v>453</v>
      </c>
      <c r="B455">
        <v>5.1577351779349898E-2</v>
      </c>
      <c r="C455">
        <f t="shared" si="15"/>
        <v>5.2666420085692438E-2</v>
      </c>
      <c r="D455">
        <f t="shared" si="14"/>
        <v>2.0678608961280067E-2</v>
      </c>
    </row>
    <row r="456" spans="1:4" x14ac:dyDescent="0.25">
      <c r="A456">
        <v>454</v>
      </c>
      <c r="B456">
        <v>5.1590836378369198E-2</v>
      </c>
      <c r="C456">
        <f t="shared" si="15"/>
        <v>5.2662512071125704E-2</v>
      </c>
      <c r="D456">
        <f t="shared" si="14"/>
        <v>2.0349877941810042E-2</v>
      </c>
    </row>
    <row r="457" spans="1:4" x14ac:dyDescent="0.25">
      <c r="A457">
        <v>455</v>
      </c>
      <c r="B457">
        <v>5.5257153023899601E-2</v>
      </c>
      <c r="C457">
        <f t="shared" si="15"/>
        <v>5.2658617507959096E-2</v>
      </c>
      <c r="D457">
        <f t="shared" si="14"/>
        <v>4.9346823728286228E-2</v>
      </c>
    </row>
    <row r="458" spans="1:4" x14ac:dyDescent="0.25">
      <c r="A458">
        <v>456</v>
      </c>
      <c r="B458">
        <v>5.1597062082384799E-2</v>
      </c>
      <c r="C458">
        <f t="shared" si="15"/>
        <v>5.2654736330484592E-2</v>
      </c>
      <c r="D458">
        <f t="shared" si="14"/>
        <v>2.0086972641195223E-2</v>
      </c>
    </row>
    <row r="459" spans="1:4" x14ac:dyDescent="0.25">
      <c r="A459">
        <v>457</v>
      </c>
      <c r="B459">
        <v>5.1561242035043101E-2</v>
      </c>
      <c r="C459">
        <f t="shared" si="15"/>
        <v>5.2650868473427551E-2</v>
      </c>
      <c r="D459">
        <f t="shared" si="14"/>
        <v>2.0695317474855621E-2</v>
      </c>
    </row>
    <row r="460" spans="1:4" x14ac:dyDescent="0.25">
      <c r="A460">
        <v>458</v>
      </c>
      <c r="B460">
        <v>5.4576716845126397E-2</v>
      </c>
      <c r="C460">
        <f t="shared" si="15"/>
        <v>5.2647013871943066E-2</v>
      </c>
      <c r="D460">
        <f t="shared" si="14"/>
        <v>3.6653607322859362E-2</v>
      </c>
    </row>
    <row r="461" spans="1:4" x14ac:dyDescent="0.25">
      <c r="A461">
        <v>459</v>
      </c>
      <c r="B461">
        <v>5.4592629839003697E-2</v>
      </c>
      <c r="C461">
        <f t="shared" si="15"/>
        <v>5.264317246161232E-2</v>
      </c>
      <c r="D461">
        <f t="shared" si="14"/>
        <v>3.7031532983938825E-2</v>
      </c>
    </row>
    <row r="462" spans="1:4" x14ac:dyDescent="0.25">
      <c r="A462">
        <v>460</v>
      </c>
      <c r="B462">
        <v>5.2057126451508999E-2</v>
      </c>
      <c r="C462">
        <f t="shared" si="15"/>
        <v>5.2639344178438949E-2</v>
      </c>
      <c r="D462">
        <f t="shared" si="14"/>
        <v>1.1060504951511646E-2</v>
      </c>
    </row>
    <row r="463" spans="1:4" x14ac:dyDescent="0.25">
      <c r="A463">
        <v>461</v>
      </c>
      <c r="B463">
        <v>5.4598138384292602E-2</v>
      </c>
      <c r="C463">
        <f t="shared" si="15"/>
        <v>5.2635528958845532E-2</v>
      </c>
      <c r="D463">
        <f t="shared" si="14"/>
        <v>3.7286780702471677E-2</v>
      </c>
    </row>
    <row r="464" spans="1:4" x14ac:dyDescent="0.25">
      <c r="A464">
        <v>462</v>
      </c>
      <c r="B464">
        <v>5.1582417767590802E-2</v>
      </c>
      <c r="C464">
        <f t="shared" si="15"/>
        <v>5.2631726739670051E-2</v>
      </c>
      <c r="D464">
        <f t="shared" si="14"/>
        <v>1.9936814485859433E-2</v>
      </c>
    </row>
    <row r="465" spans="1:4" x14ac:dyDescent="0.25">
      <c r="A465">
        <v>463</v>
      </c>
      <c r="B465">
        <v>5.4577453782093402E-2</v>
      </c>
      <c r="C465">
        <f t="shared" si="15"/>
        <v>5.2627937458162397E-2</v>
      </c>
      <c r="D465">
        <f t="shared" si="14"/>
        <v>3.704337312251333E-2</v>
      </c>
    </row>
    <row r="466" spans="1:4" x14ac:dyDescent="0.25">
      <c r="A466">
        <v>464</v>
      </c>
      <c r="B466">
        <v>5.2045022823642602E-2</v>
      </c>
      <c r="C466">
        <f t="shared" si="15"/>
        <v>5.2624161051980908E-2</v>
      </c>
      <c r="D466">
        <f t="shared" si="14"/>
        <v>1.1005177408267798E-2</v>
      </c>
    </row>
    <row r="467" spans="1:4" x14ac:dyDescent="0.25">
      <c r="A467">
        <v>465</v>
      </c>
      <c r="B467">
        <v>5.2046520334524601E-2</v>
      </c>
      <c r="C467">
        <f t="shared" si="15"/>
        <v>5.2620397459188992E-2</v>
      </c>
      <c r="D467">
        <f t="shared" si="14"/>
        <v>1.0905982325760167E-2</v>
      </c>
    </row>
    <row r="468" spans="1:4" x14ac:dyDescent="0.25">
      <c r="A468">
        <v>466</v>
      </c>
      <c r="B468">
        <v>5.2044658575445699E-2</v>
      </c>
      <c r="C468">
        <f t="shared" si="15"/>
        <v>5.2616646618251703E-2</v>
      </c>
      <c r="D468">
        <f t="shared" si="14"/>
        <v>1.0870857030398296E-2</v>
      </c>
    </row>
    <row r="469" spans="1:4" x14ac:dyDescent="0.25">
      <c r="A469">
        <v>467</v>
      </c>
      <c r="B469">
        <v>5.2043849150707998E-2</v>
      </c>
      <c r="C469">
        <f t="shared" si="15"/>
        <v>5.2612908468032432E-2</v>
      </c>
      <c r="D469">
        <f t="shared" si="14"/>
        <v>1.0815963874534601E-2</v>
      </c>
    </row>
    <row r="470" spans="1:4" x14ac:dyDescent="0.25">
      <c r="A470">
        <v>468</v>
      </c>
      <c r="B470">
        <v>5.1747470717701097E-2</v>
      </c>
      <c r="C470">
        <f t="shared" si="15"/>
        <v>5.2609182947789573E-2</v>
      </c>
      <c r="D470">
        <f t="shared" si="14"/>
        <v>1.637950224286238E-2</v>
      </c>
    </row>
    <row r="471" spans="1:4" x14ac:dyDescent="0.25">
      <c r="A471">
        <v>469</v>
      </c>
      <c r="B471">
        <v>5.1750357615587703E-2</v>
      </c>
      <c r="C471">
        <f t="shared" si="15"/>
        <v>5.2605469997173263E-2</v>
      </c>
      <c r="D471">
        <f t="shared" si="14"/>
        <v>1.6255198967550507E-2</v>
      </c>
    </row>
    <row r="472" spans="1:4" x14ac:dyDescent="0.25">
      <c r="A472">
        <v>470</v>
      </c>
      <c r="B472">
        <v>5.4571212036926803E-2</v>
      </c>
      <c r="C472">
        <f t="shared" si="15"/>
        <v>5.2601769556222117E-2</v>
      </c>
      <c r="D472">
        <f t="shared" si="14"/>
        <v>3.7440612688888646E-2</v>
      </c>
    </row>
    <row r="473" spans="1:4" x14ac:dyDescent="0.25">
      <c r="A473">
        <v>471</v>
      </c>
      <c r="B473">
        <v>5.1584053426643801E-2</v>
      </c>
      <c r="C473">
        <f t="shared" si="15"/>
        <v>5.2598081565360028E-2</v>
      </c>
      <c r="D473">
        <f t="shared" si="14"/>
        <v>1.9278804635795756E-2</v>
      </c>
    </row>
    <row r="474" spans="1:4" x14ac:dyDescent="0.25">
      <c r="A474">
        <v>472</v>
      </c>
      <c r="B474">
        <v>5.1576195098757702E-2</v>
      </c>
      <c r="C474">
        <f t="shared" si="15"/>
        <v>5.2594405965393012E-2</v>
      </c>
      <c r="D474">
        <f t="shared" si="14"/>
        <v>1.935967994971349E-2</v>
      </c>
    </row>
    <row r="475" spans="1:4" x14ac:dyDescent="0.25">
      <c r="A475">
        <v>473</v>
      </c>
      <c r="B475">
        <v>5.1744824637810598E-2</v>
      </c>
      <c r="C475">
        <f t="shared" si="15"/>
        <v>5.2590742697506035E-2</v>
      </c>
      <c r="D475">
        <f t="shared" si="14"/>
        <v>1.6084923245161784E-2</v>
      </c>
    </row>
    <row r="476" spans="1:4" x14ac:dyDescent="0.25">
      <c r="A476">
        <v>474</v>
      </c>
      <c r="B476">
        <v>5.5250873123863703E-2</v>
      </c>
      <c r="C476">
        <f t="shared" si="15"/>
        <v>5.2587091703259883E-2</v>
      </c>
      <c r="D476">
        <f t="shared" si="14"/>
        <v>5.0654663232473293E-2</v>
      </c>
    </row>
    <row r="477" spans="1:4" x14ac:dyDescent="0.25">
      <c r="A477">
        <v>475</v>
      </c>
      <c r="B477">
        <v>5.1752482870099398E-2</v>
      </c>
      <c r="C477">
        <f t="shared" si="15"/>
        <v>5.2583452924588145E-2</v>
      </c>
      <c r="D477">
        <f t="shared" si="14"/>
        <v>1.580288110178827E-2</v>
      </c>
    </row>
    <row r="478" spans="1:4" x14ac:dyDescent="0.25">
      <c r="A478">
        <v>476</v>
      </c>
      <c r="B478">
        <v>5.5239643146891601E-2</v>
      </c>
      <c r="C478">
        <f t="shared" si="15"/>
        <v>5.2579826303794083E-2</v>
      </c>
      <c r="D478">
        <f t="shared" si="14"/>
        <v>5.0586261501316322E-2</v>
      </c>
    </row>
    <row r="479" spans="1:4" x14ac:dyDescent="0.25">
      <c r="A479">
        <v>477</v>
      </c>
      <c r="B479">
        <v>5.5235664970037297E-2</v>
      </c>
      <c r="C479">
        <f t="shared" si="15"/>
        <v>5.2576211783547683E-2</v>
      </c>
      <c r="D479">
        <f t="shared" si="14"/>
        <v>5.0582822464242644E-2</v>
      </c>
    </row>
    <row r="480" spans="1:4" x14ac:dyDescent="0.25">
      <c r="A480">
        <v>478</v>
      </c>
      <c r="B480">
        <v>5.16908713198896E-2</v>
      </c>
      <c r="C480">
        <f t="shared" si="15"/>
        <v>5.2572609306882609E-2</v>
      </c>
      <c r="D480">
        <f t="shared" si="14"/>
        <v>1.6771813281057268E-2</v>
      </c>
    </row>
    <row r="481" spans="1:4" x14ac:dyDescent="0.25">
      <c r="A481">
        <v>479</v>
      </c>
      <c r="B481">
        <v>5.4939352806322297E-2</v>
      </c>
      <c r="C481">
        <f t="shared" si="15"/>
        <v>5.256901881719328E-2</v>
      </c>
      <c r="D481">
        <f t="shared" si="14"/>
        <v>4.5089941613172604E-2</v>
      </c>
    </row>
    <row r="482" spans="1:4" x14ac:dyDescent="0.25">
      <c r="A482">
        <v>480</v>
      </c>
      <c r="B482">
        <v>5.5236195364938102E-2</v>
      </c>
      <c r="C482">
        <f t="shared" si="15"/>
        <v>5.256544025823192E-2</v>
      </c>
      <c r="D482">
        <f t="shared" si="14"/>
        <v>5.0808194387526956E-2</v>
      </c>
    </row>
    <row r="483" spans="1:4" x14ac:dyDescent="0.25">
      <c r="A483">
        <v>481</v>
      </c>
      <c r="B483">
        <v>5.4592456357127901E-2</v>
      </c>
      <c r="C483">
        <f t="shared" si="15"/>
        <v>5.2561873574105689E-2</v>
      </c>
      <c r="D483">
        <f t="shared" si="14"/>
        <v>3.863223749357686E-2</v>
      </c>
    </row>
    <row r="484" spans="1:4" x14ac:dyDescent="0.25">
      <c r="A484">
        <v>482</v>
      </c>
      <c r="B484">
        <v>5.1744503916658198E-2</v>
      </c>
      <c r="C484">
        <f t="shared" si="15"/>
        <v>5.2558318709273744E-2</v>
      </c>
      <c r="D484">
        <f t="shared" si="14"/>
        <v>1.5484033975994568E-2</v>
      </c>
    </row>
    <row r="485" spans="1:4" x14ac:dyDescent="0.25">
      <c r="A485">
        <v>483</v>
      </c>
      <c r="B485">
        <v>5.4593497262684802E-2</v>
      </c>
      <c r="C485">
        <f t="shared" si="15"/>
        <v>5.2554775608544491E-2</v>
      </c>
      <c r="D485">
        <f t="shared" si="14"/>
        <v>3.8792319642381862E-2</v>
      </c>
    </row>
    <row r="486" spans="1:4" x14ac:dyDescent="0.25">
      <c r="A486">
        <v>484</v>
      </c>
      <c r="B486">
        <v>5.45607252176099E-2</v>
      </c>
      <c r="C486">
        <f t="shared" si="15"/>
        <v>5.2551244217072676E-2</v>
      </c>
      <c r="D486">
        <f t="shared" si="14"/>
        <v>3.8238504729530075E-2</v>
      </c>
    </row>
    <row r="487" spans="1:4" x14ac:dyDescent="0.25">
      <c r="A487">
        <v>485</v>
      </c>
      <c r="B487">
        <v>5.5247424127454502E-2</v>
      </c>
      <c r="C487">
        <f t="shared" si="15"/>
        <v>5.2547724480356661E-2</v>
      </c>
      <c r="D487">
        <f t="shared" si="14"/>
        <v>5.1376147564811098E-2</v>
      </c>
    </row>
    <row r="488" spans="1:4" x14ac:dyDescent="0.25">
      <c r="A488">
        <v>486</v>
      </c>
      <c r="B488">
        <v>5.1577830418837498E-2</v>
      </c>
      <c r="C488">
        <f t="shared" si="15"/>
        <v>5.2544216344235652E-2</v>
      </c>
      <c r="D488">
        <f t="shared" si="14"/>
        <v>1.8391861038844309E-2</v>
      </c>
    </row>
    <row r="489" spans="1:4" x14ac:dyDescent="0.25">
      <c r="A489">
        <v>487</v>
      </c>
      <c r="B489">
        <v>5.2057288405772797E-2</v>
      </c>
      <c r="C489">
        <f t="shared" si="15"/>
        <v>5.2540719754886944E-2</v>
      </c>
      <c r="D489">
        <f t="shared" si="14"/>
        <v>9.2010796838994883E-3</v>
      </c>
    </row>
    <row r="490" spans="1:4" x14ac:dyDescent="0.25">
      <c r="A490">
        <v>488</v>
      </c>
      <c r="B490">
        <v>5.2043525386876101E-2</v>
      </c>
      <c r="C490">
        <f t="shared" si="15"/>
        <v>5.2537234658823248E-2</v>
      </c>
      <c r="D490">
        <f t="shared" si="14"/>
        <v>9.3973212551687352E-3</v>
      </c>
    </row>
    <row r="491" spans="1:4" x14ac:dyDescent="0.25">
      <c r="A491">
        <v>489</v>
      </c>
      <c r="B491">
        <v>5.4594581575806003E-2</v>
      </c>
      <c r="C491">
        <f t="shared" si="15"/>
        <v>5.2533761002889992E-2</v>
      </c>
      <c r="D491">
        <f t="shared" si="14"/>
        <v>3.9228498656371492E-2</v>
      </c>
    </row>
    <row r="492" spans="1:4" x14ac:dyDescent="0.25">
      <c r="A492">
        <v>490</v>
      </c>
      <c r="B492">
        <v>5.1574878930220801E-2</v>
      </c>
      <c r="C492">
        <f t="shared" si="15"/>
        <v>5.2530298734262668E-2</v>
      </c>
      <c r="D492">
        <f t="shared" si="14"/>
        <v>1.8187975836099678E-2</v>
      </c>
    </row>
    <row r="493" spans="1:4" x14ac:dyDescent="0.25">
      <c r="A493">
        <v>491</v>
      </c>
      <c r="B493">
        <v>5.2059393890076001E-2</v>
      </c>
      <c r="C493">
        <f t="shared" si="15"/>
        <v>5.2526847800444226E-2</v>
      </c>
      <c r="D493">
        <f t="shared" si="14"/>
        <v>8.8993330066966542E-3</v>
      </c>
    </row>
    <row r="494" spans="1:4" x14ac:dyDescent="0.25">
      <c r="A494">
        <v>492</v>
      </c>
      <c r="B494">
        <v>5.2053644644465297E-2</v>
      </c>
      <c r="C494">
        <f t="shared" si="15"/>
        <v>5.252340814926245E-2</v>
      </c>
      <c r="D494">
        <f t="shared" si="14"/>
        <v>8.9438884746809808E-3</v>
      </c>
    </row>
    <row r="495" spans="1:4" x14ac:dyDescent="0.25">
      <c r="A495">
        <v>493</v>
      </c>
      <c r="B495">
        <v>5.2189306825793001E-2</v>
      </c>
      <c r="C495">
        <f t="shared" si="15"/>
        <v>5.2519979728867391E-2</v>
      </c>
      <c r="D495">
        <f t="shared" si="14"/>
        <v>6.2961353904071897E-3</v>
      </c>
    </row>
    <row r="496" spans="1:4" x14ac:dyDescent="0.25">
      <c r="A496">
        <v>494</v>
      </c>
      <c r="B496">
        <v>5.1571528943391801E-2</v>
      </c>
      <c r="C496">
        <f t="shared" si="15"/>
        <v>5.2516562487728846E-2</v>
      </c>
      <c r="D496">
        <f t="shared" si="14"/>
        <v>1.7994961961911814E-2</v>
      </c>
    </row>
    <row r="497" spans="1:4" x14ac:dyDescent="0.25">
      <c r="A497">
        <v>495</v>
      </c>
      <c r="B497">
        <v>5.4335250543608798E-2</v>
      </c>
      <c r="C497">
        <f t="shared" si="15"/>
        <v>5.2513156374633774E-2</v>
      </c>
      <c r="D497">
        <f t="shared" si="14"/>
        <v>3.4697860398564394E-2</v>
      </c>
    </row>
    <row r="498" spans="1:4" x14ac:dyDescent="0.25">
      <c r="A498">
        <v>496</v>
      </c>
      <c r="B498">
        <v>5.2059191433296799E-2</v>
      </c>
      <c r="C498">
        <f t="shared" si="15"/>
        <v>5.2509761338683847E-2</v>
      </c>
      <c r="D498">
        <f t="shared" si="14"/>
        <v>8.5806885024844685E-3</v>
      </c>
    </row>
    <row r="499" spans="1:4" x14ac:dyDescent="0.25">
      <c r="A499">
        <v>497</v>
      </c>
      <c r="B499">
        <v>5.1752001667260301E-2</v>
      </c>
      <c r="C499">
        <f t="shared" si="15"/>
        <v>5.2506377329292961E-2</v>
      </c>
      <c r="D499">
        <f t="shared" si="14"/>
        <v>1.4367314989217476E-2</v>
      </c>
    </row>
    <row r="500" spans="1:4" x14ac:dyDescent="0.25">
      <c r="A500">
        <v>498</v>
      </c>
      <c r="B500">
        <v>5.4571948845351097E-2</v>
      </c>
      <c r="C500">
        <f t="shared" si="15"/>
        <v>5.2503004296184763E-2</v>
      </c>
      <c r="D500">
        <f t="shared" si="14"/>
        <v>3.940621259489864E-2</v>
      </c>
    </row>
    <row r="501" spans="1:4" x14ac:dyDescent="0.25">
      <c r="A501">
        <v>499</v>
      </c>
      <c r="B501">
        <v>5.4557779135257903E-2</v>
      </c>
      <c r="C501">
        <f t="shared" si="15"/>
        <v>5.2499642189390267E-2</v>
      </c>
      <c r="D501">
        <f t="shared" si="14"/>
        <v>3.9202875677571157E-2</v>
      </c>
    </row>
    <row r="502" spans="1:4" x14ac:dyDescent="0.25">
      <c r="A502">
        <v>500</v>
      </c>
      <c r="B502">
        <v>5.4346614397320803E-2</v>
      </c>
      <c r="C502">
        <f t="shared" si="15"/>
        <v>5.2496290959245399E-2</v>
      </c>
      <c r="D502">
        <f t="shared" si="14"/>
        <v>3.5246746089392683E-2</v>
      </c>
    </row>
    <row r="503" spans="1:4" x14ac:dyDescent="0.25">
      <c r="A503">
        <v>501</v>
      </c>
      <c r="B503">
        <v>5.4558862221790398E-2</v>
      </c>
      <c r="C503">
        <f t="shared" si="15"/>
        <v>5.249295055638864E-2</v>
      </c>
      <c r="D503">
        <f t="shared" si="14"/>
        <v>3.9355982917792506E-2</v>
      </c>
    </row>
    <row r="504" spans="1:4" x14ac:dyDescent="0.25">
      <c r="A504">
        <v>502</v>
      </c>
      <c r="B504">
        <v>5.4344849286986699E-2</v>
      </c>
      <c r="C504">
        <f t="shared" si="15"/>
        <v>5.2489620931758671E-2</v>
      </c>
      <c r="D504">
        <f t="shared" si="14"/>
        <v>3.5344670475711673E-2</v>
      </c>
    </row>
    <row r="505" spans="1:4" x14ac:dyDescent="0.25">
      <c r="A505">
        <v>503</v>
      </c>
      <c r="B505">
        <v>5.4217892590250699E-2</v>
      </c>
      <c r="C505">
        <f t="shared" si="15"/>
        <v>5.2486302036592027E-2</v>
      </c>
      <c r="D505">
        <f t="shared" si="14"/>
        <v>3.2991285087134822E-2</v>
      </c>
    </row>
    <row r="506" spans="1:4" x14ac:dyDescent="0.25">
      <c r="A506">
        <v>504</v>
      </c>
      <c r="B506">
        <v>5.45956225514437E-2</v>
      </c>
      <c r="C506">
        <f t="shared" si="15"/>
        <v>5.2482993822420797E-2</v>
      </c>
      <c r="D506">
        <f t="shared" si="14"/>
        <v>4.0253586450710165E-2</v>
      </c>
    </row>
    <row r="507" spans="1:4" x14ac:dyDescent="0.25">
      <c r="A507">
        <v>505</v>
      </c>
      <c r="B507">
        <v>5.1573403294717997E-2</v>
      </c>
      <c r="C507">
        <f t="shared" si="15"/>
        <v>5.2479696241070309E-2</v>
      </c>
      <c r="D507">
        <f t="shared" si="14"/>
        <v>1.7269401526052514E-2</v>
      </c>
    </row>
    <row r="508" spans="1:4" x14ac:dyDescent="0.25">
      <c r="A508">
        <v>506</v>
      </c>
      <c r="B508">
        <v>5.4589767509963603E-2</v>
      </c>
      <c r="C508">
        <f t="shared" si="15"/>
        <v>5.247640924465688E-2</v>
      </c>
      <c r="D508">
        <f t="shared" si="14"/>
        <v>4.0272539522545642E-2</v>
      </c>
    </row>
    <row r="509" spans="1:4" x14ac:dyDescent="0.25">
      <c r="A509">
        <v>507</v>
      </c>
      <c r="B509">
        <v>5.4557605844863299E-2</v>
      </c>
      <c r="C509">
        <f t="shared" si="15"/>
        <v>5.2473132785585574E-2</v>
      </c>
      <c r="D509">
        <f t="shared" si="14"/>
        <v>3.9724578057789069E-2</v>
      </c>
    </row>
    <row r="510" spans="1:4" x14ac:dyDescent="0.25">
      <c r="A510">
        <v>508</v>
      </c>
      <c r="B510">
        <v>5.24972139146778E-2</v>
      </c>
      <c r="C510">
        <f t="shared" si="15"/>
        <v>5.246986681654793E-2</v>
      </c>
      <c r="D510">
        <f t="shared" si="14"/>
        <v>5.2119625585259879E-4</v>
      </c>
    </row>
    <row r="511" spans="1:4" x14ac:dyDescent="0.25">
      <c r="A511">
        <v>509</v>
      </c>
      <c r="B511">
        <v>5.4343988293509997E-2</v>
      </c>
      <c r="C511">
        <f t="shared" si="15"/>
        <v>5.2466611290519834E-2</v>
      </c>
      <c r="D511">
        <f t="shared" si="14"/>
        <v>3.5782318636793403E-2</v>
      </c>
    </row>
    <row r="512" spans="1:4" x14ac:dyDescent="0.25">
      <c r="A512">
        <v>510</v>
      </c>
      <c r="B512">
        <v>5.4586471816200403E-2</v>
      </c>
      <c r="C512">
        <f t="shared" si="15"/>
        <v>5.2463366160759244E-2</v>
      </c>
      <c r="D512">
        <f t="shared" si="14"/>
        <v>4.0468346025214985E-2</v>
      </c>
    </row>
    <row r="513" spans="1:4" x14ac:dyDescent="0.25">
      <c r="A513">
        <v>511</v>
      </c>
      <c r="B513">
        <v>5.6315932795231297E-2</v>
      </c>
      <c r="C513">
        <f t="shared" si="15"/>
        <v>5.2460131380804104E-2</v>
      </c>
      <c r="D513">
        <f t="shared" si="14"/>
        <v>7.3499652268085719E-2</v>
      </c>
    </row>
    <row r="514" spans="1:4" x14ac:dyDescent="0.25">
      <c r="A514">
        <v>512</v>
      </c>
      <c r="B514">
        <v>5.2484335573249302E-2</v>
      </c>
      <c r="C514">
        <f t="shared" si="15"/>
        <v>5.2456906904470142E-2</v>
      </c>
      <c r="D514">
        <f t="shared" si="14"/>
        <v>5.2288002472411607E-4</v>
      </c>
    </row>
    <row r="515" spans="1:4" x14ac:dyDescent="0.25">
      <c r="A515">
        <v>513</v>
      </c>
      <c r="B515">
        <v>5.2484335573249302E-2</v>
      </c>
      <c r="C515">
        <f t="shared" si="15"/>
        <v>5.2453692685848805E-2</v>
      </c>
      <c r="D515">
        <f t="shared" ref="D515:D536" si="16">ABS(C515-B515)/C515</f>
        <v>5.8418932646022608E-4</v>
      </c>
    </row>
    <row r="516" spans="1:4" x14ac:dyDescent="0.25">
      <c r="A516">
        <v>514</v>
      </c>
      <c r="B516">
        <v>5.2500577944980698E-2</v>
      </c>
      <c r="C516">
        <f t="shared" ref="C516:C536" si="17">$G$3+$G$4*(1-EXP(-SQRT((A516+$G$6)/$G$5)))</f>
        <v>5.2450488679305081E-2</v>
      </c>
      <c r="D516">
        <f t="shared" si="16"/>
        <v>9.5498186836493447E-4</v>
      </c>
    </row>
    <row r="517" spans="1:4" x14ac:dyDescent="0.25">
      <c r="A517">
        <v>515</v>
      </c>
      <c r="B517">
        <v>5.2483679497771801E-2</v>
      </c>
      <c r="C517">
        <f t="shared" si="17"/>
        <v>5.2447294839475495E-2</v>
      </c>
      <c r="D517">
        <f t="shared" si="16"/>
        <v>6.9373755896597999E-4</v>
      </c>
    </row>
    <row r="518" spans="1:4" x14ac:dyDescent="0.25">
      <c r="A518">
        <v>516</v>
      </c>
      <c r="B518">
        <v>5.1563036009435501E-2</v>
      </c>
      <c r="C518">
        <f t="shared" si="17"/>
        <v>5.2444111121265978E-2</v>
      </c>
      <c r="D518">
        <f t="shared" si="16"/>
        <v>1.6800267808776023E-2</v>
      </c>
    </row>
    <row r="519" spans="1:4" x14ac:dyDescent="0.25">
      <c r="A519">
        <v>517</v>
      </c>
      <c r="B519">
        <v>5.1562198808041998E-2</v>
      </c>
      <c r="C519">
        <f t="shared" si="17"/>
        <v>5.2440937479849861E-2</v>
      </c>
      <c r="D519">
        <f t="shared" si="16"/>
        <v>1.6756730791578883E-2</v>
      </c>
    </row>
    <row r="520" spans="1:4" x14ac:dyDescent="0.25">
      <c r="A520">
        <v>518</v>
      </c>
      <c r="B520">
        <v>5.2480645332472799E-2</v>
      </c>
      <c r="C520">
        <f t="shared" si="17"/>
        <v>5.2437773870665845E-2</v>
      </c>
      <c r="D520">
        <f t="shared" si="16"/>
        <v>8.1756830319862882E-4</v>
      </c>
    </row>
    <row r="521" spans="1:4" x14ac:dyDescent="0.25">
      <c r="A521">
        <v>519</v>
      </c>
      <c r="B521">
        <v>5.2485770787617902E-2</v>
      </c>
      <c r="C521">
        <f t="shared" si="17"/>
        <v>5.2434620249415975E-2</v>
      </c>
      <c r="D521">
        <f t="shared" si="16"/>
        <v>9.7551079722937438E-4</v>
      </c>
    </row>
    <row r="522" spans="1:4" x14ac:dyDescent="0.25">
      <c r="A522">
        <v>520</v>
      </c>
      <c r="B522">
        <v>4.7228098275487802E-2</v>
      </c>
      <c r="C522">
        <f t="shared" si="17"/>
        <v>5.2431476572063658E-2</v>
      </c>
      <c r="D522">
        <f t="shared" si="16"/>
        <v>9.9241498366427858E-2</v>
      </c>
    </row>
    <row r="523" spans="1:4" x14ac:dyDescent="0.25">
      <c r="A523">
        <v>521</v>
      </c>
      <c r="B523">
        <v>5.2646943775142403E-2</v>
      </c>
      <c r="C523">
        <f t="shared" si="17"/>
        <v>5.2428342794831724E-2</v>
      </c>
      <c r="D523">
        <f t="shared" si="16"/>
        <v>4.1695191695478966E-3</v>
      </c>
    </row>
    <row r="524" spans="1:4" x14ac:dyDescent="0.25">
      <c r="A524">
        <v>522</v>
      </c>
      <c r="B524">
        <v>5.31969342470111E-2</v>
      </c>
      <c r="C524">
        <f t="shared" si="17"/>
        <v>5.2425218874200416E-2</v>
      </c>
      <c r="D524">
        <f t="shared" si="16"/>
        <v>1.472030807658606E-2</v>
      </c>
    </row>
    <row r="525" spans="1:4" x14ac:dyDescent="0.25">
      <c r="A525">
        <v>523</v>
      </c>
      <c r="B525">
        <v>5.0065625140080797E-2</v>
      </c>
      <c r="C525">
        <f t="shared" si="17"/>
        <v>5.2422104766905515E-2</v>
      </c>
      <c r="D525">
        <f t="shared" si="16"/>
        <v>4.4952022382595803E-2</v>
      </c>
    </row>
    <row r="526" spans="1:4" x14ac:dyDescent="0.25">
      <c r="A526">
        <v>524</v>
      </c>
      <c r="B526">
        <v>4.9619899201490902E-2</v>
      </c>
      <c r="C526">
        <f t="shared" si="17"/>
        <v>5.2419000429936392E-2</v>
      </c>
      <c r="D526">
        <f t="shared" si="16"/>
        <v>5.3398599849052604E-2</v>
      </c>
    </row>
    <row r="527" spans="1:4" x14ac:dyDescent="0.25">
      <c r="A527">
        <v>525</v>
      </c>
      <c r="B527">
        <v>4.9614533266599398E-2</v>
      </c>
      <c r="C527">
        <f t="shared" si="17"/>
        <v>5.2415905820534105E-2</v>
      </c>
      <c r="D527">
        <f t="shared" si="16"/>
        <v>5.344508522901955E-2</v>
      </c>
    </row>
    <row r="528" spans="1:4" x14ac:dyDescent="0.25">
      <c r="A528">
        <v>526</v>
      </c>
      <c r="B528">
        <v>5.2485196693756599E-2</v>
      </c>
      <c r="C528">
        <f t="shared" si="17"/>
        <v>5.2412820896189538E-2</v>
      </c>
      <c r="D528">
        <f t="shared" si="16"/>
        <v>1.3808796460394734E-3</v>
      </c>
    </row>
    <row r="529" spans="1:4" x14ac:dyDescent="0.25">
      <c r="A529">
        <v>527</v>
      </c>
      <c r="B529">
        <v>5.2474782869223302E-2</v>
      </c>
      <c r="C529">
        <f t="shared" si="17"/>
        <v>5.2409745614641533E-2</v>
      </c>
      <c r="D529">
        <f t="shared" si="16"/>
        <v>1.2409381846646486E-3</v>
      </c>
    </row>
    <row r="530" spans="1:4" x14ac:dyDescent="0.25">
      <c r="A530">
        <v>528</v>
      </c>
      <c r="B530">
        <v>4.9642318382701001E-2</v>
      </c>
      <c r="C530">
        <f t="shared" si="17"/>
        <v>5.2406679933875031E-2</v>
      </c>
      <c r="D530">
        <f t="shared" si="16"/>
        <v>5.2748267103773935E-2</v>
      </c>
    </row>
    <row r="531" spans="1:4" x14ac:dyDescent="0.25">
      <c r="A531">
        <v>529</v>
      </c>
      <c r="B531">
        <v>5.2473758078924897E-2</v>
      </c>
      <c r="C531">
        <f t="shared" si="17"/>
        <v>5.240362381211925E-2</v>
      </c>
      <c r="D531">
        <f t="shared" si="16"/>
        <v>1.3383476504811242E-3</v>
      </c>
    </row>
    <row r="532" spans="1:4" x14ac:dyDescent="0.25">
      <c r="A532">
        <v>530</v>
      </c>
      <c r="B532">
        <v>5.0115755465874101E-2</v>
      </c>
      <c r="C532">
        <f t="shared" si="17"/>
        <v>5.2400577207845883E-2</v>
      </c>
      <c r="D532">
        <f t="shared" si="16"/>
        <v>4.3602988053148356E-2</v>
      </c>
    </row>
    <row r="533" spans="1:4" x14ac:dyDescent="0.25">
      <c r="A533">
        <v>531</v>
      </c>
      <c r="B533">
        <v>4.9609583883055197E-2</v>
      </c>
      <c r="C533">
        <f t="shared" si="17"/>
        <v>5.2397540079767282E-2</v>
      </c>
      <c r="D533">
        <f t="shared" si="16"/>
        <v>5.3207768770592016E-2</v>
      </c>
    </row>
    <row r="534" spans="1:4" x14ac:dyDescent="0.25">
      <c r="A534">
        <v>532</v>
      </c>
      <c r="B534">
        <v>4.9609130546642899E-2</v>
      </c>
      <c r="C534">
        <f t="shared" si="17"/>
        <v>5.2394512386834707E-2</v>
      </c>
      <c r="D534">
        <f t="shared" si="16"/>
        <v>5.3161709371909296E-2</v>
      </c>
    </row>
    <row r="535" spans="1:4" x14ac:dyDescent="0.25">
      <c r="A535">
        <v>533</v>
      </c>
      <c r="B535">
        <v>4.92768934606976E-2</v>
      </c>
      <c r="C535">
        <f t="shared" si="17"/>
        <v>5.2391494088236512E-2</v>
      </c>
      <c r="D535">
        <f t="shared" si="16"/>
        <v>5.9448593359322323E-2</v>
      </c>
    </row>
    <row r="536" spans="1:4" x14ac:dyDescent="0.25">
      <c r="A536">
        <v>534</v>
      </c>
      <c r="B536">
        <v>5.2158877765525802E-2</v>
      </c>
      <c r="C536">
        <f t="shared" si="17"/>
        <v>5.2388485143396453E-2</v>
      </c>
      <c r="D536">
        <f t="shared" si="16"/>
        <v>4.3827833013719633E-3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van Dongen</dc:creator>
  <cp:lastModifiedBy>Sjoerd van Dongen</cp:lastModifiedBy>
  <dcterms:created xsi:type="dcterms:W3CDTF">2018-04-19T12:46:29Z</dcterms:created>
  <dcterms:modified xsi:type="dcterms:W3CDTF">2018-04-19T12:54:34Z</dcterms:modified>
</cp:coreProperties>
</file>