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\Documents\GitHub\drension\excel\"/>
    </mc:Choice>
  </mc:AlternateContent>
  <xr:revisionPtr revIDLastSave="0" documentId="13_ncr:1_{2E158907-878B-47DD-9DA2-5820348AB83B}" xr6:coauthVersionLast="31" xr6:coauthVersionMax="31" xr10:uidLastSave="{00000000-0000-0000-0000-000000000000}"/>
  <bookViews>
    <workbookView xWindow="0" yWindow="0" windowWidth="21570" windowHeight="7680" xr2:uid="{30DDC550-C6A5-4A71-A357-9322DA02FB5D}"/>
  </bookViews>
  <sheets>
    <sheet name="TENSIO" sheetId="1" r:id="rId1"/>
    <sheet name="WILHELM" sheetId="2" r:id="rId2"/>
  </sheets>
  <definedNames>
    <definedName name="solver_adj" localSheetId="0" hidden="1">TENSIO!$G$5:$G$6</definedName>
    <definedName name="solver_adj" localSheetId="1" hidden="1">WILHELM!$H$3:$H$4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TENSIO!$F$12</definedName>
    <definedName name="solver_opt" localSheetId="1" hidden="1">WILHELM!$G$12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" i="2"/>
  <c r="G5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C6" i="2" l="1"/>
  <c r="D6" i="2" s="1"/>
  <c r="C14" i="2"/>
  <c r="D14" i="2" s="1"/>
  <c r="C30" i="2"/>
  <c r="D30" i="2" s="1"/>
  <c r="C46" i="2"/>
  <c r="D46" i="2" s="1"/>
  <c r="C62" i="2"/>
  <c r="D62" i="2" s="1"/>
  <c r="C28" i="2"/>
  <c r="D28" i="2" s="1"/>
  <c r="C60" i="2"/>
  <c r="D60" i="2" s="1"/>
  <c r="C13" i="2"/>
  <c r="D13" i="2" s="1"/>
  <c r="C37" i="2"/>
  <c r="D37" i="2" s="1"/>
  <c r="C8" i="2"/>
  <c r="D8" i="2" s="1"/>
  <c r="C22" i="2"/>
  <c r="D22" i="2" s="1"/>
  <c r="C38" i="2"/>
  <c r="D38" i="2" s="1"/>
  <c r="C54" i="2"/>
  <c r="D54" i="2" s="1"/>
  <c r="C9" i="2"/>
  <c r="D9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36" i="2"/>
  <c r="D36" i="2" s="1"/>
  <c r="C20" i="2"/>
  <c r="D20" i="2" s="1"/>
  <c r="C52" i="2"/>
  <c r="D52" i="2" s="1"/>
  <c r="C21" i="2"/>
  <c r="D21" i="2" s="1"/>
  <c r="C45" i="2"/>
  <c r="D45" i="2" s="1"/>
  <c r="C61" i="2"/>
  <c r="D61" i="2" s="1"/>
  <c r="C16" i="2"/>
  <c r="D16" i="2" s="1"/>
  <c r="C32" i="2"/>
  <c r="D32" i="2" s="1"/>
  <c r="C48" i="2"/>
  <c r="D48" i="2" s="1"/>
  <c r="C56" i="2"/>
  <c r="D56" i="2" s="1"/>
  <c r="C3" i="2"/>
  <c r="D3" i="2" s="1"/>
  <c r="C17" i="2"/>
  <c r="D17" i="2" s="1"/>
  <c r="C33" i="2"/>
  <c r="D33" i="2" s="1"/>
  <c r="C57" i="2"/>
  <c r="D57" i="2" s="1"/>
  <c r="C4" i="2"/>
  <c r="D4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12" i="2"/>
  <c r="D12" i="2" s="1"/>
  <c r="C44" i="2"/>
  <c r="D44" i="2" s="1"/>
  <c r="C7" i="2"/>
  <c r="D7" i="2" s="1"/>
  <c r="C29" i="2"/>
  <c r="D29" i="2" s="1"/>
  <c r="C53" i="2"/>
  <c r="D53" i="2" s="1"/>
  <c r="C24" i="2"/>
  <c r="D24" i="2" s="1"/>
  <c r="C40" i="2"/>
  <c r="D40" i="2" s="1"/>
  <c r="C10" i="2"/>
  <c r="D10" i="2" s="1"/>
  <c r="C25" i="2"/>
  <c r="D25" i="2" s="1"/>
  <c r="C41" i="2"/>
  <c r="D41" i="2" s="1"/>
  <c r="C49" i="2"/>
  <c r="D49" i="2" s="1"/>
  <c r="C5" i="2"/>
  <c r="D5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24" i="1"/>
  <c r="D24" i="1" s="1"/>
  <c r="C27" i="1"/>
  <c r="D27" i="1" s="1"/>
  <c r="C64" i="1"/>
  <c r="D64" i="1" s="1"/>
  <c r="C99" i="1"/>
  <c r="D99" i="1" s="1"/>
  <c r="C120" i="1"/>
  <c r="D120" i="1" s="1"/>
  <c r="C131" i="1"/>
  <c r="D131" i="1" s="1"/>
  <c r="C132" i="1"/>
  <c r="D132" i="1" s="1"/>
  <c r="C152" i="1"/>
  <c r="D152" i="1" s="1"/>
  <c r="C164" i="1"/>
  <c r="D164" i="1" s="1"/>
  <c r="C171" i="1"/>
  <c r="D171" i="1" s="1"/>
  <c r="C184" i="1"/>
  <c r="D184" i="1" s="1"/>
  <c r="C192" i="1"/>
  <c r="D192" i="1" s="1"/>
  <c r="C199" i="1"/>
  <c r="D199" i="1" s="1"/>
  <c r="C208" i="1"/>
  <c r="D208" i="1" s="1"/>
  <c r="C220" i="1"/>
  <c r="D220" i="1" s="1"/>
  <c r="C223" i="1"/>
  <c r="D223" i="1" s="1"/>
  <c r="C236" i="1"/>
  <c r="D236" i="1" s="1"/>
  <c r="C247" i="1"/>
  <c r="D247" i="1" s="1"/>
  <c r="C248" i="1"/>
  <c r="D248" i="1" s="1"/>
  <c r="C263" i="1"/>
  <c r="D263" i="1" s="1"/>
  <c r="C271" i="1"/>
  <c r="D271" i="1" s="1"/>
  <c r="C272" i="1"/>
  <c r="D272" i="1" s="1"/>
  <c r="C284" i="1"/>
  <c r="D284" i="1" s="1"/>
  <c r="C287" i="1"/>
  <c r="D287" i="1" s="1"/>
  <c r="C296" i="1"/>
  <c r="D296" i="1" s="1"/>
  <c r="C299" i="1"/>
  <c r="D299" i="1" s="1"/>
  <c r="C307" i="1"/>
  <c r="D307" i="1" s="1"/>
  <c r="C308" i="1"/>
  <c r="D308" i="1" s="1"/>
  <c r="C315" i="1"/>
  <c r="D315" i="1" s="1"/>
  <c r="C320" i="1"/>
  <c r="D320" i="1" s="1"/>
  <c r="C327" i="1"/>
  <c r="D327" i="1" s="1"/>
  <c r="C328" i="1"/>
  <c r="D328" i="1" s="1"/>
  <c r="C337" i="1"/>
  <c r="D337" i="1" s="1"/>
  <c r="C339" i="1"/>
  <c r="D339" i="1" s="1"/>
  <c r="C347" i="1"/>
  <c r="D347" i="1" s="1"/>
  <c r="C351" i="1"/>
  <c r="D351" i="1" s="1"/>
  <c r="C359" i="1"/>
  <c r="D359" i="1" s="1"/>
  <c r="C360" i="1"/>
  <c r="D360" i="1" s="1"/>
  <c r="C367" i="1"/>
  <c r="D367" i="1" s="1"/>
  <c r="C371" i="1"/>
  <c r="D371" i="1" s="1"/>
  <c r="C376" i="1"/>
  <c r="D376" i="1" s="1"/>
  <c r="C377" i="1"/>
  <c r="D377" i="1" s="1"/>
  <c r="C384" i="1"/>
  <c r="D384" i="1" s="1"/>
  <c r="C385" i="1"/>
  <c r="D385" i="1" s="1"/>
  <c r="C391" i="1"/>
  <c r="D391" i="1" s="1"/>
  <c r="C393" i="1"/>
  <c r="D393" i="1" s="1"/>
  <c r="C399" i="1"/>
  <c r="D399" i="1" s="1"/>
  <c r="C400" i="1"/>
  <c r="D400" i="1" s="1"/>
  <c r="C403" i="1"/>
  <c r="D403" i="1" s="1"/>
  <c r="C404" i="1"/>
  <c r="D404" i="1" s="1"/>
  <c r="C408" i="1"/>
  <c r="D408" i="1" s="1"/>
  <c r="C412" i="1"/>
  <c r="D412" i="1" s="1"/>
  <c r="C414" i="1"/>
  <c r="D414" i="1" s="1"/>
  <c r="C418" i="1"/>
  <c r="D418" i="1" s="1"/>
  <c r="C420" i="1"/>
  <c r="D420" i="1" s="1"/>
  <c r="C422" i="1"/>
  <c r="D422" i="1" s="1"/>
  <c r="C427" i="1"/>
  <c r="D427" i="1" s="1"/>
  <c r="C430" i="1"/>
  <c r="D430" i="1" s="1"/>
  <c r="C432" i="1"/>
  <c r="D432" i="1" s="1"/>
  <c r="C435" i="1"/>
  <c r="D435" i="1" s="1"/>
  <c r="C436" i="1"/>
  <c r="D436" i="1" s="1"/>
  <c r="C441" i="1"/>
  <c r="D441" i="1" s="1"/>
  <c r="C444" i="1"/>
  <c r="D444" i="1" s="1"/>
  <c r="C448" i="1"/>
  <c r="D448" i="1" s="1"/>
  <c r="C449" i="1"/>
  <c r="D449" i="1" s="1"/>
  <c r="C450" i="1"/>
  <c r="D450" i="1" s="1"/>
  <c r="C457" i="1"/>
  <c r="D457" i="1" s="1"/>
  <c r="C458" i="1"/>
  <c r="D458" i="1" s="1"/>
  <c r="C463" i="1"/>
  <c r="D463" i="1" s="1"/>
  <c r="C464" i="1"/>
  <c r="D464" i="1" s="1"/>
  <c r="C466" i="1"/>
  <c r="D466" i="1" s="1"/>
  <c r="C471" i="1"/>
  <c r="D471" i="1" s="1"/>
  <c r="C472" i="1"/>
  <c r="D472" i="1" s="1"/>
  <c r="C475" i="1"/>
  <c r="D475" i="1" s="1"/>
  <c r="C476" i="1"/>
  <c r="D476" i="1" s="1"/>
  <c r="C478" i="1"/>
  <c r="D478" i="1" s="1"/>
  <c r="C482" i="1"/>
  <c r="D482" i="1" s="1"/>
  <c r="C484" i="1"/>
  <c r="D484" i="1" s="1"/>
  <c r="C487" i="1"/>
  <c r="D487" i="1" s="1"/>
  <c r="C489" i="1"/>
  <c r="D489" i="1" s="1"/>
  <c r="C490" i="1"/>
  <c r="D490" i="1" s="1"/>
  <c r="C494" i="1"/>
  <c r="D494" i="1" s="1"/>
  <c r="C495" i="1"/>
  <c r="D495" i="1" s="1"/>
  <c r="C498" i="1"/>
  <c r="D498" i="1" s="1"/>
  <c r="C499" i="1"/>
  <c r="D499" i="1" s="1"/>
  <c r="C501" i="1"/>
  <c r="D501" i="1" s="1"/>
  <c r="C505" i="1"/>
  <c r="D505" i="1" s="1"/>
  <c r="C506" i="1"/>
  <c r="D506" i="1" s="1"/>
  <c r="C509" i="1"/>
  <c r="D509" i="1" s="1"/>
  <c r="C510" i="1"/>
  <c r="D510" i="1" s="1"/>
  <c r="C511" i="1"/>
  <c r="D511" i="1" s="1"/>
  <c r="C515" i="1"/>
  <c r="D515" i="1" s="1"/>
  <c r="C517" i="1"/>
  <c r="D517" i="1" s="1"/>
  <c r="C519" i="1"/>
  <c r="D519" i="1" s="1"/>
  <c r="C521" i="1"/>
  <c r="D521" i="1" s="1"/>
  <c r="C522" i="1"/>
  <c r="D522" i="1" s="1"/>
  <c r="C526" i="1"/>
  <c r="D526" i="1" s="1"/>
  <c r="C527" i="1"/>
  <c r="D527" i="1" s="1"/>
  <c r="C530" i="1"/>
  <c r="D530" i="1" s="1"/>
  <c r="C531" i="1"/>
  <c r="D531" i="1" s="1"/>
  <c r="C533" i="1"/>
  <c r="D533" i="1" s="1"/>
  <c r="C3" i="1"/>
  <c r="D3" i="1" s="1"/>
  <c r="G12" i="2" l="1"/>
  <c r="C529" i="1"/>
  <c r="D529" i="1" s="1"/>
  <c r="C518" i="1"/>
  <c r="D518" i="1" s="1"/>
  <c r="C507" i="1"/>
  <c r="D507" i="1" s="1"/>
  <c r="C497" i="1"/>
  <c r="D497" i="1" s="1"/>
  <c r="C486" i="1"/>
  <c r="D486" i="1" s="1"/>
  <c r="C473" i="1"/>
  <c r="D473" i="1" s="1"/>
  <c r="C459" i="1"/>
  <c r="D459" i="1" s="1"/>
  <c r="C446" i="1"/>
  <c r="D446" i="1" s="1"/>
  <c r="C431" i="1"/>
  <c r="D431" i="1" s="1"/>
  <c r="C417" i="1"/>
  <c r="D417" i="1" s="1"/>
  <c r="C402" i="1"/>
  <c r="D402" i="1" s="1"/>
  <c r="C386" i="1"/>
  <c r="D386" i="1" s="1"/>
  <c r="C372" i="1"/>
  <c r="D372" i="1" s="1"/>
  <c r="C352" i="1"/>
  <c r="D352" i="1" s="1"/>
  <c r="C332" i="1"/>
  <c r="D332" i="1" s="1"/>
  <c r="C312" i="1"/>
  <c r="D312" i="1" s="1"/>
  <c r="C288" i="1"/>
  <c r="D288" i="1" s="1"/>
  <c r="C264" i="1"/>
  <c r="D264" i="1" s="1"/>
  <c r="C239" i="1"/>
  <c r="D239" i="1" s="1"/>
  <c r="C215" i="1"/>
  <c r="D215" i="1" s="1"/>
  <c r="C188" i="1"/>
  <c r="D188" i="1" s="1"/>
  <c r="C155" i="1"/>
  <c r="D155" i="1" s="1"/>
  <c r="C123" i="1"/>
  <c r="D123" i="1" s="1"/>
  <c r="C88" i="1"/>
  <c r="D88" i="1" s="1"/>
  <c r="C56" i="1"/>
  <c r="D56" i="1" s="1"/>
  <c r="C20" i="1"/>
  <c r="D20" i="1" s="1"/>
  <c r="C84" i="1"/>
  <c r="D84" i="1" s="1"/>
  <c r="C48" i="1"/>
  <c r="D48" i="1" s="1"/>
  <c r="C16" i="1"/>
  <c r="D16" i="1" s="1"/>
  <c r="C183" i="1"/>
  <c r="D183" i="1" s="1"/>
  <c r="C426" i="1"/>
  <c r="D426" i="1" s="1"/>
  <c r="C144" i="1"/>
  <c r="D144" i="1" s="1"/>
  <c r="C256" i="1"/>
  <c r="D256" i="1" s="1"/>
  <c r="C232" i="1"/>
  <c r="D232" i="1" s="1"/>
  <c r="C207" i="1"/>
  <c r="D207" i="1" s="1"/>
  <c r="C148" i="1"/>
  <c r="D148" i="1" s="1"/>
  <c r="C112" i="1"/>
  <c r="D112" i="1" s="1"/>
  <c r="C80" i="1"/>
  <c r="D80" i="1" s="1"/>
  <c r="C44" i="1"/>
  <c r="D44" i="1" s="1"/>
  <c r="C12" i="1"/>
  <c r="D12" i="1" s="1"/>
  <c r="C535" i="1"/>
  <c r="D535" i="1" s="1"/>
  <c r="C525" i="1"/>
  <c r="D525" i="1" s="1"/>
  <c r="C514" i="1"/>
  <c r="D514" i="1" s="1"/>
  <c r="C503" i="1"/>
  <c r="D503" i="1" s="1"/>
  <c r="C493" i="1"/>
  <c r="D493" i="1" s="1"/>
  <c r="C481" i="1"/>
  <c r="D481" i="1" s="1"/>
  <c r="C468" i="1"/>
  <c r="D468" i="1" s="1"/>
  <c r="C455" i="1"/>
  <c r="D455" i="1" s="1"/>
  <c r="C440" i="1"/>
  <c r="D440" i="1" s="1"/>
  <c r="C411" i="1"/>
  <c r="D411" i="1" s="1"/>
  <c r="C395" i="1"/>
  <c r="D395" i="1" s="1"/>
  <c r="C382" i="1"/>
  <c r="D382" i="1" s="1"/>
  <c r="C364" i="1"/>
  <c r="D364" i="1" s="1"/>
  <c r="C345" i="1"/>
  <c r="D345" i="1" s="1"/>
  <c r="C324" i="1"/>
  <c r="D324" i="1" s="1"/>
  <c r="C303" i="1"/>
  <c r="D303" i="1" s="1"/>
  <c r="C280" i="1"/>
  <c r="D280" i="1" s="1"/>
  <c r="C255" i="1"/>
  <c r="D255" i="1" s="1"/>
  <c r="C231" i="1"/>
  <c r="D231" i="1" s="1"/>
  <c r="C204" i="1"/>
  <c r="D204" i="1" s="1"/>
  <c r="C176" i="1"/>
  <c r="D176" i="1" s="1"/>
  <c r="C108" i="1"/>
  <c r="D108" i="1" s="1"/>
  <c r="C76" i="1"/>
  <c r="D76" i="1" s="1"/>
  <c r="C43" i="1"/>
  <c r="D43" i="1" s="1"/>
  <c r="C4" i="1"/>
  <c r="D4" i="1" s="1"/>
  <c r="C534" i="1"/>
  <c r="D534" i="1" s="1"/>
  <c r="C523" i="1"/>
  <c r="D523" i="1" s="1"/>
  <c r="C513" i="1"/>
  <c r="D513" i="1" s="1"/>
  <c r="C502" i="1"/>
  <c r="D502" i="1" s="1"/>
  <c r="C491" i="1"/>
  <c r="D491" i="1" s="1"/>
  <c r="C480" i="1"/>
  <c r="D480" i="1" s="1"/>
  <c r="C467" i="1"/>
  <c r="D467" i="1" s="1"/>
  <c r="C454" i="1"/>
  <c r="D454" i="1" s="1"/>
  <c r="C439" i="1"/>
  <c r="D439" i="1" s="1"/>
  <c r="C423" i="1"/>
  <c r="D423" i="1" s="1"/>
  <c r="C409" i="1"/>
  <c r="D409" i="1" s="1"/>
  <c r="C394" i="1"/>
  <c r="D394" i="1" s="1"/>
  <c r="C380" i="1"/>
  <c r="D380" i="1" s="1"/>
  <c r="C363" i="1"/>
  <c r="D363" i="1" s="1"/>
  <c r="C340" i="1"/>
  <c r="D340" i="1" s="1"/>
  <c r="C321" i="1"/>
  <c r="D321" i="1" s="1"/>
  <c r="C300" i="1"/>
  <c r="D300" i="1" s="1"/>
  <c r="C279" i="1"/>
  <c r="D279" i="1" s="1"/>
  <c r="C252" i="1"/>
  <c r="D252" i="1" s="1"/>
  <c r="C224" i="1"/>
  <c r="D224" i="1" s="1"/>
  <c r="C200" i="1"/>
  <c r="D200" i="1" s="1"/>
  <c r="C172" i="1"/>
  <c r="D172" i="1" s="1"/>
  <c r="C140" i="1"/>
  <c r="D140" i="1" s="1"/>
  <c r="C107" i="1"/>
  <c r="D107" i="1" s="1"/>
  <c r="C68" i="1"/>
  <c r="D68" i="1" s="1"/>
  <c r="C36" i="1"/>
  <c r="D36" i="1" s="1"/>
  <c r="C5" i="1"/>
  <c r="D5" i="1" s="1"/>
  <c r="C100" i="1"/>
  <c r="D100" i="1" s="1"/>
  <c r="C67" i="1"/>
  <c r="D67" i="1" s="1"/>
  <c r="C35" i="1"/>
  <c r="D35" i="1" s="1"/>
  <c r="C8" i="1"/>
  <c r="D8" i="1" s="1"/>
  <c r="C390" i="1"/>
  <c r="D390" i="1" s="1"/>
  <c r="C375" i="1"/>
  <c r="D375" i="1" s="1"/>
  <c r="C353" i="1"/>
  <c r="D353" i="1" s="1"/>
  <c r="C335" i="1"/>
  <c r="D335" i="1" s="1"/>
  <c r="C313" i="1"/>
  <c r="D313" i="1" s="1"/>
  <c r="C295" i="1"/>
  <c r="D295" i="1" s="1"/>
  <c r="C268" i="1"/>
  <c r="D268" i="1" s="1"/>
  <c r="C240" i="1"/>
  <c r="D240" i="1" s="1"/>
  <c r="C216" i="1"/>
  <c r="D216" i="1" s="1"/>
  <c r="C191" i="1"/>
  <c r="D191" i="1" s="1"/>
  <c r="C163" i="1"/>
  <c r="D163" i="1" s="1"/>
  <c r="C128" i="1"/>
  <c r="D128" i="1" s="1"/>
  <c r="C91" i="1"/>
  <c r="D91" i="1" s="1"/>
  <c r="C59" i="1"/>
  <c r="D59" i="1" s="1"/>
  <c r="C532" i="1"/>
  <c r="D532" i="1" s="1"/>
  <c r="C524" i="1"/>
  <c r="D524" i="1" s="1"/>
  <c r="C516" i="1"/>
  <c r="D516" i="1" s="1"/>
  <c r="C508" i="1"/>
  <c r="D508" i="1" s="1"/>
  <c r="C500" i="1"/>
  <c r="D500" i="1" s="1"/>
  <c r="C492" i="1"/>
  <c r="D492" i="1" s="1"/>
  <c r="C483" i="1"/>
  <c r="D483" i="1" s="1"/>
  <c r="C474" i="1"/>
  <c r="D474" i="1" s="1"/>
  <c r="C465" i="1"/>
  <c r="D465" i="1" s="1"/>
  <c r="C456" i="1"/>
  <c r="D456" i="1" s="1"/>
  <c r="C447" i="1"/>
  <c r="D447" i="1" s="1"/>
  <c r="C438" i="1"/>
  <c r="D438" i="1" s="1"/>
  <c r="C428" i="1"/>
  <c r="D428" i="1" s="1"/>
  <c r="C419" i="1"/>
  <c r="D419" i="1" s="1"/>
  <c r="C410" i="1"/>
  <c r="D410" i="1" s="1"/>
  <c r="C401" i="1"/>
  <c r="D401" i="1" s="1"/>
  <c r="C392" i="1"/>
  <c r="D392" i="1" s="1"/>
  <c r="C383" i="1"/>
  <c r="D383" i="1" s="1"/>
  <c r="C374" i="1"/>
  <c r="D374" i="1" s="1"/>
  <c r="C361" i="1"/>
  <c r="D361" i="1" s="1"/>
  <c r="C348" i="1"/>
  <c r="D348" i="1" s="1"/>
  <c r="C336" i="1"/>
  <c r="D336" i="1" s="1"/>
  <c r="C323" i="1"/>
  <c r="D323" i="1" s="1"/>
  <c r="C311" i="1"/>
  <c r="D311" i="1" s="1"/>
  <c r="C297" i="1"/>
  <c r="D297" i="1" s="1"/>
  <c r="C283" i="1"/>
  <c r="D283" i="1" s="1"/>
  <c r="C267" i="1"/>
  <c r="D267" i="1" s="1"/>
  <c r="C251" i="1"/>
  <c r="D251" i="1" s="1"/>
  <c r="C235" i="1"/>
  <c r="D235" i="1" s="1"/>
  <c r="C219" i="1"/>
  <c r="D219" i="1" s="1"/>
  <c r="C203" i="1"/>
  <c r="D203" i="1" s="1"/>
  <c r="C187" i="1"/>
  <c r="D187" i="1" s="1"/>
  <c r="C168" i="1"/>
  <c r="D168" i="1" s="1"/>
  <c r="C147" i="1"/>
  <c r="D147" i="1" s="1"/>
  <c r="C124" i="1"/>
  <c r="D124" i="1" s="1"/>
  <c r="C104" i="1"/>
  <c r="D104" i="1" s="1"/>
  <c r="C83" i="1"/>
  <c r="D83" i="1" s="1"/>
  <c r="C60" i="1"/>
  <c r="D60" i="1" s="1"/>
  <c r="C40" i="1"/>
  <c r="D40" i="1" s="1"/>
  <c r="C19" i="1"/>
  <c r="D19" i="1" s="1"/>
  <c r="C462" i="1"/>
  <c r="D462" i="1" s="1"/>
  <c r="C452" i="1"/>
  <c r="D452" i="1" s="1"/>
  <c r="C443" i="1"/>
  <c r="D443" i="1" s="1"/>
  <c r="C434" i="1"/>
  <c r="D434" i="1" s="1"/>
  <c r="C425" i="1"/>
  <c r="D425" i="1" s="1"/>
  <c r="C416" i="1"/>
  <c r="D416" i="1" s="1"/>
  <c r="C407" i="1"/>
  <c r="D407" i="1" s="1"/>
  <c r="C398" i="1"/>
  <c r="D398" i="1" s="1"/>
  <c r="C388" i="1"/>
  <c r="D388" i="1" s="1"/>
  <c r="C379" i="1"/>
  <c r="D379" i="1" s="1"/>
  <c r="C369" i="1"/>
  <c r="D369" i="1" s="1"/>
  <c r="C356" i="1"/>
  <c r="D356" i="1" s="1"/>
  <c r="C344" i="1"/>
  <c r="D344" i="1" s="1"/>
  <c r="C331" i="1"/>
  <c r="D331" i="1" s="1"/>
  <c r="C319" i="1"/>
  <c r="D319" i="1" s="1"/>
  <c r="C305" i="1"/>
  <c r="D305" i="1" s="1"/>
  <c r="C292" i="1"/>
  <c r="D292" i="1" s="1"/>
  <c r="C276" i="1"/>
  <c r="D276" i="1" s="1"/>
  <c r="C260" i="1"/>
  <c r="D260" i="1" s="1"/>
  <c r="C244" i="1"/>
  <c r="D244" i="1" s="1"/>
  <c r="C228" i="1"/>
  <c r="D228" i="1" s="1"/>
  <c r="C212" i="1"/>
  <c r="D212" i="1" s="1"/>
  <c r="C196" i="1"/>
  <c r="D196" i="1" s="1"/>
  <c r="C180" i="1"/>
  <c r="D180" i="1" s="1"/>
  <c r="C160" i="1"/>
  <c r="D160" i="1" s="1"/>
  <c r="C139" i="1"/>
  <c r="D139" i="1" s="1"/>
  <c r="C116" i="1"/>
  <c r="D116" i="1" s="1"/>
  <c r="C96" i="1"/>
  <c r="D96" i="1" s="1"/>
  <c r="C75" i="1"/>
  <c r="D75" i="1" s="1"/>
  <c r="C52" i="1"/>
  <c r="D52" i="1" s="1"/>
  <c r="C32" i="1"/>
  <c r="D32" i="1" s="1"/>
  <c r="C11" i="1"/>
  <c r="D11" i="1" s="1"/>
  <c r="C536" i="1"/>
  <c r="D536" i="1" s="1"/>
  <c r="C528" i="1"/>
  <c r="D528" i="1" s="1"/>
  <c r="C520" i="1"/>
  <c r="D520" i="1" s="1"/>
  <c r="C512" i="1"/>
  <c r="D512" i="1" s="1"/>
  <c r="C504" i="1"/>
  <c r="D504" i="1" s="1"/>
  <c r="C496" i="1"/>
  <c r="D496" i="1" s="1"/>
  <c r="C488" i="1"/>
  <c r="D488" i="1" s="1"/>
  <c r="C479" i="1"/>
  <c r="D479" i="1" s="1"/>
  <c r="C470" i="1"/>
  <c r="D470" i="1" s="1"/>
  <c r="C460" i="1"/>
  <c r="D460" i="1" s="1"/>
  <c r="C451" i="1"/>
  <c r="D451" i="1" s="1"/>
  <c r="C442" i="1"/>
  <c r="D442" i="1" s="1"/>
  <c r="C433" i="1"/>
  <c r="D433" i="1" s="1"/>
  <c r="C424" i="1"/>
  <c r="D424" i="1" s="1"/>
  <c r="C415" i="1"/>
  <c r="D415" i="1" s="1"/>
  <c r="C406" i="1"/>
  <c r="D406" i="1" s="1"/>
  <c r="C396" i="1"/>
  <c r="D396" i="1" s="1"/>
  <c r="C387" i="1"/>
  <c r="D387" i="1" s="1"/>
  <c r="C378" i="1"/>
  <c r="D378" i="1" s="1"/>
  <c r="C368" i="1"/>
  <c r="D368" i="1" s="1"/>
  <c r="C355" i="1"/>
  <c r="D355" i="1" s="1"/>
  <c r="C343" i="1"/>
  <c r="D343" i="1" s="1"/>
  <c r="C329" i="1"/>
  <c r="D329" i="1" s="1"/>
  <c r="C316" i="1"/>
  <c r="D316" i="1" s="1"/>
  <c r="C304" i="1"/>
  <c r="D304" i="1" s="1"/>
  <c r="C291" i="1"/>
  <c r="D291" i="1" s="1"/>
  <c r="C275" i="1"/>
  <c r="D275" i="1" s="1"/>
  <c r="C259" i="1"/>
  <c r="D259" i="1" s="1"/>
  <c r="C243" i="1"/>
  <c r="D243" i="1" s="1"/>
  <c r="C227" i="1"/>
  <c r="D227" i="1" s="1"/>
  <c r="C211" i="1"/>
  <c r="D211" i="1" s="1"/>
  <c r="C195" i="1"/>
  <c r="D195" i="1" s="1"/>
  <c r="C179" i="1"/>
  <c r="D179" i="1" s="1"/>
  <c r="C156" i="1"/>
  <c r="D156" i="1" s="1"/>
  <c r="C136" i="1"/>
  <c r="D136" i="1" s="1"/>
  <c r="C115" i="1"/>
  <c r="D115" i="1" s="1"/>
  <c r="C92" i="1"/>
  <c r="D92" i="1" s="1"/>
  <c r="C72" i="1"/>
  <c r="D72" i="1" s="1"/>
  <c r="C51" i="1"/>
  <c r="D51" i="1" s="1"/>
  <c r="C28" i="1"/>
  <c r="D2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D66" i="1" s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10" i="1"/>
  <c r="D10" i="1" s="1"/>
  <c r="C289" i="1"/>
  <c r="D289" i="1" s="1"/>
  <c r="C281" i="1"/>
  <c r="D281" i="1" s="1"/>
  <c r="C273" i="1"/>
  <c r="D273" i="1" s="1"/>
  <c r="C265" i="1"/>
  <c r="D265" i="1" s="1"/>
  <c r="C257" i="1"/>
  <c r="D257" i="1" s="1"/>
  <c r="C249" i="1"/>
  <c r="D249" i="1" s="1"/>
  <c r="C241" i="1"/>
  <c r="D241" i="1" s="1"/>
  <c r="C233" i="1"/>
  <c r="D233" i="1" s="1"/>
  <c r="C225" i="1"/>
  <c r="D225" i="1" s="1"/>
  <c r="C217" i="1"/>
  <c r="D217" i="1" s="1"/>
  <c r="C209" i="1"/>
  <c r="D209" i="1" s="1"/>
  <c r="C201" i="1"/>
  <c r="D201" i="1" s="1"/>
  <c r="C193" i="1"/>
  <c r="D193" i="1" s="1"/>
  <c r="C185" i="1"/>
  <c r="D185" i="1" s="1"/>
  <c r="C177" i="1"/>
  <c r="D177" i="1" s="1"/>
  <c r="C169" i="1"/>
  <c r="D169" i="1" s="1"/>
  <c r="C161" i="1"/>
  <c r="D161" i="1" s="1"/>
  <c r="C153" i="1"/>
  <c r="D153" i="1" s="1"/>
  <c r="C145" i="1"/>
  <c r="D145" i="1" s="1"/>
  <c r="C137" i="1"/>
  <c r="D137" i="1" s="1"/>
  <c r="C129" i="1"/>
  <c r="D129" i="1" s="1"/>
  <c r="C121" i="1"/>
  <c r="D121" i="1" s="1"/>
  <c r="C113" i="1"/>
  <c r="D113" i="1" s="1"/>
  <c r="C105" i="1"/>
  <c r="D105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9" i="1"/>
  <c r="D9" i="1" s="1"/>
  <c r="C175" i="1"/>
  <c r="D175" i="1" s="1"/>
  <c r="C167" i="1"/>
  <c r="D167" i="1" s="1"/>
  <c r="C159" i="1"/>
  <c r="D159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C366" i="1"/>
  <c r="D366" i="1" s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485" i="1"/>
  <c r="D485" i="1" s="1"/>
  <c r="C477" i="1"/>
  <c r="D477" i="1" s="1"/>
  <c r="C469" i="1"/>
  <c r="D469" i="1" s="1"/>
  <c r="C461" i="1"/>
  <c r="D461" i="1" s="1"/>
  <c r="C453" i="1"/>
  <c r="D453" i="1" s="1"/>
  <c r="C445" i="1"/>
  <c r="D445" i="1" s="1"/>
  <c r="C437" i="1"/>
  <c r="D437" i="1" s="1"/>
  <c r="C429" i="1"/>
  <c r="D429" i="1" s="1"/>
  <c r="C421" i="1"/>
  <c r="D421" i="1" s="1"/>
  <c r="C413" i="1"/>
  <c r="D413" i="1" s="1"/>
  <c r="C405" i="1"/>
  <c r="D405" i="1" s="1"/>
  <c r="C397" i="1"/>
  <c r="D397" i="1" s="1"/>
  <c r="C389" i="1"/>
  <c r="D389" i="1" s="1"/>
  <c r="C381" i="1"/>
  <c r="D381" i="1" s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D317" i="1" s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D253" i="1" s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3" i="1"/>
  <c r="D13" i="1" s="1"/>
  <c r="F12" i="1" l="1"/>
</calcChain>
</file>

<file path=xl/sharedStrings.xml><?xml version="1.0" encoding="utf-8"?>
<sst xmlns="http://schemas.openxmlformats.org/spreadsheetml/2006/main" count="34" uniqueCount="16">
  <si>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</si>
  <si>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</si>
  <si>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</si>
  <si>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</si>
  <si>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</si>
  <si>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</si>
  <si>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</si>
  <si>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</si>
  <si>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</si>
  <si>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</si>
  <si>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</si>
  <si>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</si>
  <si>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</si>
  <si>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</si>
  <si>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y_0 - dy * (1 - exp(-((t+offset)/T)^0.5))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</si>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</sst>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TENSIO!$B$1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TENSIO!$B$2:$B$2023</c:f>
              <c:numCache>
                <c:formatCode>General</c:formatCode>
                <c:ptCount val="2022"/>
                <c:pt idx="1">
                  <c:v>6.5995580346750293E-2</c:v>
                </c:pt>
                <c:pt idx="2">
                  <c:v>6.6329573095622305E-2</c:v>
                </c:pt>
                <c:pt idx="3">
                  <c:v>6.6913209072173893E-2</c:v>
                </c:pt>
                <c:pt idx="4">
                  <c:v>6.5887263530768098E-2</c:v>
                </c:pt>
                <c:pt idx="5">
                  <c:v>6.4440058116034704E-2</c:v>
                </c:pt>
                <c:pt idx="6">
                  <c:v>6.3577066161807E-2</c:v>
                </c:pt>
                <c:pt idx="7">
                  <c:v>6.7416968487350307E-2</c:v>
                </c:pt>
                <c:pt idx="8">
                  <c:v>6.1234348390122498E-2</c:v>
                </c:pt>
                <c:pt idx="9">
                  <c:v>6.4453179086849596E-2</c:v>
                </c:pt>
                <c:pt idx="10">
                  <c:v>6.48576897072278E-2</c:v>
                </c:pt>
                <c:pt idx="11">
                  <c:v>6.2443344501503802E-2</c:v>
                </c:pt>
                <c:pt idx="12">
                  <c:v>6.3570794206442294E-2</c:v>
                </c:pt>
                <c:pt idx="13">
                  <c:v>6.3604501612060702E-2</c:v>
                </c:pt>
                <c:pt idx="14">
                  <c:v>6.5135002352952096E-2</c:v>
                </c:pt>
                <c:pt idx="15">
                  <c:v>6.5129541527457396E-2</c:v>
                </c:pt>
                <c:pt idx="16">
                  <c:v>6.0101835334227499E-2</c:v>
                </c:pt>
                <c:pt idx="17">
                  <c:v>5.9562842730165301E-2</c:v>
                </c:pt>
                <c:pt idx="18">
                  <c:v>5.9214387530651898E-2</c:v>
                </c:pt>
                <c:pt idx="19">
                  <c:v>6.1038551795218103E-2</c:v>
                </c:pt>
                <c:pt idx="20">
                  <c:v>5.9214577612080301E-2</c:v>
                </c:pt>
                <c:pt idx="21">
                  <c:v>6.4702359552028896E-2</c:v>
                </c:pt>
                <c:pt idx="22">
                  <c:v>5.9215337948372603E-2</c:v>
                </c:pt>
                <c:pt idx="23">
                  <c:v>6.3906326268546004E-2</c:v>
                </c:pt>
                <c:pt idx="24">
                  <c:v>5.7836096455764298E-2</c:v>
                </c:pt>
                <c:pt idx="25">
                  <c:v>6.0093512526738599E-2</c:v>
                </c:pt>
                <c:pt idx="26">
                  <c:v>6.4281482299729201E-2</c:v>
                </c:pt>
                <c:pt idx="27">
                  <c:v>5.8227203360478499E-2</c:v>
                </c:pt>
                <c:pt idx="28">
                  <c:v>5.5960415452755798E-2</c:v>
                </c:pt>
                <c:pt idx="29">
                  <c:v>5.9720967718030302E-2</c:v>
                </c:pt>
                <c:pt idx="30">
                  <c:v>5.6016307884530103E-2</c:v>
                </c:pt>
                <c:pt idx="31">
                  <c:v>5.7736757338295197E-2</c:v>
                </c:pt>
                <c:pt idx="32">
                  <c:v>5.6733942456287698E-2</c:v>
                </c:pt>
                <c:pt idx="33">
                  <c:v>5.7441617727255603E-2</c:v>
                </c:pt>
                <c:pt idx="34">
                  <c:v>5.6987329022861598E-2</c:v>
                </c:pt>
                <c:pt idx="35">
                  <c:v>5.69871488446533E-2</c:v>
                </c:pt>
                <c:pt idx="36">
                  <c:v>6.1021277032454302E-2</c:v>
                </c:pt>
                <c:pt idx="37">
                  <c:v>5.7269798102569797E-2</c:v>
                </c:pt>
                <c:pt idx="38">
                  <c:v>5.74667245808698E-2</c:v>
                </c:pt>
                <c:pt idx="39">
                  <c:v>5.7798687059743198E-2</c:v>
                </c:pt>
                <c:pt idx="40">
                  <c:v>5.7612455561512801E-2</c:v>
                </c:pt>
                <c:pt idx="41">
                  <c:v>5.8561139159829703E-2</c:v>
                </c:pt>
                <c:pt idx="42">
                  <c:v>5.7533735671011797E-2</c:v>
                </c:pt>
                <c:pt idx="43">
                  <c:v>5.7642767876012399E-2</c:v>
                </c:pt>
                <c:pt idx="44">
                  <c:v>5.87623674800676E-2</c:v>
                </c:pt>
                <c:pt idx="45">
                  <c:v>5.9121778909319501E-2</c:v>
                </c:pt>
                <c:pt idx="46">
                  <c:v>5.8928823624455499E-2</c:v>
                </c:pt>
                <c:pt idx="47">
                  <c:v>5.66879636219592E-2</c:v>
                </c:pt>
                <c:pt idx="48">
                  <c:v>5.6909462097188501E-2</c:v>
                </c:pt>
                <c:pt idx="49">
                  <c:v>5.70760614273082E-2</c:v>
                </c:pt>
                <c:pt idx="50">
                  <c:v>5.7343805322636297E-2</c:v>
                </c:pt>
                <c:pt idx="51">
                  <c:v>5.9257720805212598E-2</c:v>
                </c:pt>
                <c:pt idx="52">
                  <c:v>5.9142413554671598E-2</c:v>
                </c:pt>
                <c:pt idx="53">
                  <c:v>5.80619057000476E-2</c:v>
                </c:pt>
                <c:pt idx="54">
                  <c:v>5.8447618959787E-2</c:v>
                </c:pt>
                <c:pt idx="55">
                  <c:v>5.8420486454476103E-2</c:v>
                </c:pt>
                <c:pt idx="56">
                  <c:v>5.80626937985207E-2</c:v>
                </c:pt>
                <c:pt idx="57">
                  <c:v>5.4518777919103797E-2</c:v>
                </c:pt>
                <c:pt idx="58">
                  <c:v>5.8787818273307001E-2</c:v>
                </c:pt>
                <c:pt idx="59">
                  <c:v>5.7217127707723199E-2</c:v>
                </c:pt>
                <c:pt idx="60">
                  <c:v>5.9340869075748502E-2</c:v>
                </c:pt>
                <c:pt idx="61">
                  <c:v>5.8785500122738102E-2</c:v>
                </c:pt>
                <c:pt idx="62">
                  <c:v>5.8256198001469098E-2</c:v>
                </c:pt>
                <c:pt idx="63">
                  <c:v>5.9332463526026301E-2</c:v>
                </c:pt>
                <c:pt idx="64">
                  <c:v>5.9340292629118802E-2</c:v>
                </c:pt>
                <c:pt idx="65">
                  <c:v>5.9729591657060099E-2</c:v>
                </c:pt>
                <c:pt idx="66">
                  <c:v>5.5593129496389802E-2</c:v>
                </c:pt>
                <c:pt idx="67">
                  <c:v>5.9343607330124198E-2</c:v>
                </c:pt>
                <c:pt idx="68">
                  <c:v>6.0336252182084299E-2</c:v>
                </c:pt>
                <c:pt idx="69">
                  <c:v>5.1468096501297897E-2</c:v>
                </c:pt>
                <c:pt idx="70">
                  <c:v>5.4783450187498799E-2</c:v>
                </c:pt>
                <c:pt idx="71">
                  <c:v>5.94253272463015E-2</c:v>
                </c:pt>
                <c:pt idx="72">
                  <c:v>5.8126934544872597E-2</c:v>
                </c:pt>
                <c:pt idx="73">
                  <c:v>5.4264802834336698E-2</c:v>
                </c:pt>
                <c:pt idx="74">
                  <c:v>5.8164462388645602E-2</c:v>
                </c:pt>
                <c:pt idx="75">
                  <c:v>5.4257763331806402E-2</c:v>
                </c:pt>
                <c:pt idx="76">
                  <c:v>5.1661255822980499E-2</c:v>
                </c:pt>
                <c:pt idx="77">
                  <c:v>5.8690799014492798E-2</c:v>
                </c:pt>
                <c:pt idx="78">
                  <c:v>5.62309367870674E-2</c:v>
                </c:pt>
                <c:pt idx="79">
                  <c:v>5.546579639786E-2</c:v>
                </c:pt>
                <c:pt idx="80">
                  <c:v>5.7389993923959499E-2</c:v>
                </c:pt>
                <c:pt idx="81">
                  <c:v>5.7470171744146599E-2</c:v>
                </c:pt>
                <c:pt idx="82">
                  <c:v>5.58601203690164E-2</c:v>
                </c:pt>
                <c:pt idx="83">
                  <c:v>6.0797286948152902E-2</c:v>
                </c:pt>
                <c:pt idx="84">
                  <c:v>5.5274149297166897E-2</c:v>
                </c:pt>
                <c:pt idx="85">
                  <c:v>5.2649410201438603E-2</c:v>
                </c:pt>
                <c:pt idx="86">
                  <c:v>5.5890196354447801E-2</c:v>
                </c:pt>
                <c:pt idx="87">
                  <c:v>5.5468486891957401E-2</c:v>
                </c:pt>
                <c:pt idx="88">
                  <c:v>5.6730409257290303E-2</c:v>
                </c:pt>
                <c:pt idx="89">
                  <c:v>5.2946900450506401E-2</c:v>
                </c:pt>
                <c:pt idx="90">
                  <c:v>5.6397763128496398E-2</c:v>
                </c:pt>
                <c:pt idx="91">
                  <c:v>5.5892568495926699E-2</c:v>
                </c:pt>
                <c:pt idx="92">
                  <c:v>5.2475125717939997E-2</c:v>
                </c:pt>
                <c:pt idx="93">
                  <c:v>5.27536645704339E-2</c:v>
                </c:pt>
                <c:pt idx="94">
                  <c:v>5.2769163658434003E-2</c:v>
                </c:pt>
                <c:pt idx="95">
                  <c:v>5.6468615808550601E-2</c:v>
                </c:pt>
                <c:pt idx="96">
                  <c:v>5.3373198197758702E-2</c:v>
                </c:pt>
                <c:pt idx="97">
                  <c:v>5.6466963662625498E-2</c:v>
                </c:pt>
                <c:pt idx="98">
                  <c:v>5.3357292915196898E-2</c:v>
                </c:pt>
                <c:pt idx="99">
                  <c:v>5.3357621624237302E-2</c:v>
                </c:pt>
                <c:pt idx="100">
                  <c:v>4.68358923784436E-2</c:v>
                </c:pt>
                <c:pt idx="101">
                  <c:v>5.4893767639919398E-2</c:v>
                </c:pt>
                <c:pt idx="102">
                  <c:v>5.9317354023553003E-2</c:v>
                </c:pt>
                <c:pt idx="103">
                  <c:v>5.4821667617370499E-2</c:v>
                </c:pt>
                <c:pt idx="104">
                  <c:v>5.7986912858382797E-2</c:v>
                </c:pt>
                <c:pt idx="105">
                  <c:v>5.3108275046130297E-2</c:v>
                </c:pt>
                <c:pt idx="106">
                  <c:v>5.8578136879146099E-2</c:v>
                </c:pt>
                <c:pt idx="107">
                  <c:v>5.4799191589480802E-2</c:v>
                </c:pt>
                <c:pt idx="108">
                  <c:v>5.2966312086611698E-2</c:v>
                </c:pt>
                <c:pt idx="109">
                  <c:v>5.4674091015688597E-2</c:v>
                </c:pt>
                <c:pt idx="110">
                  <c:v>5.3888037457112299E-2</c:v>
                </c:pt>
                <c:pt idx="111">
                  <c:v>5.36729441882779E-2</c:v>
                </c:pt>
                <c:pt idx="112">
                  <c:v>5.9535378163494398E-2</c:v>
                </c:pt>
                <c:pt idx="113">
                  <c:v>5.3304230412689203E-2</c:v>
                </c:pt>
                <c:pt idx="114">
                  <c:v>5.3244585113189899E-2</c:v>
                </c:pt>
                <c:pt idx="115">
                  <c:v>5.4147821104537398E-2</c:v>
                </c:pt>
                <c:pt idx="116">
                  <c:v>5.5188824065677503E-2</c:v>
                </c:pt>
                <c:pt idx="117">
                  <c:v>5.4004858872075498E-2</c:v>
                </c:pt>
                <c:pt idx="118">
                  <c:v>5.4793529389323303E-2</c:v>
                </c:pt>
                <c:pt idx="119">
                  <c:v>5.5193681117082199E-2</c:v>
                </c:pt>
                <c:pt idx="120">
                  <c:v>5.4848501285767903E-2</c:v>
                </c:pt>
                <c:pt idx="121">
                  <c:v>5.5627947676391898E-2</c:v>
                </c:pt>
                <c:pt idx="122">
                  <c:v>5.4209615735407397E-2</c:v>
                </c:pt>
                <c:pt idx="123">
                  <c:v>5.4015810844875799E-2</c:v>
                </c:pt>
                <c:pt idx="124">
                  <c:v>5.3966887940771598E-2</c:v>
                </c:pt>
                <c:pt idx="125">
                  <c:v>5.3375800659346197E-2</c:v>
                </c:pt>
                <c:pt idx="126">
                  <c:v>5.5966228690574597E-2</c:v>
                </c:pt>
                <c:pt idx="127">
                  <c:v>5.2920503446143498E-2</c:v>
                </c:pt>
                <c:pt idx="128">
                  <c:v>5.5504126615488002E-2</c:v>
                </c:pt>
                <c:pt idx="129">
                  <c:v>5.3062039926124897E-2</c:v>
                </c:pt>
                <c:pt idx="130">
                  <c:v>5.6606511330529602E-2</c:v>
                </c:pt>
                <c:pt idx="131">
                  <c:v>5.5894650865487699E-2</c:v>
                </c:pt>
                <c:pt idx="132">
                  <c:v>5.2878956316137003E-2</c:v>
                </c:pt>
                <c:pt idx="133">
                  <c:v>5.2952969703727197E-2</c:v>
                </c:pt>
                <c:pt idx="134">
                  <c:v>5.5911836853240103E-2</c:v>
                </c:pt>
                <c:pt idx="135">
                  <c:v>5.5506439929726203E-2</c:v>
                </c:pt>
                <c:pt idx="136">
                  <c:v>5.6023579682983403E-2</c:v>
                </c:pt>
                <c:pt idx="137">
                  <c:v>5.5704509241096101E-2</c:v>
                </c:pt>
                <c:pt idx="138">
                  <c:v>5.5735561735306097E-2</c:v>
                </c:pt>
                <c:pt idx="139">
                  <c:v>5.6287003334803902E-2</c:v>
                </c:pt>
                <c:pt idx="140">
                  <c:v>5.5793554595028598E-2</c:v>
                </c:pt>
                <c:pt idx="141">
                  <c:v>5.6705823514631201E-2</c:v>
                </c:pt>
                <c:pt idx="142">
                  <c:v>5.6364356184517399E-2</c:v>
                </c:pt>
                <c:pt idx="143">
                  <c:v>5.6427886763156201E-2</c:v>
                </c:pt>
                <c:pt idx="144">
                  <c:v>5.6833243312023697E-2</c:v>
                </c:pt>
                <c:pt idx="145">
                  <c:v>5.5254891060334398E-2</c:v>
                </c:pt>
                <c:pt idx="146">
                  <c:v>5.64696832953979E-2</c:v>
                </c:pt>
                <c:pt idx="147">
                  <c:v>5.63702346234011E-2</c:v>
                </c:pt>
                <c:pt idx="148">
                  <c:v>5.6409919941675803E-2</c:v>
                </c:pt>
                <c:pt idx="149">
                  <c:v>5.3716140161241502E-2</c:v>
                </c:pt>
                <c:pt idx="150">
                  <c:v>5.6346278781542199E-2</c:v>
                </c:pt>
                <c:pt idx="151">
                  <c:v>5.6742570872007798E-2</c:v>
                </c:pt>
                <c:pt idx="152">
                  <c:v>5.6362247384852501E-2</c:v>
                </c:pt>
                <c:pt idx="153">
                  <c:v>5.3415761266400102E-2</c:v>
                </c:pt>
                <c:pt idx="154">
                  <c:v>5.3427150519662001E-2</c:v>
                </c:pt>
                <c:pt idx="155">
                  <c:v>5.7348858735238997E-2</c:v>
                </c:pt>
                <c:pt idx="156">
                  <c:v>5.6837654884670102E-2</c:v>
                </c:pt>
                <c:pt idx="157">
                  <c:v>5.5509399881978498E-2</c:v>
                </c:pt>
                <c:pt idx="158">
                  <c:v>5.3687002606560501E-2</c:v>
                </c:pt>
                <c:pt idx="159">
                  <c:v>5.6468963390633301E-2</c:v>
                </c:pt>
                <c:pt idx="160">
                  <c:v>5.6986970824812799E-2</c:v>
                </c:pt>
                <c:pt idx="161">
                  <c:v>5.7393740015052298E-2</c:v>
                </c:pt>
                <c:pt idx="162">
                  <c:v>5.4534304206237803E-2</c:v>
                </c:pt>
                <c:pt idx="163">
                  <c:v>5.2596073201672103E-2</c:v>
                </c:pt>
                <c:pt idx="164">
                  <c:v>5.3893190307369797E-2</c:v>
                </c:pt>
                <c:pt idx="165">
                  <c:v>5.7525614846408502E-2</c:v>
                </c:pt>
                <c:pt idx="166">
                  <c:v>5.4554626702218598E-2</c:v>
                </c:pt>
                <c:pt idx="167">
                  <c:v>5.4587367373448402E-2</c:v>
                </c:pt>
                <c:pt idx="168">
                  <c:v>5.0951783295061302E-2</c:v>
                </c:pt>
                <c:pt idx="169">
                  <c:v>5.7520513396047697E-2</c:v>
                </c:pt>
                <c:pt idx="170">
                  <c:v>5.4550895644993901E-2</c:v>
                </c:pt>
                <c:pt idx="171">
                  <c:v>5.4552653904471698E-2</c:v>
                </c:pt>
                <c:pt idx="172">
                  <c:v>5.3689050710357497E-2</c:v>
                </c:pt>
                <c:pt idx="173">
                  <c:v>5.13803965147148E-2</c:v>
                </c:pt>
                <c:pt idx="174">
                  <c:v>5.1017838719146301E-2</c:v>
                </c:pt>
                <c:pt idx="175">
                  <c:v>5.75262177969766E-2</c:v>
                </c:pt>
                <c:pt idx="176">
                  <c:v>5.4556513841320799E-2</c:v>
                </c:pt>
                <c:pt idx="177">
                  <c:v>5.1045878974940097E-2</c:v>
                </c:pt>
                <c:pt idx="178">
                  <c:v>5.1032709976744403E-2</c:v>
                </c:pt>
                <c:pt idx="179">
                  <c:v>5.1384871855884501E-2</c:v>
                </c:pt>
                <c:pt idx="180">
                  <c:v>5.45807135108183E-2</c:v>
                </c:pt>
                <c:pt idx="181">
                  <c:v>5.454973782019E-2</c:v>
                </c:pt>
                <c:pt idx="182">
                  <c:v>5.4846439534028298E-2</c:v>
                </c:pt>
                <c:pt idx="183">
                  <c:v>5.1382005990366901E-2</c:v>
                </c:pt>
                <c:pt idx="184">
                  <c:v>5.4566037033670897E-2</c:v>
                </c:pt>
                <c:pt idx="185">
                  <c:v>5.0931213425359001E-2</c:v>
                </c:pt>
                <c:pt idx="186">
                  <c:v>5.3928535534678398E-2</c:v>
                </c:pt>
                <c:pt idx="187">
                  <c:v>5.4565350581570901E-2</c:v>
                </c:pt>
                <c:pt idx="188">
                  <c:v>5.4863399542626201E-2</c:v>
                </c:pt>
                <c:pt idx="189">
                  <c:v>5.45847915186852E-2</c:v>
                </c:pt>
                <c:pt idx="190">
                  <c:v>5.1383144452112797E-2</c:v>
                </c:pt>
                <c:pt idx="191">
                  <c:v>5.5179260002594002E-2</c:v>
                </c:pt>
                <c:pt idx="192">
                  <c:v>5.1384047400768698E-2</c:v>
                </c:pt>
                <c:pt idx="193">
                  <c:v>5.1384714815068198E-2</c:v>
                </c:pt>
                <c:pt idx="194">
                  <c:v>5.2042438434880101E-2</c:v>
                </c:pt>
                <c:pt idx="195">
                  <c:v>5.1992834224973E-2</c:v>
                </c:pt>
                <c:pt idx="196">
                  <c:v>5.4834630334485303E-2</c:v>
                </c:pt>
                <c:pt idx="197">
                  <c:v>5.4583890019059299E-2</c:v>
                </c:pt>
                <c:pt idx="198">
                  <c:v>5.19555055086416E-2</c:v>
                </c:pt>
                <c:pt idx="199">
                  <c:v>5.1773736110565897E-2</c:v>
                </c:pt>
                <c:pt idx="200">
                  <c:v>5.2552113732182403E-2</c:v>
                </c:pt>
                <c:pt idx="201">
                  <c:v>5.1782041454760397E-2</c:v>
                </c:pt>
                <c:pt idx="202">
                  <c:v>5.1383890364267701E-2</c:v>
                </c:pt>
                <c:pt idx="203">
                  <c:v>5.1384557775073801E-2</c:v>
                </c:pt>
                <c:pt idx="204">
                  <c:v>5.1987594292831903E-2</c:v>
                </c:pt>
                <c:pt idx="205">
                  <c:v>5.1749627793550398E-2</c:v>
                </c:pt>
                <c:pt idx="206">
                  <c:v>5.1773259318039097E-2</c:v>
                </c:pt>
                <c:pt idx="207">
                  <c:v>5.1990874144274203E-2</c:v>
                </c:pt>
                <c:pt idx="208">
                  <c:v>5.5204779307664903E-2</c:v>
                </c:pt>
                <c:pt idx="209">
                  <c:v>5.1383262226483303E-2</c:v>
                </c:pt>
                <c:pt idx="210">
                  <c:v>5.1773736110565897E-2</c:v>
                </c:pt>
                <c:pt idx="211">
                  <c:v>5.1861952904500602E-2</c:v>
                </c:pt>
                <c:pt idx="212">
                  <c:v>5.1989554161370702E-2</c:v>
                </c:pt>
                <c:pt idx="213">
                  <c:v>5.5930751672274903E-2</c:v>
                </c:pt>
                <c:pt idx="214">
                  <c:v>5.1749627793550398E-2</c:v>
                </c:pt>
                <c:pt idx="215">
                  <c:v>5.1988914190358101E-2</c:v>
                </c:pt>
                <c:pt idx="216">
                  <c:v>5.5538627606572202E-2</c:v>
                </c:pt>
                <c:pt idx="217">
                  <c:v>5.5911779375786397E-2</c:v>
                </c:pt>
                <c:pt idx="218">
                  <c:v>5.2550445596854997E-2</c:v>
                </c:pt>
                <c:pt idx="219">
                  <c:v>5.2053779926160101E-2</c:v>
                </c:pt>
                <c:pt idx="220">
                  <c:v>5.2576006530920302E-2</c:v>
                </c:pt>
                <c:pt idx="221">
                  <c:v>5.2558624399280503E-2</c:v>
                </c:pt>
                <c:pt idx="222">
                  <c:v>5.2550771079528297E-2</c:v>
                </c:pt>
                <c:pt idx="223">
                  <c:v>5.1989074181844001E-2</c:v>
                </c:pt>
                <c:pt idx="224">
                  <c:v>5.2565380681877501E-2</c:v>
                </c:pt>
                <c:pt idx="225">
                  <c:v>5.5197304933902798E-2</c:v>
                </c:pt>
                <c:pt idx="226">
                  <c:v>5.5936065912970498E-2</c:v>
                </c:pt>
                <c:pt idx="227">
                  <c:v>5.5540084033630997E-2</c:v>
                </c:pt>
                <c:pt idx="228">
                  <c:v>5.5539333744772899E-2</c:v>
                </c:pt>
                <c:pt idx="229">
                  <c:v>5.5543703320311999E-2</c:v>
                </c:pt>
                <c:pt idx="230">
                  <c:v>5.3032810368807699E-2</c:v>
                </c:pt>
                <c:pt idx="231">
                  <c:v>5.2590343026377002E-2</c:v>
                </c:pt>
                <c:pt idx="232">
                  <c:v>5.5932939783152197E-2</c:v>
                </c:pt>
                <c:pt idx="233">
                  <c:v>5.2976707674621502E-2</c:v>
                </c:pt>
                <c:pt idx="234">
                  <c:v>5.6292003393743698E-2</c:v>
                </c:pt>
                <c:pt idx="235">
                  <c:v>5.2257497510492197E-2</c:v>
                </c:pt>
                <c:pt idx="236">
                  <c:v>5.25952727486921E-2</c:v>
                </c:pt>
                <c:pt idx="237">
                  <c:v>5.2591280019894798E-2</c:v>
                </c:pt>
                <c:pt idx="238">
                  <c:v>5.5544586135061302E-2</c:v>
                </c:pt>
                <c:pt idx="239">
                  <c:v>5.2668480039205302E-2</c:v>
                </c:pt>
                <c:pt idx="240">
                  <c:v>5.0379940692132801E-2</c:v>
                </c:pt>
                <c:pt idx="241">
                  <c:v>5.6284050879116601E-2</c:v>
                </c:pt>
                <c:pt idx="242">
                  <c:v>5.2819402899648697E-2</c:v>
                </c:pt>
                <c:pt idx="243">
                  <c:v>5.6290340842843803E-2</c:v>
                </c:pt>
                <c:pt idx="244">
                  <c:v>5.2943365647856601E-2</c:v>
                </c:pt>
                <c:pt idx="245">
                  <c:v>5.2944678079061003E-2</c:v>
                </c:pt>
                <c:pt idx="246">
                  <c:v>5.3545267957785497E-2</c:v>
                </c:pt>
                <c:pt idx="247">
                  <c:v>5.5576886495752403E-2</c:v>
                </c:pt>
                <c:pt idx="248">
                  <c:v>5.37478627585187E-2</c:v>
                </c:pt>
                <c:pt idx="249">
                  <c:v>5.2438616597565497E-2</c:v>
                </c:pt>
                <c:pt idx="250">
                  <c:v>5.2595925391626698E-2</c:v>
                </c:pt>
                <c:pt idx="251">
                  <c:v>5.0193440459343E-2</c:v>
                </c:pt>
                <c:pt idx="252">
                  <c:v>5.2854508865557003E-2</c:v>
                </c:pt>
                <c:pt idx="253">
                  <c:v>5.2942668441524302E-2</c:v>
                </c:pt>
                <c:pt idx="254">
                  <c:v>5.33835743235598E-2</c:v>
                </c:pt>
                <c:pt idx="255">
                  <c:v>5.3728344406004998E-2</c:v>
                </c:pt>
                <c:pt idx="256">
                  <c:v>5.3028392543710202E-2</c:v>
                </c:pt>
                <c:pt idx="257">
                  <c:v>5.1176562532988197E-2</c:v>
                </c:pt>
                <c:pt idx="258">
                  <c:v>5.0714581937060903E-2</c:v>
                </c:pt>
                <c:pt idx="259">
                  <c:v>5.2750553723126203E-2</c:v>
                </c:pt>
                <c:pt idx="260">
                  <c:v>5.3016434915817902E-2</c:v>
                </c:pt>
                <c:pt idx="261">
                  <c:v>5.2587328546250998E-2</c:v>
                </c:pt>
                <c:pt idx="262">
                  <c:v>5.3219215492685899E-2</c:v>
                </c:pt>
                <c:pt idx="263">
                  <c:v>5.2923317012833898E-2</c:v>
                </c:pt>
                <c:pt idx="264">
                  <c:v>5.0849741121772103E-2</c:v>
                </c:pt>
                <c:pt idx="265">
                  <c:v>4.9979164836414798E-2</c:v>
                </c:pt>
                <c:pt idx="266">
                  <c:v>5.0837451627396897E-2</c:v>
                </c:pt>
                <c:pt idx="267">
                  <c:v>5.0774801176474801E-2</c:v>
                </c:pt>
                <c:pt idx="268">
                  <c:v>5.3689392934632402E-2</c:v>
                </c:pt>
                <c:pt idx="269">
                  <c:v>5.4772717760409699E-2</c:v>
                </c:pt>
                <c:pt idx="270">
                  <c:v>4.9922680394030299E-2</c:v>
                </c:pt>
                <c:pt idx="271">
                  <c:v>5.0541684447130898E-2</c:v>
                </c:pt>
                <c:pt idx="272">
                  <c:v>5.0510760879865203E-2</c:v>
                </c:pt>
                <c:pt idx="273">
                  <c:v>5.3485168600451001E-2</c:v>
                </c:pt>
                <c:pt idx="274">
                  <c:v>5.0587702596631402E-2</c:v>
                </c:pt>
                <c:pt idx="275">
                  <c:v>5.3001695390454497E-2</c:v>
                </c:pt>
                <c:pt idx="276">
                  <c:v>5.14482364135719E-2</c:v>
                </c:pt>
                <c:pt idx="277">
                  <c:v>5.1519259504244297E-2</c:v>
                </c:pt>
                <c:pt idx="278">
                  <c:v>5.3535067520365999E-2</c:v>
                </c:pt>
                <c:pt idx="279">
                  <c:v>5.1348972474982699E-2</c:v>
                </c:pt>
                <c:pt idx="280">
                  <c:v>5.0547202847352098E-2</c:v>
                </c:pt>
                <c:pt idx="281">
                  <c:v>5.1244452810378698E-2</c:v>
                </c:pt>
                <c:pt idx="282">
                  <c:v>5.1012678927383301E-2</c:v>
                </c:pt>
                <c:pt idx="283">
                  <c:v>5.38220573126948E-2</c:v>
                </c:pt>
                <c:pt idx="284">
                  <c:v>5.0464653917750499E-2</c:v>
                </c:pt>
                <c:pt idx="285">
                  <c:v>5.4655585359485101E-2</c:v>
                </c:pt>
                <c:pt idx="286">
                  <c:v>5.4868188559336797E-2</c:v>
                </c:pt>
                <c:pt idx="287">
                  <c:v>5.1012329212211202E-2</c:v>
                </c:pt>
                <c:pt idx="288">
                  <c:v>5.0882337293811301E-2</c:v>
                </c:pt>
                <c:pt idx="289">
                  <c:v>5.2277624891614603E-2</c:v>
                </c:pt>
                <c:pt idx="290">
                  <c:v>5.0899508210048197E-2</c:v>
                </c:pt>
                <c:pt idx="291">
                  <c:v>5.1883650833906003E-2</c:v>
                </c:pt>
                <c:pt idx="292">
                  <c:v>5.1769038661423197E-2</c:v>
                </c:pt>
                <c:pt idx="293">
                  <c:v>5.2267747264039099E-2</c:v>
                </c:pt>
                <c:pt idx="294">
                  <c:v>5.2021910904131802E-2</c:v>
                </c:pt>
                <c:pt idx="295">
                  <c:v>5.14403086719648E-2</c:v>
                </c:pt>
                <c:pt idx="296">
                  <c:v>5.1681476866826698E-2</c:v>
                </c:pt>
                <c:pt idx="297">
                  <c:v>5.1766170913940902E-2</c:v>
                </c:pt>
                <c:pt idx="298">
                  <c:v>5.2296856222538303E-2</c:v>
                </c:pt>
                <c:pt idx="299">
                  <c:v>5.2709075891313101E-2</c:v>
                </c:pt>
                <c:pt idx="300">
                  <c:v>5.1877127540404397E-2</c:v>
                </c:pt>
                <c:pt idx="301">
                  <c:v>5.2091439234137102E-2</c:v>
                </c:pt>
                <c:pt idx="302">
                  <c:v>4.9139477894037102E-2</c:v>
                </c:pt>
                <c:pt idx="303">
                  <c:v>5.2359521918419402E-2</c:v>
                </c:pt>
                <c:pt idx="304">
                  <c:v>5.2333123946166203E-2</c:v>
                </c:pt>
                <c:pt idx="305">
                  <c:v>5.2221698028532597E-2</c:v>
                </c:pt>
                <c:pt idx="306">
                  <c:v>5.60422687275745E-2</c:v>
                </c:pt>
                <c:pt idx="307">
                  <c:v>5.5684967960107697E-2</c:v>
                </c:pt>
                <c:pt idx="308">
                  <c:v>5.2152602002435697E-2</c:v>
                </c:pt>
                <c:pt idx="309">
                  <c:v>5.1842299006290303E-2</c:v>
                </c:pt>
                <c:pt idx="310">
                  <c:v>5.2153819778637603E-2</c:v>
                </c:pt>
                <c:pt idx="311">
                  <c:v>5.3993089908382599E-2</c:v>
                </c:pt>
                <c:pt idx="312">
                  <c:v>5.22960496334842E-2</c:v>
                </c:pt>
                <c:pt idx="313">
                  <c:v>5.2091061237466603E-2</c:v>
                </c:pt>
                <c:pt idx="314">
                  <c:v>5.2200460081272E-2</c:v>
                </c:pt>
                <c:pt idx="315">
                  <c:v>5.2387514842571703E-2</c:v>
                </c:pt>
                <c:pt idx="316">
                  <c:v>5.1909891237368097E-2</c:v>
                </c:pt>
                <c:pt idx="317">
                  <c:v>5.1764498187114899E-2</c:v>
                </c:pt>
                <c:pt idx="318">
                  <c:v>5.1763542384852403E-2</c:v>
                </c:pt>
                <c:pt idx="319">
                  <c:v>5.1769516645838502E-2</c:v>
                </c:pt>
                <c:pt idx="320">
                  <c:v>5.1872578439863398E-2</c:v>
                </c:pt>
                <c:pt idx="321">
                  <c:v>5.1893821307964397E-2</c:v>
                </c:pt>
                <c:pt idx="322">
                  <c:v>5.3004231154349997E-2</c:v>
                </c:pt>
                <c:pt idx="323">
                  <c:v>5.3460657844907403E-2</c:v>
                </c:pt>
                <c:pt idx="324">
                  <c:v>5.1910570235539299E-2</c:v>
                </c:pt>
                <c:pt idx="325">
                  <c:v>4.9707104460384101E-2</c:v>
                </c:pt>
                <c:pt idx="326">
                  <c:v>5.2210466585380901E-2</c:v>
                </c:pt>
                <c:pt idx="327">
                  <c:v>5.3882145663590397E-2</c:v>
                </c:pt>
                <c:pt idx="328">
                  <c:v>5.3882145663590397E-2</c:v>
                </c:pt>
                <c:pt idx="329">
                  <c:v>5.3752156377813498E-2</c:v>
                </c:pt>
                <c:pt idx="330">
                  <c:v>5.3943081999820397E-2</c:v>
                </c:pt>
                <c:pt idx="331">
                  <c:v>5.3815033223478602E-2</c:v>
                </c:pt>
                <c:pt idx="332">
                  <c:v>5.4264442492119598E-2</c:v>
                </c:pt>
                <c:pt idx="333">
                  <c:v>5.4313931625341497E-2</c:v>
                </c:pt>
                <c:pt idx="334">
                  <c:v>5.4263376627030901E-2</c:v>
                </c:pt>
                <c:pt idx="335">
                  <c:v>5.4095147448575201E-2</c:v>
                </c:pt>
                <c:pt idx="336">
                  <c:v>5.3786548125338798E-2</c:v>
                </c:pt>
                <c:pt idx="337">
                  <c:v>5.3818048615667399E-2</c:v>
                </c:pt>
                <c:pt idx="338">
                  <c:v>5.3749749172347899E-2</c:v>
                </c:pt>
                <c:pt idx="339">
                  <c:v>5.3879321470295297E-2</c:v>
                </c:pt>
                <c:pt idx="340">
                  <c:v>5.3682254287899203E-2</c:v>
                </c:pt>
                <c:pt idx="341">
                  <c:v>5.3817202943394697E-2</c:v>
                </c:pt>
                <c:pt idx="342">
                  <c:v>5.3749749172347899E-2</c:v>
                </c:pt>
                <c:pt idx="343">
                  <c:v>5.3682686328698298E-2</c:v>
                </c:pt>
                <c:pt idx="344">
                  <c:v>5.1333093449119203E-2</c:v>
                </c:pt>
                <c:pt idx="345">
                  <c:v>5.38755136575335E-2</c:v>
                </c:pt>
                <c:pt idx="346">
                  <c:v>5.3947235696433997E-2</c:v>
                </c:pt>
                <c:pt idx="347">
                  <c:v>5.43209902952125E-2</c:v>
                </c:pt>
                <c:pt idx="348">
                  <c:v>5.4113586336161E-2</c:v>
                </c:pt>
                <c:pt idx="349">
                  <c:v>5.3958645501191498E-2</c:v>
                </c:pt>
                <c:pt idx="350">
                  <c:v>5.3727744476365198E-2</c:v>
                </c:pt>
                <c:pt idx="351">
                  <c:v>5.4116902782103703E-2</c:v>
                </c:pt>
                <c:pt idx="352">
                  <c:v>5.3880212449604503E-2</c:v>
                </c:pt>
                <c:pt idx="353">
                  <c:v>5.38755136575335E-2</c:v>
                </c:pt>
                <c:pt idx="354">
                  <c:v>5.4238048829609899E-2</c:v>
                </c:pt>
                <c:pt idx="355">
                  <c:v>5.4244690964282999E-2</c:v>
                </c:pt>
                <c:pt idx="356">
                  <c:v>5.39432515276577E-2</c:v>
                </c:pt>
                <c:pt idx="357">
                  <c:v>5.38148642501848E-2</c:v>
                </c:pt>
                <c:pt idx="358">
                  <c:v>5.3816554024307198E-2</c:v>
                </c:pt>
                <c:pt idx="359">
                  <c:v>5.3749792122010899E-2</c:v>
                </c:pt>
                <c:pt idx="360">
                  <c:v>5.3563330899769897E-2</c:v>
                </c:pt>
                <c:pt idx="361">
                  <c:v>5.4261473511736297E-2</c:v>
                </c:pt>
                <c:pt idx="362">
                  <c:v>5.4062379391823803E-2</c:v>
                </c:pt>
                <c:pt idx="363">
                  <c:v>5.4006935708735E-2</c:v>
                </c:pt>
                <c:pt idx="364">
                  <c:v>5.3726179111331498E-2</c:v>
                </c:pt>
                <c:pt idx="365">
                  <c:v>5.36792278084465E-2</c:v>
                </c:pt>
                <c:pt idx="366">
                  <c:v>5.3734175991227602E-2</c:v>
                </c:pt>
                <c:pt idx="367">
                  <c:v>5.4004474587489498E-2</c:v>
                </c:pt>
                <c:pt idx="368">
                  <c:v>5.4411395075799299E-2</c:v>
                </c:pt>
                <c:pt idx="369">
                  <c:v>5.4059745881882199E-2</c:v>
                </c:pt>
                <c:pt idx="370">
                  <c:v>5.4059618459594803E-2</c:v>
                </c:pt>
                <c:pt idx="371">
                  <c:v>5.1303254275358E-2</c:v>
                </c:pt>
                <c:pt idx="372">
                  <c:v>5.3881468321269901E-2</c:v>
                </c:pt>
                <c:pt idx="373">
                  <c:v>5.1450851211583402E-2</c:v>
                </c:pt>
                <c:pt idx="374">
                  <c:v>5.1420965671682597E-2</c:v>
                </c:pt>
                <c:pt idx="375">
                  <c:v>5.1533262416408897E-2</c:v>
                </c:pt>
                <c:pt idx="376">
                  <c:v>5.1187556388374203E-2</c:v>
                </c:pt>
                <c:pt idx="377">
                  <c:v>5.05854789588146E-2</c:v>
                </c:pt>
                <c:pt idx="378">
                  <c:v>5.1117128535444797E-2</c:v>
                </c:pt>
                <c:pt idx="379">
                  <c:v>4.8773635271429097E-2</c:v>
                </c:pt>
                <c:pt idx="380">
                  <c:v>5.14506853409206E-2</c:v>
                </c:pt>
                <c:pt idx="381">
                  <c:v>5.1448082708915703E-2</c:v>
                </c:pt>
                <c:pt idx="382">
                  <c:v>5.1439290636377803E-2</c:v>
                </c:pt>
                <c:pt idx="383">
                  <c:v>5.1435230593275497E-2</c:v>
                </c:pt>
                <c:pt idx="384">
                  <c:v>5.1425141990848001E-2</c:v>
                </c:pt>
                <c:pt idx="385">
                  <c:v>5.1114747448198002E-2</c:v>
                </c:pt>
                <c:pt idx="386">
                  <c:v>5.1246561734019501E-2</c:v>
                </c:pt>
                <c:pt idx="387">
                  <c:v>5.1288095165301001E-2</c:v>
                </c:pt>
                <c:pt idx="388">
                  <c:v>5.1335428346953899E-2</c:v>
                </c:pt>
                <c:pt idx="389">
                  <c:v>5.07402159084267E-2</c:v>
                </c:pt>
                <c:pt idx="390">
                  <c:v>5.11115469415621E-2</c:v>
                </c:pt>
                <c:pt idx="391">
                  <c:v>5.1110102922842203E-2</c:v>
                </c:pt>
                <c:pt idx="392">
                  <c:v>4.8175265889635499E-2</c:v>
                </c:pt>
                <c:pt idx="393">
                  <c:v>5.1112015286957198E-2</c:v>
                </c:pt>
                <c:pt idx="394">
                  <c:v>5.1577129843592202E-2</c:v>
                </c:pt>
                <c:pt idx="395">
                  <c:v>5.11125226694263E-2</c:v>
                </c:pt>
                <c:pt idx="396">
                  <c:v>5.2563890233788699E-2</c:v>
                </c:pt>
                <c:pt idx="397">
                  <c:v>5.1737670057469799E-2</c:v>
                </c:pt>
                <c:pt idx="398">
                  <c:v>5.1338693160641102E-2</c:v>
                </c:pt>
                <c:pt idx="399">
                  <c:v>5.2482651324299398E-2</c:v>
                </c:pt>
                <c:pt idx="400">
                  <c:v>5.2577192763479899E-2</c:v>
                </c:pt>
                <c:pt idx="401">
                  <c:v>5.1397323642888897E-2</c:v>
                </c:pt>
                <c:pt idx="402">
                  <c:v>5.0978451796403E-2</c:v>
                </c:pt>
                <c:pt idx="403">
                  <c:v>5.25802131624322E-2</c:v>
                </c:pt>
                <c:pt idx="404">
                  <c:v>5.1577446509513201E-2</c:v>
                </c:pt>
                <c:pt idx="405">
                  <c:v>5.2578172319633097E-2</c:v>
                </c:pt>
                <c:pt idx="406">
                  <c:v>5.3124685567388301E-2</c:v>
                </c:pt>
                <c:pt idx="407">
                  <c:v>5.30960155762875E-2</c:v>
                </c:pt>
                <c:pt idx="408">
                  <c:v>5.2676122902651099E-2</c:v>
                </c:pt>
                <c:pt idx="409">
                  <c:v>5.3107920136781402E-2</c:v>
                </c:pt>
                <c:pt idx="410">
                  <c:v>5.2873433656120801E-2</c:v>
                </c:pt>
                <c:pt idx="411">
                  <c:v>5.3098628378790799E-2</c:v>
                </c:pt>
                <c:pt idx="412">
                  <c:v>5.3110119042759897E-2</c:v>
                </c:pt>
                <c:pt idx="413">
                  <c:v>5.2873763189816098E-2</c:v>
                </c:pt>
                <c:pt idx="414">
                  <c:v>5.2567398927955603E-2</c:v>
                </c:pt>
                <c:pt idx="415">
                  <c:v>5.2674607924665502E-2</c:v>
                </c:pt>
                <c:pt idx="416">
                  <c:v>5.2676655210006501E-2</c:v>
                </c:pt>
                <c:pt idx="417">
                  <c:v>5.2678006493310198E-2</c:v>
                </c:pt>
                <c:pt idx="418">
                  <c:v>5.2872403886105701E-2</c:v>
                </c:pt>
                <c:pt idx="419">
                  <c:v>5.2676982788362602E-2</c:v>
                </c:pt>
                <c:pt idx="420">
                  <c:v>5.3945746807829299E-2</c:v>
                </c:pt>
                <c:pt idx="421">
                  <c:v>5.3096927958350901E-2</c:v>
                </c:pt>
                <c:pt idx="422">
                  <c:v>5.2565562933094001E-2</c:v>
                </c:pt>
                <c:pt idx="423">
                  <c:v>5.3349715951043299E-2</c:v>
                </c:pt>
                <c:pt idx="424">
                  <c:v>5.2672110421884299E-2</c:v>
                </c:pt>
                <c:pt idx="425">
                  <c:v>5.3162135293727798E-2</c:v>
                </c:pt>
                <c:pt idx="426">
                  <c:v>5.2573846183428898E-2</c:v>
                </c:pt>
                <c:pt idx="427">
                  <c:v>5.2571479311420199E-2</c:v>
                </c:pt>
                <c:pt idx="428">
                  <c:v>5.3121780013246002E-2</c:v>
                </c:pt>
                <c:pt idx="429">
                  <c:v>5.2946254120158097E-2</c:v>
                </c:pt>
                <c:pt idx="430">
                  <c:v>5.3114185357415002E-2</c:v>
                </c:pt>
                <c:pt idx="431">
                  <c:v>5.3160764467296701E-2</c:v>
                </c:pt>
                <c:pt idx="432">
                  <c:v>5.3132323179912698E-2</c:v>
                </c:pt>
                <c:pt idx="433">
                  <c:v>5.3131285672575003E-2</c:v>
                </c:pt>
                <c:pt idx="434">
                  <c:v>5.3120327338805701E-2</c:v>
                </c:pt>
                <c:pt idx="435">
                  <c:v>5.0578738784641697E-2</c:v>
                </c:pt>
                <c:pt idx="436">
                  <c:v>5.3124478018729902E-2</c:v>
                </c:pt>
                <c:pt idx="437">
                  <c:v>5.3098794278488799E-2</c:v>
                </c:pt>
                <c:pt idx="438">
                  <c:v>5.4220165132677002E-2</c:v>
                </c:pt>
                <c:pt idx="439">
                  <c:v>5.3131659171195701E-2</c:v>
                </c:pt>
                <c:pt idx="440">
                  <c:v>5.3136598078302698E-2</c:v>
                </c:pt>
                <c:pt idx="441">
                  <c:v>5.31623014586457E-2</c:v>
                </c:pt>
                <c:pt idx="442">
                  <c:v>5.4558862221790398E-2</c:v>
                </c:pt>
                <c:pt idx="443">
                  <c:v>5.4330645908757101E-2</c:v>
                </c:pt>
                <c:pt idx="444">
                  <c:v>5.3158729110093103E-2</c:v>
                </c:pt>
                <c:pt idx="445">
                  <c:v>5.4594581575806003E-2</c:v>
                </c:pt>
                <c:pt idx="446">
                  <c:v>5.4588249713510999E-2</c:v>
                </c:pt>
                <c:pt idx="447">
                  <c:v>5.4343084275732603E-2</c:v>
                </c:pt>
                <c:pt idx="448">
                  <c:v>5.4937250047065699E-2</c:v>
                </c:pt>
                <c:pt idx="449">
                  <c:v>5.15803832916511E-2</c:v>
                </c:pt>
                <c:pt idx="450">
                  <c:v>5.0603105938500398E-2</c:v>
                </c:pt>
                <c:pt idx="451">
                  <c:v>5.1560883253031597E-2</c:v>
                </c:pt>
                <c:pt idx="452">
                  <c:v>5.4586775352554497E-2</c:v>
                </c:pt>
                <c:pt idx="453">
                  <c:v>5.1577351779349898E-2</c:v>
                </c:pt>
                <c:pt idx="454">
                  <c:v>5.1590836378369198E-2</c:v>
                </c:pt>
                <c:pt idx="455">
                  <c:v>5.5257153023899601E-2</c:v>
                </c:pt>
                <c:pt idx="456">
                  <c:v>5.1597062082384799E-2</c:v>
                </c:pt>
                <c:pt idx="457">
                  <c:v>5.1561242035043101E-2</c:v>
                </c:pt>
                <c:pt idx="458">
                  <c:v>5.4576716845126397E-2</c:v>
                </c:pt>
                <c:pt idx="459">
                  <c:v>5.4592629839003697E-2</c:v>
                </c:pt>
                <c:pt idx="460">
                  <c:v>5.2057126451508999E-2</c:v>
                </c:pt>
                <c:pt idx="461">
                  <c:v>5.4598138384292602E-2</c:v>
                </c:pt>
                <c:pt idx="462">
                  <c:v>5.1582417767590802E-2</c:v>
                </c:pt>
                <c:pt idx="463">
                  <c:v>5.4577453782093402E-2</c:v>
                </c:pt>
                <c:pt idx="464">
                  <c:v>5.2045022823642602E-2</c:v>
                </c:pt>
                <c:pt idx="465">
                  <c:v>5.2046520334524601E-2</c:v>
                </c:pt>
                <c:pt idx="466">
                  <c:v>5.2044658575445699E-2</c:v>
                </c:pt>
                <c:pt idx="467">
                  <c:v>5.2043849150707998E-2</c:v>
                </c:pt>
                <c:pt idx="468">
                  <c:v>5.1747470717701097E-2</c:v>
                </c:pt>
                <c:pt idx="469">
                  <c:v>5.1750357615587703E-2</c:v>
                </c:pt>
                <c:pt idx="470">
                  <c:v>5.4571212036926803E-2</c:v>
                </c:pt>
                <c:pt idx="471">
                  <c:v>5.1584053426643801E-2</c:v>
                </c:pt>
                <c:pt idx="472">
                  <c:v>5.1576195098757702E-2</c:v>
                </c:pt>
                <c:pt idx="473">
                  <c:v>5.1744824637810598E-2</c:v>
                </c:pt>
                <c:pt idx="474">
                  <c:v>5.5250873123863703E-2</c:v>
                </c:pt>
                <c:pt idx="475">
                  <c:v>5.1752482870099398E-2</c:v>
                </c:pt>
                <c:pt idx="476">
                  <c:v>5.5239643146891601E-2</c:v>
                </c:pt>
                <c:pt idx="477">
                  <c:v>5.5235664970037297E-2</c:v>
                </c:pt>
                <c:pt idx="478">
                  <c:v>5.16908713198896E-2</c:v>
                </c:pt>
                <c:pt idx="479">
                  <c:v>5.4939352806322297E-2</c:v>
                </c:pt>
                <c:pt idx="480">
                  <c:v>5.5236195364938102E-2</c:v>
                </c:pt>
                <c:pt idx="481">
                  <c:v>5.4592456357127901E-2</c:v>
                </c:pt>
                <c:pt idx="482">
                  <c:v>5.1744503916658198E-2</c:v>
                </c:pt>
                <c:pt idx="483">
                  <c:v>5.4593497262684802E-2</c:v>
                </c:pt>
                <c:pt idx="484">
                  <c:v>5.45607252176099E-2</c:v>
                </c:pt>
                <c:pt idx="485">
                  <c:v>5.5247424127454502E-2</c:v>
                </c:pt>
                <c:pt idx="486">
                  <c:v>5.1577830418837498E-2</c:v>
                </c:pt>
                <c:pt idx="487">
                  <c:v>5.2057288405772797E-2</c:v>
                </c:pt>
                <c:pt idx="488">
                  <c:v>5.2043525386876101E-2</c:v>
                </c:pt>
                <c:pt idx="489">
                  <c:v>5.4594581575806003E-2</c:v>
                </c:pt>
                <c:pt idx="490">
                  <c:v>5.1574878930220801E-2</c:v>
                </c:pt>
                <c:pt idx="491">
                  <c:v>5.2059393890076001E-2</c:v>
                </c:pt>
                <c:pt idx="492">
                  <c:v>5.2053644644465297E-2</c:v>
                </c:pt>
                <c:pt idx="493">
                  <c:v>5.2189306825793001E-2</c:v>
                </c:pt>
                <c:pt idx="494">
                  <c:v>5.1571528943391801E-2</c:v>
                </c:pt>
                <c:pt idx="495">
                  <c:v>5.4335250543608798E-2</c:v>
                </c:pt>
                <c:pt idx="496">
                  <c:v>5.2059191433296799E-2</c:v>
                </c:pt>
                <c:pt idx="497">
                  <c:v>5.1752001667260301E-2</c:v>
                </c:pt>
                <c:pt idx="498">
                  <c:v>5.4571948845351097E-2</c:v>
                </c:pt>
                <c:pt idx="499">
                  <c:v>5.4557779135257903E-2</c:v>
                </c:pt>
                <c:pt idx="500">
                  <c:v>5.4346614397320803E-2</c:v>
                </c:pt>
                <c:pt idx="501">
                  <c:v>5.4558862221790398E-2</c:v>
                </c:pt>
                <c:pt idx="502">
                  <c:v>5.4344849286986699E-2</c:v>
                </c:pt>
                <c:pt idx="503">
                  <c:v>5.4217892590250699E-2</c:v>
                </c:pt>
                <c:pt idx="504">
                  <c:v>5.45956225514437E-2</c:v>
                </c:pt>
                <c:pt idx="505">
                  <c:v>5.1573403294717997E-2</c:v>
                </c:pt>
                <c:pt idx="506">
                  <c:v>5.4589767509963603E-2</c:v>
                </c:pt>
                <c:pt idx="507">
                  <c:v>5.4557605844863299E-2</c:v>
                </c:pt>
                <c:pt idx="508">
                  <c:v>5.24972139146778E-2</c:v>
                </c:pt>
                <c:pt idx="509">
                  <c:v>5.4343988293509997E-2</c:v>
                </c:pt>
                <c:pt idx="510">
                  <c:v>5.4586471816200403E-2</c:v>
                </c:pt>
                <c:pt idx="511">
                  <c:v>5.6315932795231297E-2</c:v>
                </c:pt>
                <c:pt idx="512">
                  <c:v>5.2484335573249302E-2</c:v>
                </c:pt>
                <c:pt idx="513">
                  <c:v>5.2484335573249302E-2</c:v>
                </c:pt>
                <c:pt idx="514">
                  <c:v>5.2500577944980698E-2</c:v>
                </c:pt>
                <c:pt idx="515">
                  <c:v>5.2483679497771801E-2</c:v>
                </c:pt>
                <c:pt idx="516">
                  <c:v>5.1563036009435501E-2</c:v>
                </c:pt>
                <c:pt idx="517">
                  <c:v>5.1562198808041998E-2</c:v>
                </c:pt>
                <c:pt idx="518">
                  <c:v>5.2480645332472799E-2</c:v>
                </c:pt>
                <c:pt idx="519">
                  <c:v>5.2485770787617902E-2</c:v>
                </c:pt>
                <c:pt idx="520">
                  <c:v>4.7228098275487802E-2</c:v>
                </c:pt>
                <c:pt idx="521">
                  <c:v>5.2646943775142403E-2</c:v>
                </c:pt>
                <c:pt idx="522">
                  <c:v>5.31969342470111E-2</c:v>
                </c:pt>
                <c:pt idx="523">
                  <c:v>5.0065625140080797E-2</c:v>
                </c:pt>
                <c:pt idx="524">
                  <c:v>4.9619899201490902E-2</c:v>
                </c:pt>
                <c:pt idx="525">
                  <c:v>4.9614533266599398E-2</c:v>
                </c:pt>
                <c:pt idx="526">
                  <c:v>5.2485196693756599E-2</c:v>
                </c:pt>
                <c:pt idx="527">
                  <c:v>5.2474782869223302E-2</c:v>
                </c:pt>
                <c:pt idx="528">
                  <c:v>4.9642318382701001E-2</c:v>
                </c:pt>
                <c:pt idx="529">
                  <c:v>5.2473758078924897E-2</c:v>
                </c:pt>
                <c:pt idx="530">
                  <c:v>5.0115755465874101E-2</c:v>
                </c:pt>
                <c:pt idx="531">
                  <c:v>4.9609583883055197E-2</c:v>
                </c:pt>
                <c:pt idx="532">
                  <c:v>4.9609130546642899E-2</c:v>
                </c:pt>
                <c:pt idx="533">
                  <c:v>4.92768934606976E-2</c:v>
                </c:pt>
                <c:pt idx="534">
                  <c:v>5.2158877765525802E-2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TENSIO!$C$1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TENSIO!$C$2:$C$2023</c:f>
              <c:numCache>
                <c:formatCode>General</c:formatCode>
                <c:ptCount val="2022"/>
                <c:pt idx="1">
                  <c:v>6.4685756993427379E-2</c:v>
                </c:pt>
                <c:pt idx="2">
                  <c:v>6.4060178186980787E-2</c:v>
                </c:pt>
                <c:pt idx="3">
                  <c:v>6.3599246161372372E-2</c:v>
                </c:pt>
                <c:pt idx="4">
                  <c:v>6.3223074051823466E-2</c:v>
                </c:pt>
                <c:pt idx="5">
                  <c:v>6.2900786748488591E-2</c:v>
                </c:pt>
                <c:pt idx="6">
                  <c:v>6.2616582999656598E-2</c:v>
                </c:pt>
                <c:pt idx="7">
                  <c:v>6.2361095530452285E-2</c:v>
                </c:pt>
                <c:pt idx="8">
                  <c:v>6.2128233507329537E-2</c:v>
                </c:pt>
                <c:pt idx="9">
                  <c:v>6.1913774795196774E-2</c:v>
                </c:pt>
                <c:pt idx="10">
                  <c:v>6.1714651475147368E-2</c:v>
                </c:pt>
                <c:pt idx="11">
                  <c:v>6.1528552158766438E-2</c:v>
                </c:pt>
                <c:pt idx="12">
                  <c:v>6.1353684711899878E-2</c:v>
                </c:pt>
                <c:pt idx="13">
                  <c:v>6.1188626778967387E-2</c:v>
                </c:pt>
                <c:pt idx="14">
                  <c:v>6.1032227405616035E-2</c:v>
                </c:pt>
                <c:pt idx="15">
                  <c:v>6.0883539914934157E-2</c:v>
                </c:pt>
                <c:pt idx="16">
                  <c:v>6.0741774702324003E-2</c:v>
                </c:pt>
                <c:pt idx="17">
                  <c:v>6.0606265172715661E-2</c:v>
                </c:pt>
                <c:pt idx="18">
                  <c:v>6.0476442609774098E-2</c:v>
                </c:pt>
                <c:pt idx="19">
                  <c:v>6.0351817273116462E-2</c:v>
                </c:pt>
                <c:pt idx="20">
                  <c:v>6.0231963936436761E-2</c:v>
                </c:pt>
                <c:pt idx="21">
                  <c:v>6.0116510655347538E-2</c:v>
                </c:pt>
                <c:pt idx="22">
                  <c:v>6.0005129925625456E-2</c:v>
                </c:pt>
                <c:pt idx="23">
                  <c:v>5.9897531638625864E-2</c:v>
                </c:pt>
                <c:pt idx="24">
                  <c:v>5.9793457407060602E-2</c:v>
                </c:pt>
                <c:pt idx="25">
                  <c:v>5.9692675949123225E-2</c:v>
                </c:pt>
                <c:pt idx="26">
                  <c:v>5.9594979299533495E-2</c:v>
                </c:pt>
                <c:pt idx="27">
                  <c:v>5.9500179673566377E-2</c:v>
                </c:pt>
                <c:pt idx="28">
                  <c:v>5.9408106851753947E-2</c:v>
                </c:pt>
                <c:pt idx="29">
                  <c:v>5.9318605983489689E-2</c:v>
                </c:pt>
                <c:pt idx="30">
                  <c:v>5.9231535730452603E-2</c:v>
                </c:pt>
                <c:pt idx="31">
                  <c:v>5.9146766687816009E-2</c:v>
                </c:pt>
                <c:pt idx="32">
                  <c:v>5.9064180034150281E-2</c:v>
                </c:pt>
                <c:pt idx="33">
                  <c:v>5.8983666370855205E-2</c:v>
                </c:pt>
                <c:pt idx="34">
                  <c:v>5.8905124719638394E-2</c:v>
                </c:pt>
                <c:pt idx="35">
                  <c:v>5.8828461652550755E-2</c:v>
                </c:pt>
                <c:pt idx="36">
                  <c:v>5.8753590533805834E-2</c:v>
                </c:pt>
                <c:pt idx="37">
                  <c:v>5.8680430856346708E-2</c:v>
                </c:pt>
                <c:pt idx="38">
                  <c:v>5.8608907659107451E-2</c:v>
                </c:pt>
                <c:pt idx="39">
                  <c:v>5.8538951013311989E-2</c:v>
                </c:pt>
                <c:pt idx="40">
                  <c:v>5.8470495568090648E-2</c:v>
                </c:pt>
                <c:pt idx="41">
                  <c:v>5.8403480147269808E-2</c:v>
                </c:pt>
                <c:pt idx="42">
                  <c:v>5.8337847390477919E-2</c:v>
                </c:pt>
                <c:pt idx="43">
                  <c:v>5.8273543432770039E-2</c:v>
                </c:pt>
                <c:pt idx="44">
                  <c:v>5.8210517617847485E-2</c:v>
                </c:pt>
                <c:pt idx="45">
                  <c:v>5.8148722240675202E-2</c:v>
                </c:pt>
                <c:pt idx="46">
                  <c:v>5.8088112315904598E-2</c:v>
                </c:pt>
                <c:pt idx="47">
                  <c:v>5.802864536901646E-2</c:v>
                </c:pt>
                <c:pt idx="48">
                  <c:v>5.7970281247524763E-2</c:v>
                </c:pt>
                <c:pt idx="49">
                  <c:v>5.7912981949941614E-2</c:v>
                </c:pt>
                <c:pt idx="50">
                  <c:v>5.7856711470508623E-2</c:v>
                </c:pt>
                <c:pt idx="51">
                  <c:v>5.7801435657958838E-2</c:v>
                </c:pt>
                <c:pt idx="52">
                  <c:v>5.7747122086794625E-2</c:v>
                </c:pt>
                <c:pt idx="53">
                  <c:v>5.7693739939756031E-2</c:v>
                </c:pt>
                <c:pt idx="54">
                  <c:v>5.7641259900316599E-2</c:v>
                </c:pt>
                <c:pt idx="55">
                  <c:v>5.7589654054183814E-2</c:v>
                </c:pt>
                <c:pt idx="56">
                  <c:v>5.7538895798901833E-2</c:v>
                </c:pt>
                <c:pt idx="57">
                  <c:v>5.7488959760759357E-2</c:v>
                </c:pt>
                <c:pt idx="58">
                  <c:v>5.7439821718296043E-2</c:v>
                </c:pt>
                <c:pt idx="59">
                  <c:v>5.7391458531780251E-2</c:v>
                </c:pt>
                <c:pt idx="60">
                  <c:v>5.7343848078100113E-2</c:v>
                </c:pt>
                <c:pt idx="61">
                  <c:v>5.729696919057025E-2</c:v>
                </c:pt>
                <c:pt idx="62">
                  <c:v>5.7250801603209618E-2</c:v>
                </c:pt>
                <c:pt idx="63">
                  <c:v>5.7205325899092663E-2</c:v>
                </c:pt>
                <c:pt idx="64">
                  <c:v>5.7160523462416929E-2</c:v>
                </c:pt>
                <c:pt idx="65">
                  <c:v>5.7116376433966699E-2</c:v>
                </c:pt>
                <c:pt idx="66">
                  <c:v>5.7072867669684169E-2</c:v>
                </c:pt>
                <c:pt idx="67">
                  <c:v>5.7029980702088298E-2</c:v>
                </c:pt>
                <c:pt idx="68">
                  <c:v>5.698769970430656E-2</c:v>
                </c:pt>
                <c:pt idx="69">
                  <c:v>5.6946009456507421E-2</c:v>
                </c:pt>
                <c:pt idx="70">
                  <c:v>5.6904895314541321E-2</c:v>
                </c:pt>
                <c:pt idx="71">
                  <c:v>5.6864343180615867E-2</c:v>
                </c:pt>
                <c:pt idx="72">
                  <c:v>5.6824339475846912E-2</c:v>
                </c:pt>
                <c:pt idx="73">
                  <c:v>5.6784871114541537E-2</c:v>
                </c:pt>
                <c:pt idx="74">
                  <c:v>5.6745925480081817E-2</c:v>
                </c:pt>
                <c:pt idx="75">
                  <c:v>5.6707490402289708E-2</c:v>
                </c:pt>
                <c:pt idx="76">
                  <c:v>5.6669554136163959E-2</c:v>
                </c:pt>
                <c:pt idx="77">
                  <c:v>5.663210534188913E-2</c:v>
                </c:pt>
                <c:pt idx="78">
                  <c:v>5.6595133066025399E-2</c:v>
                </c:pt>
                <c:pt idx="79">
                  <c:v>5.655862672379533E-2</c:v>
                </c:pt>
                <c:pt idx="80">
                  <c:v>5.6522576082390932E-2</c:v>
                </c:pt>
                <c:pt idx="81">
                  <c:v>5.6486971245230215E-2</c:v>
                </c:pt>
                <c:pt idx="82">
                  <c:v>5.6451802637098585E-2</c:v>
                </c:pt>
                <c:pt idx="83">
                  <c:v>5.6417060990115189E-2</c:v>
                </c:pt>
                <c:pt idx="84">
                  <c:v>5.6382737330469265E-2</c:v>
                </c:pt>
                <c:pt idx="85">
                  <c:v>5.6348822965875733E-2</c:v>
                </c:pt>
                <c:pt idx="86">
                  <c:v>5.631530947370314E-2</c:v>
                </c:pt>
                <c:pt idx="87">
                  <c:v>5.6282188689730617E-2</c:v>
                </c:pt>
                <c:pt idx="88">
                  <c:v>5.6249452697494005E-2</c:v>
                </c:pt>
                <c:pt idx="89">
                  <c:v>5.6217093818183697E-2</c:v>
                </c:pt>
                <c:pt idx="90">
                  <c:v>5.6185104601060222E-2</c:v>
                </c:pt>
                <c:pt idx="91">
                  <c:v>5.6153477814355431E-2</c:v>
                </c:pt>
                <c:pt idx="92">
                  <c:v>5.6122206436629823E-2</c:v>
                </c:pt>
                <c:pt idx="93">
                  <c:v>5.6091283648558463E-2</c:v>
                </c:pt>
                <c:pt idx="94">
                  <c:v>5.6060702825120046E-2</c:v>
                </c:pt>
                <c:pt idx="95">
                  <c:v>5.603045752816517E-2</c:v>
                </c:pt>
                <c:pt idx="96">
                  <c:v>5.6000541499341833E-2</c:v>
                </c:pt>
                <c:pt idx="97">
                  <c:v>5.5970948653357361E-2</c:v>
                </c:pt>
                <c:pt idx="98">
                  <c:v>5.5941673071557743E-2</c:v>
                </c:pt>
                <c:pt idx="99">
                  <c:v>5.5912708995806075E-2</c:v>
                </c:pt>
                <c:pt idx="100">
                  <c:v>5.5884050822643763E-2</c:v>
                </c:pt>
                <c:pt idx="101">
                  <c:v>5.5855693097718359E-2</c:v>
                </c:pt>
                <c:pt idx="102">
                  <c:v>5.5827630510463751E-2</c:v>
                </c:pt>
                <c:pt idx="103">
                  <c:v>5.5799857889018686E-2</c:v>
                </c:pt>
                <c:pt idx="104">
                  <c:v>5.5772370195370985E-2</c:v>
                </c:pt>
                <c:pt idx="105">
                  <c:v>5.5745162520715284E-2</c:v>
                </c:pt>
                <c:pt idx="106">
                  <c:v>5.5718230081012989E-2</c:v>
                </c:pt>
                <c:pt idx="107">
                  <c:v>5.5691568212743993E-2</c:v>
                </c:pt>
                <c:pt idx="108">
                  <c:v>5.5665172368840013E-2</c:v>
                </c:pt>
                <c:pt idx="109">
                  <c:v>5.5639038114790339E-2</c:v>
                </c:pt>
                <c:pt idx="110">
                  <c:v>5.5613161124911138E-2</c:v>
                </c:pt>
                <c:pt idx="111">
                  <c:v>5.5587537178770081E-2</c:v>
                </c:pt>
                <c:pt idx="112">
                  <c:v>5.5562162157758506E-2</c:v>
                </c:pt>
                <c:pt idx="113">
                  <c:v>5.5537032041803769E-2</c:v>
                </c:pt>
                <c:pt idx="114">
                  <c:v>5.5512142906214923E-2</c:v>
                </c:pt>
                <c:pt idx="115">
                  <c:v>5.5487490918655222E-2</c:v>
                </c:pt>
                <c:pt idx="116">
                  <c:v>5.5463072336235264E-2</c:v>
                </c:pt>
                <c:pt idx="117">
                  <c:v>5.5438883502721054E-2</c:v>
                </c:pt>
                <c:pt idx="118">
                  <c:v>5.5414920845851486E-2</c:v>
                </c:pt>
                <c:pt idx="119">
                  <c:v>5.5391180874760075E-2</c:v>
                </c:pt>
                <c:pt idx="120">
                  <c:v>5.5367660177496114E-2</c:v>
                </c:pt>
                <c:pt idx="121">
                  <c:v>5.5344355418640578E-2</c:v>
                </c:pt>
                <c:pt idx="122">
                  <c:v>5.5321263337012483E-2</c:v>
                </c:pt>
                <c:pt idx="123">
                  <c:v>5.5298380743461523E-2</c:v>
                </c:pt>
                <c:pt idx="124">
                  <c:v>5.5275704518743092E-2</c:v>
                </c:pt>
                <c:pt idx="125">
                  <c:v>5.5253231611472012E-2</c:v>
                </c:pt>
                <c:pt idx="126">
                  <c:v>5.5230959036151425E-2</c:v>
                </c:pt>
                <c:pt idx="127">
                  <c:v>5.5208883871273588E-2</c:v>
                </c:pt>
                <c:pt idx="128">
                  <c:v>5.5187003257489334E-2</c:v>
                </c:pt>
                <c:pt idx="129">
                  <c:v>5.5165314395843254E-2</c:v>
                </c:pt>
                <c:pt idx="130">
                  <c:v>5.5143814546071798E-2</c:v>
                </c:pt>
                <c:pt idx="131">
                  <c:v>5.5122501024961523E-2</c:v>
                </c:pt>
                <c:pt idx="132">
                  <c:v>5.5101371204764965E-2</c:v>
                </c:pt>
                <c:pt idx="133">
                  <c:v>5.5080422511671737E-2</c:v>
                </c:pt>
                <c:pt idx="134">
                  <c:v>5.5059652424332486E-2</c:v>
                </c:pt>
                <c:pt idx="135">
                  <c:v>5.503905847243349E-2</c:v>
                </c:pt>
                <c:pt idx="136">
                  <c:v>5.5018638235319911E-2</c:v>
                </c:pt>
                <c:pt idx="137">
                  <c:v>5.4998389340665567E-2</c:v>
                </c:pt>
                <c:pt idx="138">
                  <c:v>5.4978309463187471E-2</c:v>
                </c:pt>
                <c:pt idx="139">
                  <c:v>5.4958396323403193E-2</c:v>
                </c:pt>
                <c:pt idx="140">
                  <c:v>5.493864768642942E-2</c:v>
                </c:pt>
                <c:pt idx="141">
                  <c:v>5.4919061360820066E-2</c:v>
                </c:pt>
                <c:pt idx="142">
                  <c:v>5.4899635197442273E-2</c:v>
                </c:pt>
                <c:pt idx="143">
                  <c:v>5.4880367088388955E-2</c:v>
                </c:pt>
                <c:pt idx="144">
                  <c:v>5.4861254965926365E-2</c:v>
                </c:pt>
                <c:pt idx="145">
                  <c:v>5.4842296801475315E-2</c:v>
                </c:pt>
                <c:pt idx="146">
                  <c:v>5.4823490604624839E-2</c:v>
                </c:pt>
                <c:pt idx="147">
                  <c:v>5.4804834422176957E-2</c:v>
                </c:pt>
                <c:pt idx="148">
                  <c:v>5.4786326337221476E-2</c:v>
                </c:pt>
                <c:pt idx="149">
                  <c:v>5.4767964468239526E-2</c:v>
                </c:pt>
                <c:pt idx="150">
                  <c:v>5.4749746968234959E-2</c:v>
                </c:pt>
                <c:pt idx="151">
                  <c:v>5.4731672023892411E-2</c:v>
                </c:pt>
                <c:pt idx="152">
                  <c:v>5.4713737854761073E-2</c:v>
                </c:pt>
                <c:pt idx="153">
                  <c:v>5.4695942712463329E-2</c:v>
                </c:pt>
                <c:pt idx="154">
                  <c:v>5.4678284879927208E-2</c:v>
                </c:pt>
                <c:pt idx="155">
                  <c:v>5.466076267064187E-2</c:v>
                </c:pt>
                <c:pt idx="156">
                  <c:v>5.4643374427935286E-2</c:v>
                </c:pt>
                <c:pt idx="157">
                  <c:v>5.46261185242733E-2</c:v>
                </c:pt>
                <c:pt idx="158">
                  <c:v>5.4608993360579318E-2</c:v>
                </c:pt>
                <c:pt idx="159">
                  <c:v>5.4591997365573901E-2</c:v>
                </c:pt>
                <c:pt idx="160">
                  <c:v>5.4575128995133546E-2</c:v>
                </c:pt>
                <c:pt idx="161">
                  <c:v>5.455838673166799E-2</c:v>
                </c:pt>
                <c:pt idx="162">
                  <c:v>5.4541769083515428E-2</c:v>
                </c:pt>
                <c:pt idx="163">
                  <c:v>5.4525274584354952E-2</c:v>
                </c:pt>
                <c:pt idx="164">
                  <c:v>5.4508901792635692E-2</c:v>
                </c:pt>
                <c:pt idx="165">
                  <c:v>5.4492649291022051E-2</c:v>
                </c:pt>
                <c:pt idx="166">
                  <c:v>5.4476515685854501E-2</c:v>
                </c:pt>
                <c:pt idx="167">
                  <c:v>5.4460499606625398E-2</c:v>
                </c:pt>
                <c:pt idx="168">
                  <c:v>5.4444599705469346E-2</c:v>
                </c:pt>
                <c:pt idx="169">
                  <c:v>5.4428814656667594E-2</c:v>
                </c:pt>
                <c:pt idx="170">
                  <c:v>5.4413143156166008E-2</c:v>
                </c:pt>
                <c:pt idx="171">
                  <c:v>5.4397583921106177E-2</c:v>
                </c:pt>
                <c:pt idx="172">
                  <c:v>5.4382135689369233E-2</c:v>
                </c:pt>
                <c:pt idx="173">
                  <c:v>5.4366797219131943E-2</c:v>
                </c:pt>
                <c:pt idx="174">
                  <c:v>5.4351567288434696E-2</c:v>
                </c:pt>
                <c:pt idx="175">
                  <c:v>5.4336444694760982E-2</c:v>
                </c:pt>
                <c:pt idx="176">
                  <c:v>5.4321428254628046E-2</c:v>
                </c:pt>
                <c:pt idx="177">
                  <c:v>5.43065168031883E-2</c:v>
                </c:pt>
                <c:pt idx="178">
                  <c:v>5.4291709193841173E-2</c:v>
                </c:pt>
                <c:pt idx="179">
                  <c:v>5.4277004297855064E-2</c:v>
                </c:pt>
                <c:pt idx="180">
                  <c:v>5.4262401003999164E-2</c:v>
                </c:pt>
                <c:pt idx="181">
                  <c:v>5.424789821818464E-2</c:v>
                </c:pt>
                <c:pt idx="182">
                  <c:v>5.4233494863115163E-2</c:v>
                </c:pt>
                <c:pt idx="183">
                  <c:v>5.421918987794621E-2</c:v>
                </c:pt>
                <c:pt idx="184">
                  <c:v>5.4204982217953133E-2</c:v>
                </c:pt>
                <c:pt idx="185">
                  <c:v>5.4190870854207498E-2</c:v>
                </c:pt>
                <c:pt idx="186">
                  <c:v>5.4176854773261625E-2</c:v>
                </c:pt>
                <c:pt idx="187">
                  <c:v>5.4162932976840952E-2</c:v>
                </c:pt>
                <c:pt idx="188">
                  <c:v>5.4149104481544086E-2</c:v>
                </c:pt>
                <c:pt idx="189">
                  <c:v>5.4135368318550217E-2</c:v>
                </c:pt>
                <c:pt idx="190">
                  <c:v>5.412172353333379E-2</c:v>
                </c:pt>
                <c:pt idx="191">
                  <c:v>5.4108169185386079E-2</c:v>
                </c:pt>
                <c:pt idx="192">
                  <c:v>5.4094704347943598E-2</c:v>
                </c:pt>
                <c:pt idx="193">
                  <c:v>5.4081328107723071E-2</c:v>
                </c:pt>
                <c:pt idx="194">
                  <c:v>5.4068039564662773E-2</c:v>
                </c:pt>
                <c:pt idx="195">
                  <c:v>5.4054837831670102E-2</c:v>
                </c:pt>
                <c:pt idx="196">
                  <c:v>5.4041722034375114E-2</c:v>
                </c:pt>
                <c:pt idx="197">
                  <c:v>5.4028691310890012E-2</c:v>
                </c:pt>
                <c:pt idx="198">
                  <c:v>5.4015744811574201E-2</c:v>
                </c:pt>
                <c:pt idx="199">
                  <c:v>5.4002881698804926E-2</c:v>
                </c:pt>
                <c:pt idx="200">
                  <c:v>5.3990101146753289E-2</c:v>
                </c:pt>
                <c:pt idx="201">
                  <c:v>5.3977402341165437E-2</c:v>
                </c:pt>
                <c:pt idx="202">
                  <c:v>5.3964784479148854E-2</c:v>
                </c:pt>
                <c:pt idx="203">
                  <c:v>5.3952246768963555E-2</c:v>
                </c:pt>
                <c:pt idx="204">
                  <c:v>5.3939788429818086E-2</c:v>
                </c:pt>
                <c:pt idx="205">
                  <c:v>5.3927408691670189E-2</c:v>
                </c:pt>
                <c:pt idx="206">
                  <c:v>5.3915106795031968E-2</c:v>
                </c:pt>
                <c:pt idx="207">
                  <c:v>5.3902881990779514E-2</c:v>
                </c:pt>
                <c:pt idx="208">
                  <c:v>5.3890733539966769E-2</c:v>
                </c:pt>
                <c:pt idx="209">
                  <c:v>5.3878660713643577E-2</c:v>
                </c:pt>
                <c:pt idx="210">
                  <c:v>5.3866662792677801E-2</c:v>
                </c:pt>
                <c:pt idx="211">
                  <c:v>5.3854739067581398E-2</c:v>
                </c:pt>
                <c:pt idx="212">
                  <c:v>5.3842888838340319E-2</c:v>
                </c:pt>
                <c:pt idx="213">
                  <c:v>5.3831111414248164E-2</c:v>
                </c:pt>
                <c:pt idx="214">
                  <c:v>5.3819406113743473E-2</c:v>
                </c:pt>
                <c:pt idx="215">
                  <c:v>5.3807772264250583E-2</c:v>
                </c:pt>
                <c:pt idx="216">
                  <c:v>5.3796209202023916E-2</c:v>
                </c:pt>
                <c:pt idx="217">
                  <c:v>5.3784716271995672E-2</c:v>
                </c:pt>
                <c:pt idx="218">
                  <c:v>5.3773292827626724E-2</c:v>
                </c:pt>
                <c:pt idx="219">
                  <c:v>5.3761938230760808E-2</c:v>
                </c:pt>
                <c:pt idx="220">
                  <c:v>5.3750651851481729E-2</c:v>
                </c:pt>
                <c:pt idx="221">
                  <c:v>5.3739433067973685E-2</c:v>
                </c:pt>
                <c:pt idx="222">
                  <c:v>5.3728281266384445E-2</c:v>
                </c:pt>
                <c:pt idx="223">
                  <c:v>5.3717195840691533E-2</c:v>
                </c:pt>
                <c:pt idx="224">
                  <c:v>5.3706176192571065E-2</c:v>
                </c:pt>
                <c:pt idx="225">
                  <c:v>5.369522173126947E-2</c:v>
                </c:pt>
                <c:pt idx="226">
                  <c:v>5.3684331873477799E-2</c:v>
                </c:pt>
                <c:pt idx="227">
                  <c:v>5.3673506043208613E-2</c:v>
                </c:pt>
                <c:pt idx="228">
                  <c:v>5.3662743671675499E-2</c:v>
                </c:pt>
                <c:pt idx="229">
                  <c:v>5.3652044197174939E-2</c:v>
                </c:pt>
                <c:pt idx="230">
                  <c:v>5.3641407064970711E-2</c:v>
                </c:pt>
                <c:pt idx="231">
                  <c:v>5.3630831727180563E-2</c:v>
                </c:pt>
                <c:pt idx="232">
                  <c:v>5.3620317642665193E-2</c:v>
                </c:pt>
                <c:pt idx="233">
                  <c:v>5.3609864276919508E-2</c:v>
                </c:pt>
                <c:pt idx="234">
                  <c:v>5.3599471101966036E-2</c:v>
                </c:pt>
                <c:pt idx="235">
                  <c:v>5.3589137596250468E-2</c:v>
                </c:pt>
                <c:pt idx="236">
                  <c:v>5.357886324453931E-2</c:v>
                </c:pt>
                <c:pt idx="237">
                  <c:v>5.3568647537819522E-2</c:v>
                </c:pt>
                <c:pt idx="238">
                  <c:v>5.3558489973200209E-2</c:v>
                </c:pt>
                <c:pt idx="239">
                  <c:v>5.3548390053816161E-2</c:v>
                </c:pt>
                <c:pt idx="240">
                  <c:v>5.3538347288733364E-2</c:v>
                </c:pt>
                <c:pt idx="241">
                  <c:v>5.3528361192856311E-2</c:v>
                </c:pt>
                <c:pt idx="242">
                  <c:v>5.3518431286837115E-2</c:v>
                </c:pt>
                <c:pt idx="243">
                  <c:v>5.3508557096986438E-2</c:v>
                </c:pt>
                <c:pt idx="244">
                  <c:v>5.3498738155186035E-2</c:v>
                </c:pt>
                <c:pt idx="245">
                  <c:v>5.3488973998803098E-2</c:v>
                </c:pt>
                <c:pt idx="246">
                  <c:v>5.3479264170606153E-2</c:v>
                </c:pt>
                <c:pt idx="247">
                  <c:v>5.3469608218682602E-2</c:v>
                </c:pt>
                <c:pt idx="248">
                  <c:v>5.3460005696357824E-2</c:v>
                </c:pt>
                <c:pt idx="249">
                  <c:v>5.3450456162115786E-2</c:v>
                </c:pt>
                <c:pt idx="250">
                  <c:v>5.344095917952122E-2</c:v>
                </c:pt>
                <c:pt idx="251">
                  <c:v>5.3431514317143144E-2</c:v>
                </c:pt>
                <c:pt idx="252">
                  <c:v>5.3422121148479926E-2</c:v>
                </c:pt>
                <c:pt idx="253">
                  <c:v>5.3412779251885693E-2</c:v>
                </c:pt>
                <c:pt idx="254">
                  <c:v>5.3403488210498104E-2</c:v>
                </c:pt>
                <c:pt idx="255">
                  <c:v>5.3394247612167489E-2</c:v>
                </c:pt>
                <c:pt idx="256">
                  <c:v>5.3385057049387244E-2</c:v>
                </c:pt>
                <c:pt idx="257">
                  <c:v>5.3375916119225549E-2</c:v>
                </c:pt>
                <c:pt idx="258">
                  <c:v>5.3366824423258345E-2</c:v>
                </c:pt>
                <c:pt idx="259">
                  <c:v>5.3357781567503454E-2</c:v>
                </c:pt>
                <c:pt idx="260">
                  <c:v>5.3348787162355991E-2</c:v>
                </c:pt>
                <c:pt idx="261">
                  <c:v>5.3339840822524895E-2</c:v>
                </c:pt>
                <c:pt idx="262">
                  <c:v>5.3330942166970589E-2</c:v>
                </c:pt>
                <c:pt idx="263">
                  <c:v>5.3322090818843808E-2</c:v>
                </c:pt>
                <c:pt idx="264">
                  <c:v>5.3313286405425479E-2</c:v>
                </c:pt>
                <c:pt idx="265">
                  <c:v>5.3304528558067693E-2</c:v>
                </c:pt>
                <c:pt idx="266">
                  <c:v>5.3295816912135717E-2</c:v>
                </c:pt>
                <c:pt idx="267">
                  <c:v>5.328715110695105E-2</c:v>
                </c:pt>
                <c:pt idx="268">
                  <c:v>5.327853078573544E-2</c:v>
                </c:pt>
                <c:pt idx="269">
                  <c:v>5.3269955595555959E-2</c:v>
                </c:pt>
                <c:pt idx="270">
                  <c:v>5.3261425187270957E-2</c:v>
                </c:pt>
                <c:pt idx="271">
                  <c:v>5.3252939215476996E-2</c:v>
                </c:pt>
                <c:pt idx="272">
                  <c:v>5.324449733845675E-2</c:v>
                </c:pt>
                <c:pt idx="273">
                  <c:v>5.3236099218127726E-2</c:v>
                </c:pt>
                <c:pt idx="274">
                  <c:v>5.3227744519991904E-2</c:v>
                </c:pt>
                <c:pt idx="275">
                  <c:v>5.3219432913086298E-2</c:v>
                </c:pt>
                <c:pt idx="276">
                  <c:v>5.3211164069934251E-2</c:v>
                </c:pt>
                <c:pt idx="277">
                  <c:v>5.3202937666497682E-2</c:v>
                </c:pt>
                <c:pt idx="278">
                  <c:v>5.3194753382130075E-2</c:v>
                </c:pt>
                <c:pt idx="279">
                  <c:v>5.3186610899530251E-2</c:v>
                </c:pt>
                <c:pt idx="280">
                  <c:v>5.3178509904696997E-2</c:v>
                </c:pt>
                <c:pt idx="281">
                  <c:v>5.3170450086884397E-2</c:v>
                </c:pt>
                <c:pt idx="282">
                  <c:v>5.3162431138557911E-2</c:v>
                </c:pt>
                <c:pt idx="283">
                  <c:v>5.3154452755351259E-2</c:v>
                </c:pt>
                <c:pt idx="284">
                  <c:v>5.314651463602392E-2</c:v>
                </c:pt>
                <c:pt idx="285">
                  <c:v>5.313861648241943E-2</c:v>
                </c:pt>
                <c:pt idx="286">
                  <c:v>5.3130757999424315E-2</c:v>
                </c:pt>
                <c:pt idx="287">
                  <c:v>5.3122938894927724E-2</c:v>
                </c:pt>
                <c:pt idx="288">
                  <c:v>5.3115158879781743E-2</c:v>
                </c:pt>
                <c:pt idx="289">
                  <c:v>5.3107417667762308E-2</c:v>
                </c:pt>
                <c:pt idx="290">
                  <c:v>5.3099714975530794E-2</c:v>
                </c:pt>
                <c:pt idx="291">
                  <c:v>5.3092050522596267E-2</c:v>
                </c:pt>
                <c:pt idx="292">
                  <c:v>5.3084424031278256E-2</c:v>
                </c:pt>
                <c:pt idx="293">
                  <c:v>5.3076835226670206E-2</c:v>
                </c:pt>
                <c:pt idx="294">
                  <c:v>5.3069283836603476E-2</c:v>
                </c:pt>
                <c:pt idx="295">
                  <c:v>5.3061769591611976E-2</c:v>
                </c:pt>
                <c:pt idx="296">
                  <c:v>5.3054292224897263E-2</c:v>
                </c:pt>
                <c:pt idx="297">
                  <c:v>5.3046851472294335E-2</c:v>
                </c:pt>
                <c:pt idx="298">
                  <c:v>5.3039447072237837E-2</c:v>
                </c:pt>
                <c:pt idx="299">
                  <c:v>5.3032078765728893E-2</c:v>
                </c:pt>
                <c:pt idx="300">
                  <c:v>5.3024746296302425E-2</c:v>
                </c:pt>
                <c:pt idx="301">
                  <c:v>5.3017449409994998E-2</c:v>
                </c:pt>
                <c:pt idx="302">
                  <c:v>5.3010187855313168E-2</c:v>
                </c:pt>
                <c:pt idx="303">
                  <c:v>5.3002961383202318E-2</c:v>
                </c:pt>
                <c:pt idx="304">
                  <c:v>5.2995769747016017E-2</c:v>
                </c:pt>
                <c:pt idx="305">
                  <c:v>5.2988612702485796E-2</c:v>
                </c:pt>
                <c:pt idx="306">
                  <c:v>5.2981490007691437E-2</c:v>
                </c:pt>
                <c:pt idx="307">
                  <c:v>5.2974401423031739E-2</c:v>
                </c:pt>
                <c:pt idx="308">
                  <c:v>5.2967346711195656E-2</c:v>
                </c:pt>
                <c:pt idx="309">
                  <c:v>5.2960325637133987E-2</c:v>
                </c:pt>
                <c:pt idx="310">
                  <c:v>5.2953337968031408E-2</c:v>
                </c:pt>
                <c:pt idx="311">
                  <c:v>5.2946383473278978E-2</c:v>
                </c:pt>
                <c:pt idx="312">
                  <c:v>5.2939461924447068E-2</c:v>
                </c:pt>
                <c:pt idx="313">
                  <c:v>5.2932573095258673E-2</c:v>
                </c:pt>
                <c:pt idx="314">
                  <c:v>5.2925716761563137E-2</c:v>
                </c:pt>
                <c:pt idx="315">
                  <c:v>5.2918892701310311E-2</c:v>
                </c:pt>
                <c:pt idx="316">
                  <c:v>5.2912100694525038E-2</c:v>
                </c:pt>
                <c:pt idx="317">
                  <c:v>5.2905340523282086E-2</c:v>
                </c:pt>
                <c:pt idx="318">
                  <c:v>5.2898611971681393E-2</c:v>
                </c:pt>
                <c:pt idx="319">
                  <c:v>5.2891914825823748E-2</c:v>
                </c:pt>
                <c:pt idx="320">
                  <c:v>5.2885248873786761E-2</c:v>
                </c:pt>
                <c:pt idx="321">
                  <c:v>5.2878613905601259E-2</c:v>
                </c:pt>
                <c:pt idx="322">
                  <c:v>5.2872009713227988E-2</c:v>
                </c:pt>
                <c:pt idx="323">
                  <c:v>5.2865436090534679E-2</c:v>
                </c:pt>
                <c:pt idx="324">
                  <c:v>5.285889283327342E-2</c:v>
                </c:pt>
                <c:pt idx="325">
                  <c:v>5.2852379739058417E-2</c:v>
                </c:pt>
                <c:pt idx="326">
                  <c:v>5.2845896607344026E-2</c:v>
                </c:pt>
                <c:pt idx="327">
                  <c:v>5.2839443239403115E-2</c:v>
                </c:pt>
                <c:pt idx="328">
                  <c:v>5.2833019438305782E-2</c:v>
                </c:pt>
                <c:pt idx="329">
                  <c:v>5.2826625008898329E-2</c:v>
                </c:pt>
                <c:pt idx="330">
                  <c:v>5.2820259757782581E-2</c:v>
                </c:pt>
                <c:pt idx="331">
                  <c:v>5.2813923493295438E-2</c:v>
                </c:pt>
                <c:pt idx="332">
                  <c:v>5.2807616025488842E-2</c:v>
                </c:pt>
                <c:pt idx="333">
                  <c:v>5.280133716610988E-2</c:v>
                </c:pt>
                <c:pt idx="334">
                  <c:v>5.2795086728581291E-2</c:v>
                </c:pt>
                <c:pt idx="335">
                  <c:v>5.2788864527982211E-2</c:v>
                </c:pt>
                <c:pt idx="336">
                  <c:v>5.2782670381029156E-2</c:v>
                </c:pt>
                <c:pt idx="337">
                  <c:v>5.2776504106057345E-2</c:v>
                </c:pt>
                <c:pt idx="338">
                  <c:v>5.2770365523002197E-2</c:v>
                </c:pt>
                <c:pt idx="339">
                  <c:v>5.2764254453381197E-2</c:v>
                </c:pt>
                <c:pt idx="340">
                  <c:v>5.2758170720275929E-2</c:v>
                </c:pt>
                <c:pt idx="341">
                  <c:v>5.2752114148314384E-2</c:v>
                </c:pt>
                <c:pt idx="342">
                  <c:v>5.2746084563653546E-2</c:v>
                </c:pt>
                <c:pt idx="343">
                  <c:v>5.2740081793962182E-2</c:v>
                </c:pt>
                <c:pt idx="344">
                  <c:v>5.2734105668403877E-2</c:v>
                </c:pt>
                <c:pt idx="345">
                  <c:v>5.2728156017620362E-2</c:v>
                </c:pt>
                <c:pt idx="346">
                  <c:v>5.2722232673714939E-2</c:v>
                </c:pt>
                <c:pt idx="347">
                  <c:v>5.2716335470236311E-2</c:v>
                </c:pt>
                <c:pt idx="348">
                  <c:v>5.2710464242162483E-2</c:v>
                </c:pt>
                <c:pt idx="349">
                  <c:v>5.2704618825884959E-2</c:v>
                </c:pt>
                <c:pt idx="350">
                  <c:v>5.2698799059193148E-2</c:v>
                </c:pt>
                <c:pt idx="351">
                  <c:v>5.2693004781258962E-2</c:v>
                </c:pt>
                <c:pt idx="352">
                  <c:v>5.2687235832621637E-2</c:v>
                </c:pt>
                <c:pt idx="353">
                  <c:v>5.2681492055172766E-2</c:v>
                </c:pt>
                <c:pt idx="354">
                  <c:v>5.2675773292141528E-2</c:v>
                </c:pt>
                <c:pt idx="355">
                  <c:v>5.2670079388080104E-2</c:v>
                </c:pt>
                <c:pt idx="356">
                  <c:v>5.2664410188849306E-2</c:v>
                </c:pt>
                <c:pt idx="357">
                  <c:v>5.2658765541604376E-2</c:v>
                </c:pt>
                <c:pt idx="358">
                  <c:v>5.2653145294781031E-2</c:v>
                </c:pt>
                <c:pt idx="359">
                  <c:v>5.2647549298081617E-2</c:v>
                </c:pt>
                <c:pt idx="360">
                  <c:v>5.2641977402461501E-2</c:v>
                </c:pt>
                <c:pt idx="361">
                  <c:v>5.2636429460115632E-2</c:v>
                </c:pt>
                <c:pt idx="362">
                  <c:v>5.2630905324465266E-2</c:v>
                </c:pt>
                <c:pt idx="363">
                  <c:v>5.2625404850144879E-2</c:v>
                </c:pt>
                <c:pt idx="364">
                  <c:v>5.2619927892989249E-2</c:v>
                </c:pt>
                <c:pt idx="365">
                  <c:v>5.2614474310020719E-2</c:v>
                </c:pt>
                <c:pt idx="366">
                  <c:v>5.2609043959436594E-2</c:v>
                </c:pt>
                <c:pt idx="367">
                  <c:v>5.260363670059675E-2</c:v>
                </c:pt>
                <c:pt idx="368">
                  <c:v>5.2598252394011356E-2</c:v>
                </c:pt>
                <c:pt idx="369">
                  <c:v>5.2592890901328807E-2</c:v>
                </c:pt>
                <c:pt idx="370">
                  <c:v>5.2587552085323744E-2</c:v>
                </c:pt>
                <c:pt idx="371">
                  <c:v>5.2582235809885317E-2</c:v>
                </c:pt>
                <c:pt idx="372">
                  <c:v>5.257694194000552E-2</c:v>
                </c:pt>
                <c:pt idx="373">
                  <c:v>5.2571670341767712E-2</c:v>
                </c:pt>
                <c:pt idx="374">
                  <c:v>5.2566420882335319E-2</c:v>
                </c:pt>
                <c:pt idx="375">
                  <c:v>5.2561193429940582E-2</c:v>
                </c:pt>
                <c:pt idx="376">
                  <c:v>5.2555987853873561E-2</c:v>
                </c:pt>
                <c:pt idx="377">
                  <c:v>5.2550804024471209E-2</c:v>
                </c:pt>
                <c:pt idx="378">
                  <c:v>5.2545641813106614E-2</c:v>
                </c:pt>
                <c:pt idx="379">
                  <c:v>5.2540501092178345E-2</c:v>
                </c:pt>
                <c:pt idx="380">
                  <c:v>5.2535381735099987E-2</c:v>
                </c:pt>
                <c:pt idx="381">
                  <c:v>5.2530283616289759E-2</c:v>
                </c:pt>
                <c:pt idx="382">
                  <c:v>5.2525206611160287E-2</c:v>
                </c:pt>
                <c:pt idx="383">
                  <c:v>5.2520150596108477E-2</c:v>
                </c:pt>
                <c:pt idx="384">
                  <c:v>5.2515115448505581E-2</c:v>
                </c:pt>
                <c:pt idx="385">
                  <c:v>5.251010104668731E-2</c:v>
                </c:pt>
                <c:pt idx="386">
                  <c:v>5.250510726994409E-2</c:v>
                </c:pt>
                <c:pt idx="387">
                  <c:v>5.25001339985115E-2</c:v>
                </c:pt>
                <c:pt idx="388">
                  <c:v>5.2495181113560739E-2</c:v>
                </c:pt>
                <c:pt idx="389">
                  <c:v>5.2490248497189265E-2</c:v>
                </c:pt>
                <c:pt idx="390">
                  <c:v>5.2485336032411539E-2</c:v>
                </c:pt>
                <c:pt idx="391">
                  <c:v>5.2480443603149893E-2</c:v>
                </c:pt>
                <c:pt idx="392">
                  <c:v>5.2475571094225459E-2</c:v>
                </c:pt>
                <c:pt idx="393">
                  <c:v>5.2470718391349307E-2</c:v>
                </c:pt>
                <c:pt idx="394">
                  <c:v>5.2465885381113568E-2</c:v>
                </c:pt>
                <c:pt idx="395">
                  <c:v>5.2461071950982791E-2</c:v>
                </c:pt>
                <c:pt idx="396">
                  <c:v>5.2456277989285295E-2</c:v>
                </c:pt>
                <c:pt idx="397">
                  <c:v>5.2451503385204698E-2</c:v>
                </c:pt>
                <c:pt idx="398">
                  <c:v>5.2446748028771535E-2</c:v>
                </c:pt>
                <c:pt idx="399">
                  <c:v>5.2442011810854935E-2</c:v>
                </c:pt>
                <c:pt idx="400">
                  <c:v>5.2437294623154482E-2</c:v>
                </c:pt>
                <c:pt idx="401">
                  <c:v>5.2432596358192043E-2</c:v>
                </c:pt>
                <c:pt idx="402">
                  <c:v>5.2427916909303873E-2</c:v>
                </c:pt>
                <c:pt idx="403">
                  <c:v>5.2423256170632634E-2</c:v>
                </c:pt>
                <c:pt idx="404">
                  <c:v>5.2418614037119636E-2</c:v>
                </c:pt>
                <c:pt idx="405">
                  <c:v>5.2413990404497089E-2</c:v>
                </c:pt>
                <c:pt idx="406">
                  <c:v>5.240938516928053E-2</c:v>
                </c:pt>
                <c:pt idx="407">
                  <c:v>5.2404798228761248E-2</c:v>
                </c:pt>
                <c:pt idx="408">
                  <c:v>5.2400229480998872E-2</c:v>
                </c:pt>
                <c:pt idx="409">
                  <c:v>5.239567882481401E-2</c:v>
                </c:pt>
                <c:pt idx="410">
                  <c:v>5.2391146159780966E-2</c:v>
                </c:pt>
                <c:pt idx="411">
                  <c:v>5.2386631386220572E-2</c:v>
                </c:pt>
                <c:pt idx="412">
                  <c:v>5.2382134405193119E-2</c:v>
                </c:pt>
                <c:pt idx="413">
                  <c:v>5.2377655118491281E-2</c:v>
                </c:pt>
                <c:pt idx="414">
                  <c:v>5.2373193428633245E-2</c:v>
                </c:pt>
                <c:pt idx="415">
                  <c:v>5.2368749238855816E-2</c:v>
                </c:pt>
                <c:pt idx="416">
                  <c:v>5.2364322453107653E-2</c:v>
                </c:pt>
                <c:pt idx="417">
                  <c:v>5.2359912976042609E-2</c:v>
                </c:pt>
                <c:pt idx="418">
                  <c:v>5.2355520713013061E-2</c:v>
                </c:pt>
                <c:pt idx="419">
                  <c:v>5.2351145570063415E-2</c:v>
                </c:pt>
                <c:pt idx="420">
                  <c:v>5.2346787453923627E-2</c:v>
                </c:pt>
                <c:pt idx="421">
                  <c:v>5.2342446272002782E-2</c:v>
                </c:pt>
                <c:pt idx="422">
                  <c:v>5.2338121932382839E-2</c:v>
                </c:pt>
                <c:pt idx="423">
                  <c:v>5.2333814343812325E-2</c:v>
                </c:pt>
                <c:pt idx="424">
                  <c:v>5.2329523415700213E-2</c:v>
                </c:pt>
                <c:pt idx="425">
                  <c:v>5.2325249058109764E-2</c:v>
                </c:pt>
                <c:pt idx="426">
                  <c:v>5.2320991181752541E-2</c:v>
                </c:pt>
                <c:pt idx="427">
                  <c:v>5.2316749697982418E-2</c:v>
                </c:pt>
                <c:pt idx="428">
                  <c:v>5.2312524518789691E-2</c:v>
                </c:pt>
                <c:pt idx="429">
                  <c:v>5.2308315556795236E-2</c:v>
                </c:pt>
                <c:pt idx="430">
                  <c:v>5.2304122725244755E-2</c:v>
                </c:pt>
                <c:pt idx="431">
                  <c:v>5.2299945938003072E-2</c:v>
                </c:pt>
                <c:pt idx="432">
                  <c:v>5.2295785109548479E-2</c:v>
                </c:pt>
                <c:pt idx="433">
                  <c:v>5.2291640154967185E-2</c:v>
                </c:pt>
                <c:pt idx="434">
                  <c:v>5.22875109899478E-2</c:v>
                </c:pt>
                <c:pt idx="435">
                  <c:v>5.2283397530775863E-2</c:v>
                </c:pt>
                <c:pt idx="436">
                  <c:v>5.2279299694328471E-2</c:v>
                </c:pt>
                <c:pt idx="437">
                  <c:v>5.2275217398068952E-2</c:v>
                </c:pt>
                <c:pt idx="438">
                  <c:v>5.2271150560041585E-2</c:v>
                </c:pt>
                <c:pt idx="439">
                  <c:v>5.2267099098866364E-2</c:v>
                </c:pt>
                <c:pt idx="440">
                  <c:v>5.2263062933733888E-2</c:v>
                </c:pt>
                <c:pt idx="441">
                  <c:v>5.2259041984400234E-2</c:v>
                </c:pt>
                <c:pt idx="442">
                  <c:v>5.2255036171181921E-2</c:v>
                </c:pt>
                <c:pt idx="443">
                  <c:v>5.2251045414950903E-2</c:v>
                </c:pt>
                <c:pt idx="444">
                  <c:v>5.2247069637129662E-2</c:v>
                </c:pt>
                <c:pt idx="445">
                  <c:v>5.2243108759686324E-2</c:v>
                </c:pt>
                <c:pt idx="446">
                  <c:v>5.2239162705129821E-2</c:v>
                </c:pt>
                <c:pt idx="447">
                  <c:v>5.2235231396505107E-2</c:v>
                </c:pt>
                <c:pt idx="448">
                  <c:v>5.2231314757388458E-2</c:v>
                </c:pt>
                <c:pt idx="449">
                  <c:v>5.2227412711882817E-2</c:v>
                </c:pt>
                <c:pt idx="450">
                  <c:v>5.2223525184613095E-2</c:v>
                </c:pt>
                <c:pt idx="451">
                  <c:v>5.22196521007217E-2</c:v>
                </c:pt>
                <c:pt idx="452">
                  <c:v>5.2215793385863948E-2</c:v>
                </c:pt>
                <c:pt idx="453">
                  <c:v>5.2211948966203597E-2</c:v>
                </c:pt>
                <c:pt idx="454">
                  <c:v>5.2208118768408446E-2</c:v>
                </c:pt>
                <c:pt idx="455">
                  <c:v>5.2204302719645934E-2</c:v>
                </c:pt>
                <c:pt idx="456">
                  <c:v>5.2200500747578822E-2</c:v>
                </c:pt>
                <c:pt idx="457">
                  <c:v>5.2196712780360893E-2</c:v>
                </c:pt>
                <c:pt idx="458">
                  <c:v>5.2192938746632715E-2</c:v>
                </c:pt>
                <c:pt idx="459">
                  <c:v>5.218917857551747E-2</c:v>
                </c:pt>
                <c:pt idx="460">
                  <c:v>5.2185432196616754E-2</c:v>
                </c:pt>
                <c:pt idx="461">
                  <c:v>5.218169954000651E-2</c:v>
                </c:pt>
                <c:pt idx="462">
                  <c:v>5.2177980536232953E-2</c:v>
                </c:pt>
                <c:pt idx="463">
                  <c:v>5.2174275116308545E-2</c:v>
                </c:pt>
                <c:pt idx="464">
                  <c:v>5.2170583211708005E-2</c:v>
                </c:pt>
                <c:pt idx="465">
                  <c:v>5.2166904754364397E-2</c:v>
                </c:pt>
                <c:pt idx="466">
                  <c:v>5.216323967666521E-2</c:v>
                </c:pt>
                <c:pt idx="467">
                  <c:v>5.2159587911448507E-2</c:v>
                </c:pt>
                <c:pt idx="468">
                  <c:v>5.2155949391999114E-2</c:v>
                </c:pt>
                <c:pt idx="469">
                  <c:v>5.2152324052044854E-2</c:v>
                </c:pt>
                <c:pt idx="470">
                  <c:v>5.2148711825752779E-2</c:v>
                </c:pt>
                <c:pt idx="471">
                  <c:v>5.2145112647725499E-2</c:v>
                </c:pt>
                <c:pt idx="472">
                  <c:v>5.2141526452997508E-2</c:v>
                </c:pt>
                <c:pt idx="473">
                  <c:v>5.2137953177031564E-2</c:v>
                </c:pt>
                <c:pt idx="474">
                  <c:v>5.213439275571511E-2</c:v>
                </c:pt>
                <c:pt idx="475">
                  <c:v>5.2130845125356713E-2</c:v>
                </c:pt>
                <c:pt idx="476">
                  <c:v>5.2127310222682563E-2</c:v>
                </c:pt>
                <c:pt idx="477">
                  <c:v>5.2123787984832977E-2</c:v>
                </c:pt>
                <c:pt idx="478">
                  <c:v>5.2120278349358992E-2</c:v>
                </c:pt>
                <c:pt idx="479">
                  <c:v>5.2116781254218925E-2</c:v>
                </c:pt>
                <c:pt idx="480">
                  <c:v>5.211329663777501E-2</c:v>
                </c:pt>
                <c:pt idx="481">
                  <c:v>5.210982443879008E-2</c:v>
                </c:pt>
                <c:pt idx="482">
                  <c:v>5.2106364596424239E-2</c:v>
                </c:pt>
                <c:pt idx="483">
                  <c:v>5.2102917050231595E-2</c:v>
                </c:pt>
                <c:pt idx="484">
                  <c:v>5.2099481740157043E-2</c:v>
                </c:pt>
                <c:pt idx="485">
                  <c:v>5.2096058606533033E-2</c:v>
                </c:pt>
                <c:pt idx="486">
                  <c:v>5.209264759007641E-2</c:v>
                </c:pt>
                <c:pt idx="487">
                  <c:v>5.2089248631885285E-2</c:v>
                </c:pt>
                <c:pt idx="488">
                  <c:v>5.2085861673435901E-2</c:v>
                </c:pt>
                <c:pt idx="489">
                  <c:v>5.2082486656579566E-2</c:v>
                </c:pt>
                <c:pt idx="490">
                  <c:v>5.2079123523539626E-2</c:v>
                </c:pt>
                <c:pt idx="491">
                  <c:v>5.20757722169084E-2</c:v>
                </c:pt>
                <c:pt idx="492">
                  <c:v>5.2072432679644232E-2</c:v>
                </c:pt>
                <c:pt idx="493">
                  <c:v>5.2069104855068535E-2</c:v>
                </c:pt>
                <c:pt idx="494">
                  <c:v>5.2065788686862818E-2</c:v>
                </c:pt>
                <c:pt idx="495">
                  <c:v>5.2062484119065847E-2</c:v>
                </c:pt>
                <c:pt idx="496">
                  <c:v>5.2059191096070712E-2</c:v>
                </c:pt>
                <c:pt idx="497">
                  <c:v>5.2055909562622057E-2</c:v>
                </c:pt>
                <c:pt idx="498">
                  <c:v>5.205263946381318E-2</c:v>
                </c:pt>
                <c:pt idx="499">
                  <c:v>5.2049380745083321E-2</c:v>
                </c:pt>
                <c:pt idx="500">
                  <c:v>5.2046133352214835E-2</c:v>
                </c:pt>
                <c:pt idx="501">
                  <c:v>5.2042897231330543E-2</c:v>
                </c:pt>
                <c:pt idx="502">
                  <c:v>5.2039672328890917E-2</c:v>
                </c:pt>
                <c:pt idx="503">
                  <c:v>5.2036458591691502E-2</c:v>
                </c:pt>
                <c:pt idx="504">
                  <c:v>5.2033255966860197E-2</c:v>
                </c:pt>
                <c:pt idx="505">
                  <c:v>5.2030064401854648E-2</c:v>
                </c:pt>
                <c:pt idx="506">
                  <c:v>5.2026883844459651E-2</c:v>
                </c:pt>
                <c:pt idx="507">
                  <c:v>5.2023714242784562E-2</c:v>
                </c:pt>
                <c:pt idx="508">
                  <c:v>5.2020555545260742E-2</c:v>
                </c:pt>
                <c:pt idx="509">
                  <c:v>5.2017407700639041E-2</c:v>
                </c:pt>
                <c:pt idx="510">
                  <c:v>5.2014270657987284E-2</c:v>
                </c:pt>
                <c:pt idx="511">
                  <c:v>5.2011144366687787E-2</c:v>
                </c:pt>
                <c:pt idx="512">
                  <c:v>5.2008028776434921E-2</c:v>
                </c:pt>
                <c:pt idx="513">
                  <c:v>5.2004923837232646E-2</c:v>
                </c:pt>
                <c:pt idx="514">
                  <c:v>5.2001829499392138E-2</c:v>
                </c:pt>
                <c:pt idx="515">
                  <c:v>5.199874571352936E-2</c:v>
                </c:pt>
                <c:pt idx="516">
                  <c:v>5.1995672430562731E-2</c:v>
                </c:pt>
                <c:pt idx="517">
                  <c:v>5.1992609601710781E-2</c:v>
                </c:pt>
                <c:pt idx="518">
                  <c:v>5.1989557178489812E-2</c:v>
                </c:pt>
                <c:pt idx="519">
                  <c:v>5.1986515112711608E-2</c:v>
                </c:pt>
                <c:pt idx="520">
                  <c:v>5.1983483356481175E-2</c:v>
                </c:pt>
                <c:pt idx="521">
                  <c:v>5.1980461862194446E-2</c:v>
                </c:pt>
                <c:pt idx="522">
                  <c:v>5.1977450582536104E-2</c:v>
                </c:pt>
                <c:pt idx="523">
                  <c:v>5.1974449470477316E-2</c:v>
                </c:pt>
                <c:pt idx="524">
                  <c:v>5.197145847927357E-2</c:v>
                </c:pt>
                <c:pt idx="525">
                  <c:v>5.1968477562462506E-2</c:v>
                </c:pt>
                <c:pt idx="526">
                  <c:v>5.1965506673861739E-2</c:v>
                </c:pt>
                <c:pt idx="527">
                  <c:v>5.1962545767566745E-2</c:v>
                </c:pt>
                <c:pt idx="528">
                  <c:v>5.1959594797948767E-2</c:v>
                </c:pt>
                <c:pt idx="529">
                  <c:v>5.1956653719652676E-2</c:v>
                </c:pt>
                <c:pt idx="530">
                  <c:v>5.1953722487594944E-2</c:v>
                </c:pt>
                <c:pt idx="531">
                  <c:v>5.1950801056961579E-2</c:v>
                </c:pt>
                <c:pt idx="532">
                  <c:v>5.1947889383206061E-2</c:v>
                </c:pt>
                <c:pt idx="533">
                  <c:v>5.1944987422047367E-2</c:v>
                </c:pt>
                <c:pt idx="534">
                  <c:v>5.1942095129467944E-2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b="1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7.0000000000000007E-2"/>
          <c:min val="4.5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/>
                  <a:t>γ</a:t>
                </a:r>
                <a:r>
                  <a:rPr lang="nl-NL" b="1"/>
                  <a:t> (N/m)</a:t>
                </a:r>
              </a:p>
            </c:rich>
          </c:tx>
          <c:layout>
            <c:manualLayout>
              <c:xMode val="edge"/>
              <c:yMode val="edge"/>
              <c:x val="1.4988290398126464E-2"/>
              <c:y val="0.369518400363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2856"/>
        <c:crosses val="autoZero"/>
        <c:crossBetween val="midCat"/>
        <c:maj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TENSIO!$A$3:$A$536</c:f>
              <c:numCache>
                <c:formatCode>General</c:formatCode>
                <c:ptCount val="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</c:numCache>
            </c:numRef>
          </c:xVal>
          <c:yVal>
            <c:numRef>
              <c:f>TENSIO!$E$3:$E$536</c:f>
              <c:numCache>
                <c:formatCode>General</c:formatCode>
                <c:ptCount val="534"/>
                <c:pt idx="0">
                  <c:v>1.9847137436187597E-2</c:v>
                </c:pt>
                <c:pt idx="1">
                  <c:v>3.4213923032037352E-2</c:v>
                </c:pt>
                <c:pt idx="2">
                  <c:v>4.9526288706718817E-2</c:v>
                </c:pt>
                <c:pt idx="3">
                  <c:v>4.0435576410006856E-2</c:v>
                </c:pt>
                <c:pt idx="4">
                  <c:v>2.388687118770761E-2</c:v>
                </c:pt>
                <c:pt idx="5">
                  <c:v>1.5107384158084958E-2</c:v>
                </c:pt>
                <c:pt idx="6">
                  <c:v>7.4994071527358486E-2</c:v>
                </c:pt>
                <c:pt idx="7">
                  <c:v>-1.4597772993551267E-2</c:v>
                </c:pt>
                <c:pt idx="8">
                  <c:v>3.9399209280755826E-2</c:v>
                </c:pt>
                <c:pt idx="9">
                  <c:v>4.8460533304043499E-2</c:v>
                </c:pt>
                <c:pt idx="10">
                  <c:v>1.4649957494114256E-2</c:v>
                </c:pt>
                <c:pt idx="11">
                  <c:v>3.4876227711462711E-2</c:v>
                </c:pt>
                <c:pt idx="12">
                  <c:v>3.7982764927997112E-2</c:v>
                </c:pt>
                <c:pt idx="13">
                  <c:v>6.2988789423911201E-2</c:v>
                </c:pt>
                <c:pt idx="14">
                  <c:v>6.5193175215784452E-2</c:v>
                </c:pt>
                <c:pt idx="15">
                  <c:v>-1.0647584462900147E-2</c:v>
                </c:pt>
                <c:pt idx="16">
                  <c:v>-1.7518009462330845E-2</c:v>
                </c:pt>
                <c:pt idx="17">
                  <c:v>-2.1313318126762796E-2</c:v>
                </c:pt>
                <c:pt idx="18">
                  <c:v>1.1250832496904709E-2</c:v>
                </c:pt>
                <c:pt idx="19">
                  <c:v>-1.7181349008709379E-2</c:v>
                </c:pt>
                <c:pt idx="20">
                  <c:v>7.0876068947589993E-2</c:v>
                </c:pt>
                <c:pt idx="21">
                  <c:v>-1.3337625092023285E-2</c:v>
                </c:pt>
                <c:pt idx="22">
                  <c:v>6.2729229858628638E-2</c:v>
                </c:pt>
                <c:pt idx="23">
                  <c:v>-3.3843241007687708E-2</c:v>
                </c:pt>
                <c:pt idx="24">
                  <c:v>6.6702138177897599E-3</c:v>
                </c:pt>
                <c:pt idx="25">
                  <c:v>7.2905957245099948E-2</c:v>
                </c:pt>
                <c:pt idx="26">
                  <c:v>-2.1862226581740744E-2</c:v>
                </c:pt>
                <c:pt idx="27">
                  <c:v>-6.1609467533507503E-2</c:v>
                </c:pt>
                <c:pt idx="28">
                  <c:v>6.7373612638084576E-3</c:v>
                </c:pt>
                <c:pt idx="29">
                  <c:v>-5.7398067943896777E-2</c:v>
                </c:pt>
                <c:pt idx="30">
                  <c:v>-2.4421346374878444E-2</c:v>
                </c:pt>
                <c:pt idx="31">
                  <c:v>-4.1073076838578276E-2</c:v>
                </c:pt>
                <c:pt idx="32">
                  <c:v>-2.6845494688564651E-2</c:v>
                </c:pt>
                <c:pt idx="33">
                  <c:v>-3.365301953364816E-2</c:v>
                </c:pt>
                <c:pt idx="34">
                  <c:v>-3.2311018277416635E-2</c:v>
                </c:pt>
                <c:pt idx="35">
                  <c:v>3.7162226176328521E-2</c:v>
                </c:pt>
                <c:pt idx="36">
                  <c:v>-2.4631355452842313E-2</c:v>
                </c:pt>
                <c:pt idx="37">
                  <c:v>-1.9875555577042125E-2</c:v>
                </c:pt>
                <c:pt idx="38">
                  <c:v>-1.2807625764987063E-2</c:v>
                </c:pt>
                <c:pt idx="39">
                  <c:v>-1.4893307327644068E-2</c:v>
                </c:pt>
                <c:pt idx="40">
                  <c:v>2.6922121874986002E-3</c:v>
                </c:pt>
                <c:pt idx="41">
                  <c:v>-1.397635161506245E-2</c:v>
                </c:pt>
                <c:pt idx="42">
                  <c:v>-1.0942839492274495E-2</c:v>
                </c:pt>
                <c:pt idx="43">
                  <c:v>9.391212197284329E-3</c:v>
                </c:pt>
                <c:pt idx="44">
                  <c:v>1.6458514723259019E-2</c:v>
                </c:pt>
                <c:pt idx="45">
                  <c:v>1.4266555088705441E-2</c:v>
                </c:pt>
                <c:pt idx="46">
                  <c:v>-2.3650201231393681E-2</c:v>
                </c:pt>
                <c:pt idx="47">
                  <c:v>-1.8640470516565814E-2</c:v>
                </c:pt>
                <c:pt idx="48">
                  <c:v>-1.4663249385196482E-2</c:v>
                </c:pt>
                <c:pt idx="49">
                  <c:v>-8.9444037588112032E-3</c:v>
                </c:pt>
                <c:pt idx="50">
                  <c:v>2.4575449873287355E-2</c:v>
                </c:pt>
                <c:pt idx="51">
                  <c:v>2.359206166970439E-2</c:v>
                </c:pt>
                <c:pt idx="52">
                  <c:v>6.3409176094484897E-3</c:v>
                </c:pt>
                <c:pt idx="53">
                  <c:v>1.3796268758615979E-2</c:v>
                </c:pt>
                <c:pt idx="54">
                  <c:v>1.4221593326507326E-2</c:v>
                </c:pt>
                <c:pt idx="55">
                  <c:v>9.0212486771017071E-3</c:v>
                </c:pt>
                <c:pt idx="56">
                  <c:v>-5.447997836750456E-2</c:v>
                </c:pt>
                <c:pt idx="57">
                  <c:v>2.2929861910235657E-2</c:v>
                </c:pt>
                <c:pt idx="58">
                  <c:v>-3.0468293506023163E-3</c:v>
                </c:pt>
                <c:pt idx="59">
                  <c:v>3.3653383052061413E-2</c:v>
                </c:pt>
                <c:pt idx="60">
                  <c:v>2.5321396076582688E-2</c:v>
                </c:pt>
                <c:pt idx="61">
                  <c:v>1.7258187673595275E-2</c:v>
                </c:pt>
                <c:pt idx="62">
                  <c:v>3.585115972810677E-2</c:v>
                </c:pt>
                <c:pt idx="63">
                  <c:v>3.6733374072244473E-2</c:v>
                </c:pt>
                <c:pt idx="64">
                  <c:v>4.3750763241397705E-2</c:v>
                </c:pt>
                <c:pt idx="65">
                  <c:v>-2.6617285026029339E-2</c:v>
                </c:pt>
                <c:pt idx="66">
                  <c:v>3.8986956339970409E-2</c:v>
                </c:pt>
                <c:pt idx="67">
                  <c:v>5.549818486690871E-2</c:v>
                </c:pt>
                <c:pt idx="68">
                  <c:v>-0.10643317564836276</c:v>
                </c:pt>
                <c:pt idx="69">
                  <c:v>-3.8724197176004456E-2</c:v>
                </c:pt>
                <c:pt idx="70">
                  <c:v>4.3095834459119832E-2</c:v>
                </c:pt>
                <c:pt idx="71">
                  <c:v>2.2409491902933787E-2</c:v>
                </c:pt>
                <c:pt idx="72">
                  <c:v>-4.6440199698104048E-2</c:v>
                </c:pt>
                <c:pt idx="73">
                  <c:v>2.4388378234897947E-2</c:v>
                </c:pt>
                <c:pt idx="74">
                  <c:v>-4.514979829710844E-2</c:v>
                </c:pt>
                <c:pt idx="75">
                  <c:v>-9.6944958720024302E-2</c:v>
                </c:pt>
                <c:pt idx="76">
                  <c:v>3.5076940630767432E-2</c:v>
                </c:pt>
                <c:pt idx="77">
                  <c:v>-6.4767955109323655E-3</c:v>
                </c:pt>
                <c:pt idx="78">
                  <c:v>-1.9702778954013078E-2</c:v>
                </c:pt>
                <c:pt idx="79">
                  <c:v>1.5114443864863917E-2</c:v>
                </c:pt>
                <c:pt idx="80">
                  <c:v>1.7108013932749799E-2</c:v>
                </c:pt>
                <c:pt idx="81">
                  <c:v>-1.0592212551163235E-2</c:v>
                </c:pt>
                <c:pt idx="82">
                  <c:v>7.2046404994570074E-2</c:v>
                </c:pt>
                <c:pt idx="83">
                  <c:v>-2.0056175398418835E-2</c:v>
                </c:pt>
                <c:pt idx="84">
                  <c:v>-7.0265037163437155E-2</c:v>
                </c:pt>
                <c:pt idx="85">
                  <c:v>-7.6062198200079964E-3</c:v>
                </c:pt>
                <c:pt idx="86">
                  <c:v>-1.4669623120568617E-2</c:v>
                </c:pt>
                <c:pt idx="87">
                  <c:v>8.4779321371543006E-3</c:v>
                </c:pt>
                <c:pt idx="88">
                  <c:v>-6.1763641305768238E-2</c:v>
                </c:pt>
                <c:pt idx="89">
                  <c:v>3.7706908153725066E-3</c:v>
                </c:pt>
                <c:pt idx="90">
                  <c:v>-4.6680502515776458E-3</c:v>
                </c:pt>
                <c:pt idx="91">
                  <c:v>-6.9501133514063729E-2</c:v>
                </c:pt>
                <c:pt idx="92">
                  <c:v>-6.3268004323535673E-2</c:v>
                </c:pt>
                <c:pt idx="93">
                  <c:v>-6.2376185986035844E-2</c:v>
                </c:pt>
                <c:pt idx="94">
                  <c:v>7.759323902518685E-3</c:v>
                </c:pt>
                <c:pt idx="95">
                  <c:v>-4.9225892213696512E-2</c:v>
                </c:pt>
                <c:pt idx="96">
                  <c:v>8.7841629351932196E-3</c:v>
                </c:pt>
                <c:pt idx="97">
                  <c:v>-4.843536872210355E-2</c:v>
                </c:pt>
                <c:pt idx="98">
                  <c:v>-4.78860806346013E-2</c:v>
                </c:pt>
                <c:pt idx="99">
                  <c:v>-0.1931885565687356</c:v>
                </c:pt>
                <c:pt idx="100">
                  <c:v>-1.7523400181033252E-2</c:v>
                </c:pt>
                <c:pt idx="101">
                  <c:v>5.8831408961761769E-2</c:v>
                </c:pt>
                <c:pt idx="102">
                  <c:v>-1.7843132362836821E-2</c:v>
                </c:pt>
                <c:pt idx="103">
                  <c:v>3.8190387345162308E-2</c:v>
                </c:pt>
                <c:pt idx="104">
                  <c:v>-4.9651160243757944E-2</c:v>
                </c:pt>
                <c:pt idx="105">
                  <c:v>4.8822085346166777E-2</c:v>
                </c:pt>
                <c:pt idx="106">
                  <c:v>-1.628448517905675E-2</c:v>
                </c:pt>
                <c:pt idx="107">
                  <c:v>-5.0954279728123754E-2</c:v>
                </c:pt>
                <c:pt idx="108">
                  <c:v>-1.7649074381956387E-2</c:v>
                </c:pt>
                <c:pt idx="109">
                  <c:v>-3.2013109944332409E-2</c:v>
                </c:pt>
                <c:pt idx="110">
                  <c:v>-3.5671473205867575E-2</c:v>
                </c:pt>
                <c:pt idx="111">
                  <c:v>6.6737058339072897E-2</c:v>
                </c:pt>
                <c:pt idx="112">
                  <c:v>-4.1887887918611456E-2</c:v>
                </c:pt>
                <c:pt idx="113">
                  <c:v>-4.2587575585471098E-2</c:v>
                </c:pt>
                <c:pt idx="114">
                  <c:v>-2.4740973630895811E-2</c:v>
                </c:pt>
                <c:pt idx="115">
                  <c:v>-4.969271862567539E-3</c:v>
                </c:pt>
                <c:pt idx="116">
                  <c:v>-2.655362240724329E-2</c:v>
                </c:pt>
                <c:pt idx="117">
                  <c:v>-1.1340599217710958E-2</c:v>
                </c:pt>
                <c:pt idx="118">
                  <c:v>-3.5783037782698333E-3</c:v>
                </c:pt>
                <c:pt idx="119">
                  <c:v>-9.4653250236196012E-3</c:v>
                </c:pt>
                <c:pt idx="120">
                  <c:v>5.0980176259796473E-3</c:v>
                </c:pt>
                <c:pt idx="121">
                  <c:v>-2.0506465255738845E-2</c:v>
                </c:pt>
                <c:pt idx="122">
                  <c:v>-2.3744342231000588E-2</c:v>
                </c:pt>
                <c:pt idx="123">
                  <c:v>-2.4252215162154884E-2</c:v>
                </c:pt>
                <c:pt idx="124">
                  <c:v>-3.5173822761140609E-2</c:v>
                </c:pt>
                <c:pt idx="125">
                  <c:v>1.313773809002429E-2</c:v>
                </c:pt>
                <c:pt idx="126">
                  <c:v>-4.3241849115417903E-2</c:v>
                </c:pt>
                <c:pt idx="127">
                  <c:v>5.7135095593086422E-3</c:v>
                </c:pt>
                <c:pt idx="128">
                  <c:v>-3.9638025086231508E-2</c:v>
                </c:pt>
                <c:pt idx="129">
                  <c:v>2.5839726739508979E-2</c:v>
                </c:pt>
                <c:pt idx="130">
                  <c:v>1.3814378094683513E-2</c:v>
                </c:pt>
                <c:pt idx="131">
                  <c:v>-4.2028342528949464E-2</c:v>
                </c:pt>
                <c:pt idx="132">
                  <c:v>-4.0176269996709826E-2</c:v>
                </c:pt>
                <c:pt idx="133">
                  <c:v>1.5241574537149773E-2</c:v>
                </c:pt>
                <c:pt idx="134">
                  <c:v>8.4203104700002491E-3</c:v>
                </c:pt>
                <c:pt idx="135">
                  <c:v>1.7937829987838723E-2</c:v>
                </c:pt>
                <c:pt idx="136">
                  <c:v>1.2676171283986334E-2</c:v>
                </c:pt>
                <c:pt idx="137">
                  <c:v>1.3586519065061099E-2</c:v>
                </c:pt>
                <c:pt idx="138">
                  <c:v>2.3604152516309082E-2</c:v>
                </c:pt>
                <c:pt idx="139">
                  <c:v>1.5322682248951974E-2</c:v>
                </c:pt>
                <c:pt idx="140">
                  <c:v>3.1509323788413292E-2</c:v>
                </c:pt>
                <c:pt idx="141">
                  <c:v>2.5986653378602179E-2</c:v>
                </c:pt>
                <c:pt idx="142">
                  <c:v>2.742473205248008E-2</c:v>
                </c:pt>
                <c:pt idx="143">
                  <c:v>3.4697797119738485E-2</c:v>
                </c:pt>
                <c:pt idx="144">
                  <c:v>7.4671083580376395E-3</c:v>
                </c:pt>
                <c:pt idx="145">
                  <c:v>2.9151796055977189E-2</c:v>
                </c:pt>
                <c:pt idx="146">
                  <c:v>2.7769978459062417E-2</c:v>
                </c:pt>
                <c:pt idx="147">
                  <c:v>2.8782058299905707E-2</c:v>
                </c:pt>
                <c:pt idx="148">
                  <c:v>-1.9581159477220972E-2</c:v>
                </c:pt>
                <c:pt idx="149">
                  <c:v>2.8334290175524919E-2</c:v>
                </c:pt>
                <c:pt idx="150">
                  <c:v>3.5438980243797914E-2</c:v>
                </c:pt>
                <c:pt idx="151">
                  <c:v>2.9248470502517075E-2</c:v>
                </c:pt>
                <c:pt idx="152">
                  <c:v>-2.3966361532855165E-2</c:v>
                </c:pt>
                <c:pt idx="153">
                  <c:v>-2.3417576046934622E-2</c:v>
                </c:pt>
                <c:pt idx="154">
                  <c:v>4.6872703727325965E-2</c:v>
                </c:pt>
                <c:pt idx="155">
                  <c:v>3.8606104723835889E-2</c:v>
                </c:pt>
                <c:pt idx="156">
                  <c:v>1.5912284398375592E-2</c:v>
                </c:pt>
                <c:pt idx="157">
                  <c:v>-1.7173444395387996E-2</c:v>
                </c:pt>
                <c:pt idx="158">
                  <c:v>3.3238896419528367E-2</c:v>
                </c:pt>
                <c:pt idx="159">
                  <c:v>4.232268876150036E-2</c:v>
                </c:pt>
                <c:pt idx="160">
                  <c:v>4.940178637322986E-2</c:v>
                </c:pt>
                <c:pt idx="161">
                  <c:v>-1.3688406565881116E-4</c:v>
                </c:pt>
                <c:pt idx="162">
                  <c:v>-3.6679570645618408E-2</c:v>
                </c:pt>
                <c:pt idx="163">
                  <c:v>-1.1424662035301656E-2</c:v>
                </c:pt>
                <c:pt idx="164">
                  <c:v>5.2723739911070377E-2</c:v>
                </c:pt>
                <c:pt idx="165">
                  <c:v>1.4317945348697578E-3</c:v>
                </c:pt>
                <c:pt idx="166">
                  <c:v>2.3241231978648751E-3</c:v>
                </c:pt>
                <c:pt idx="167">
                  <c:v>-6.8551406536277171E-2</c:v>
                </c:pt>
                <c:pt idx="168">
                  <c:v>5.3749498341447995E-2</c:v>
                </c:pt>
                <c:pt idx="169">
                  <c:v>2.5252103966240599E-3</c:v>
                </c:pt>
                <c:pt idx="170">
                  <c:v>2.8425745086035231E-3</c:v>
                </c:pt>
                <c:pt idx="171">
                  <c:v>-1.2909242570720828E-2</c:v>
                </c:pt>
                <c:pt idx="172">
                  <c:v>-5.8123348728184095E-2</c:v>
                </c:pt>
                <c:pt idx="173">
                  <c:v>-6.5344370772752708E-2</c:v>
                </c:pt>
                <c:pt idx="174">
                  <c:v>5.5449032186907693E-2</c:v>
                </c:pt>
                <c:pt idx="175">
                  <c:v>4.309028750929836E-3</c:v>
                </c:pt>
                <c:pt idx="176">
                  <c:v>-6.3876612446010478E-2</c:v>
                </c:pt>
                <c:pt idx="177">
                  <c:v>-6.3860986778517051E-2</c:v>
                </c:pt>
                <c:pt idx="178">
                  <c:v>-5.6283733665463277E-2</c:v>
                </c:pt>
                <c:pt idx="179">
                  <c:v>5.8319594293329367E-3</c:v>
                </c:pt>
                <c:pt idx="180">
                  <c:v>5.5332915256220217E-3</c:v>
                </c:pt>
                <c:pt idx="181">
                  <c:v>1.1175651074539604E-2</c:v>
                </c:pt>
                <c:pt idx="182">
                  <c:v>-5.5217460527158556E-2</c:v>
                </c:pt>
                <c:pt idx="183">
                  <c:v>6.6168414520367076E-3</c:v>
                </c:pt>
                <c:pt idx="184">
                  <c:v>-6.400117353625609E-2</c:v>
                </c:pt>
                <c:pt idx="185">
                  <c:v>-4.6045982172749026E-3</c:v>
                </c:pt>
                <c:pt idx="186">
                  <c:v>7.374965989238284E-3</c:v>
                </c:pt>
                <c:pt idx="187">
                  <c:v>1.3019518787331846E-2</c:v>
                </c:pt>
                <c:pt idx="188">
                  <c:v>8.2334875270365006E-3</c:v>
                </c:pt>
                <c:pt idx="189">
                  <c:v>-5.3297226365218817E-2</c:v>
                </c:pt>
                <c:pt idx="190">
                  <c:v>1.9411112384572948E-2</c:v>
                </c:pt>
                <c:pt idx="191">
                  <c:v>-5.2752888966359407E-2</c:v>
                </c:pt>
                <c:pt idx="192">
                  <c:v>-5.2478899656442396E-2</c:v>
                </c:pt>
                <c:pt idx="193">
                  <c:v>-3.8922102628170967E-2</c:v>
                </c:pt>
                <c:pt idx="194">
                  <c:v>-3.9659380709557247E-2</c:v>
                </c:pt>
                <c:pt idx="195">
                  <c:v>1.445999171095955E-2</c:v>
                </c:pt>
                <c:pt idx="196">
                  <c:v>1.0171475649233239E-2</c:v>
                </c:pt>
                <c:pt idx="197">
                  <c:v>-3.9653916996148328E-2</c:v>
                </c:pt>
                <c:pt idx="198">
                  <c:v>-4.3055528839536623E-2</c:v>
                </c:pt>
                <c:pt idx="199">
                  <c:v>-2.7363074716636501E-2</c:v>
                </c:pt>
                <c:pt idx="200">
                  <c:v>-4.2396182628740633E-2</c:v>
                </c:pt>
                <c:pt idx="201">
                  <c:v>-5.0227689974130574E-2</c:v>
                </c:pt>
                <c:pt idx="202">
                  <c:v>-4.9970051413682055E-2</c:v>
                </c:pt>
                <c:pt idx="203">
                  <c:v>-3.755115356925362E-2</c:v>
                </c:pt>
                <c:pt idx="204">
                  <c:v>-4.208302534672935E-2</c:v>
                </c:pt>
                <c:pt idx="205">
                  <c:v>-4.1369763179012337E-2</c:v>
                </c:pt>
                <c:pt idx="206">
                  <c:v>-3.6775835720697946E-2</c:v>
                </c:pt>
                <c:pt idx="207">
                  <c:v>2.3803116037739245E-2</c:v>
                </c:pt>
                <c:pt idx="208">
                  <c:v>-4.8564423102629067E-2</c:v>
                </c:pt>
                <c:pt idx="209">
                  <c:v>-4.0424486222943888E-2</c:v>
                </c:pt>
                <c:pt idx="210">
                  <c:v>-3.8424819187783815E-2</c:v>
                </c:pt>
                <c:pt idx="211">
                  <c:v>-3.5648212547025125E-2</c:v>
                </c:pt>
                <c:pt idx="212">
                  <c:v>3.7539997143781256E-2</c:v>
                </c:pt>
                <c:pt idx="213">
                  <c:v>-3.9996003999298965E-2</c:v>
                </c:pt>
                <c:pt idx="214">
                  <c:v>-3.4985498393613472E-2</c:v>
                </c:pt>
                <c:pt idx="215">
                  <c:v>3.1373090759305979E-2</c:v>
                </c:pt>
                <c:pt idx="216">
                  <c:v>3.8043201764240177E-2</c:v>
                </c:pt>
                <c:pt idx="217">
                  <c:v>-2.3269968824867801E-2</c:v>
                </c:pt>
                <c:pt idx="218">
                  <c:v>-3.2815259660754367E-2</c:v>
                </c:pt>
                <c:pt idx="219">
                  <c:v>-2.2341851313309805E-2</c:v>
                </c:pt>
                <c:pt idx="220">
                  <c:v>-2.2466506347706985E-2</c:v>
                </c:pt>
                <c:pt idx="221">
                  <c:v>-2.2407096274080357E-2</c:v>
                </c:pt>
                <c:pt idx="222">
                  <c:v>-3.3240092962667882E-2</c:v>
                </c:pt>
                <c:pt idx="223">
                  <c:v>-2.1702411280869232E-2</c:v>
                </c:pt>
                <c:pt idx="224">
                  <c:v>2.7212980858975451E-2</c:v>
                </c:pt>
                <c:pt idx="225">
                  <c:v>4.0255495318460809E-2</c:v>
                </c:pt>
                <c:pt idx="226">
                  <c:v>3.3607763166006763E-2</c:v>
                </c:pt>
                <c:pt idx="227">
                  <c:v>3.378848730381135E-2</c:v>
                </c:pt>
                <c:pt idx="228">
                  <c:v>3.4057129972557873E-2</c:v>
                </c:pt>
                <c:pt idx="229">
                  <c:v>-1.1475852249402388E-2</c:v>
                </c:pt>
                <c:pt idx="230">
                  <c:v>-1.9784786349115402E-2</c:v>
                </c:pt>
                <c:pt idx="231">
                  <c:v>4.1346336335133939E-2</c:v>
                </c:pt>
                <c:pt idx="232">
                  <c:v>-1.1951603451592362E-2</c:v>
                </c:pt>
                <c:pt idx="233">
                  <c:v>4.783152365255685E-2</c:v>
                </c:pt>
                <c:pt idx="234">
                  <c:v>-2.5482278126519653E-2</c:v>
                </c:pt>
                <c:pt idx="235">
                  <c:v>-1.8701119785934927E-2</c:v>
                </c:pt>
                <c:pt idx="236">
                  <c:v>-1.8584212393290191E-2</c:v>
                </c:pt>
                <c:pt idx="237">
                  <c:v>3.5756791076482865E-2</c:v>
                </c:pt>
                <c:pt idx="238">
                  <c:v>-1.6706576949930441E-2</c:v>
                </c:pt>
                <c:pt idx="239">
                  <c:v>-6.2691749001875491E-2</c:v>
                </c:pt>
                <c:pt idx="240">
                  <c:v>4.8960400739079528E-2</c:v>
                </c:pt>
                <c:pt idx="241">
                  <c:v>-1.3234310666413588E-2</c:v>
                </c:pt>
                <c:pt idx="242">
                  <c:v>4.9418491773282863E-2</c:v>
                </c:pt>
                <c:pt idx="243">
                  <c:v>-1.0489935812229912E-2</c:v>
                </c:pt>
                <c:pt idx="244">
                  <c:v>-1.0280465185364076E-2</c:v>
                </c:pt>
                <c:pt idx="245">
                  <c:v>1.2326726468411958E-3</c:v>
                </c:pt>
                <c:pt idx="246">
                  <c:v>3.7916450703492637E-2</c:v>
                </c:pt>
                <c:pt idx="247">
                  <c:v>5.3556931827071132E-3</c:v>
                </c:pt>
                <c:pt idx="248">
                  <c:v>-1.929569523764409E-2</c:v>
                </c:pt>
                <c:pt idx="249">
                  <c:v>-1.6066525716629986E-2</c:v>
                </c:pt>
                <c:pt idx="250">
                  <c:v>-6.4511892951888888E-2</c:v>
                </c:pt>
                <c:pt idx="251">
                  <c:v>-1.0739145914054867E-2</c:v>
                </c:pt>
                <c:pt idx="252">
                  <c:v>-8.8796206198150721E-3</c:v>
                </c:pt>
                <c:pt idx="253">
                  <c:v>-3.7303397516256831E-4</c:v>
                </c:pt>
                <c:pt idx="254">
                  <c:v>6.218259608240748E-3</c:v>
                </c:pt>
                <c:pt idx="255">
                  <c:v>-6.7259158456113933E-3</c:v>
                </c:pt>
                <c:pt idx="256">
                  <c:v>-4.2975797462357058E-2</c:v>
                </c:pt>
                <c:pt idx="257">
                  <c:v>-5.2297433694494334E-2</c:v>
                </c:pt>
                <c:pt idx="258">
                  <c:v>-1.1511307493840347E-2</c:v>
                </c:pt>
                <c:pt idx="259">
                  <c:v>-6.268853178562738E-3</c:v>
                </c:pt>
                <c:pt idx="260">
                  <c:v>-1.4309764292591048E-2</c:v>
                </c:pt>
                <c:pt idx="261">
                  <c:v>-2.0993671787598047E-3</c:v>
                </c:pt>
                <c:pt idx="262">
                  <c:v>-7.5349359888611496E-3</c:v>
                </c:pt>
                <c:pt idx="263">
                  <c:v>-4.8447548194076664E-2</c:v>
                </c:pt>
                <c:pt idx="264">
                  <c:v>-6.6534999785151205E-2</c:v>
                </c:pt>
                <c:pt idx="265">
                  <c:v>-4.8357366587863701E-2</c:v>
                </c:pt>
                <c:pt idx="266">
                  <c:v>-4.9480251468523355E-2</c:v>
                </c:pt>
                <c:pt idx="267">
                  <c:v>7.6525757964369728E-3</c:v>
                </c:pt>
                <c:pt idx="268">
                  <c:v>2.7436326446812757E-2</c:v>
                </c:pt>
                <c:pt idx="269">
                  <c:v>-6.6878315965580679E-2</c:v>
                </c:pt>
                <c:pt idx="270">
                  <c:v>-5.3643933675819704E-2</c:v>
                </c:pt>
                <c:pt idx="271">
                  <c:v>-5.4121862568918058E-2</c:v>
                </c:pt>
                <c:pt idx="272">
                  <c:v>4.6567934408862383E-3</c:v>
                </c:pt>
                <c:pt idx="273">
                  <c:v>-5.21874247662771E-2</c:v>
                </c:pt>
                <c:pt idx="274">
                  <c:v>-4.1081237312838043E-3</c:v>
                </c:pt>
                <c:pt idx="275">
                  <c:v>-3.4266046404212519E-2</c:v>
                </c:pt>
                <c:pt idx="276">
                  <c:v>-3.2680558269954932E-2</c:v>
                </c:pt>
                <c:pt idx="277">
                  <c:v>6.3568452231139985E-3</c:v>
                </c:pt>
                <c:pt idx="278">
                  <c:v>-3.5787248234477383E-2</c:v>
                </c:pt>
                <c:pt idx="279">
                  <c:v>-5.2056432584236249E-2</c:v>
                </c:pt>
                <c:pt idx="280">
                  <c:v>-3.758450272915434E-2</c:v>
                </c:pt>
                <c:pt idx="281">
                  <c:v>-4.214152748642723E-2</c:v>
                </c:pt>
                <c:pt idx="282">
                  <c:v>1.2403921192846641E-2</c:v>
                </c:pt>
                <c:pt idx="283">
                  <c:v>-5.3143349058619033E-2</c:v>
                </c:pt>
                <c:pt idx="284">
                  <c:v>2.775505681785569E-2</c:v>
                </c:pt>
                <c:pt idx="285">
                  <c:v>3.1665535267918515E-2</c:v>
                </c:pt>
                <c:pt idx="286">
                  <c:v>-4.1374501327637654E-2</c:v>
                </c:pt>
                <c:pt idx="287">
                  <c:v>-4.3882056224685544E-2</c:v>
                </c:pt>
                <c:pt idx="288">
                  <c:v>-1.5872809406855901E-2</c:v>
                </c:pt>
                <c:pt idx="289">
                  <c:v>-4.3226483768820559E-2</c:v>
                </c:pt>
                <c:pt idx="290">
                  <c:v>-2.3290567823738676E-2</c:v>
                </c:pt>
                <c:pt idx="291">
                  <c:v>-2.5408726989463028E-2</c:v>
                </c:pt>
                <c:pt idx="292">
                  <c:v>-1.5479679247392589E-2</c:v>
                </c:pt>
                <c:pt idx="293">
                  <c:v>-2.0133303722768232E-2</c:v>
                </c:pt>
                <c:pt idx="294">
                  <c:v>-3.1521212868049514E-2</c:v>
                </c:pt>
                <c:pt idx="295">
                  <c:v>-2.6563005573700012E-2</c:v>
                </c:pt>
                <c:pt idx="296">
                  <c:v>-2.4739719700004666E-2</c:v>
                </c:pt>
                <c:pt idx="297">
                  <c:v>-1.4199531354993781E-2</c:v>
                </c:pt>
                <c:pt idx="298">
                  <c:v>-6.1280314434240752E-3</c:v>
                </c:pt>
                <c:pt idx="299">
                  <c:v>-2.2121863917854881E-2</c:v>
                </c:pt>
                <c:pt idx="300">
                  <c:v>-1.7776628741158932E-2</c:v>
                </c:pt>
                <c:pt idx="301">
                  <c:v>-7.8769863400314277E-2</c:v>
                </c:pt>
                <c:pt idx="302">
                  <c:v>-1.2288872037171189E-2</c:v>
                </c:pt>
                <c:pt idx="303">
                  <c:v>-1.2662072333603874E-2</c:v>
                </c:pt>
                <c:pt idx="304">
                  <c:v>-1.4685747551413912E-2</c:v>
                </c:pt>
                <c:pt idx="305">
                  <c:v>5.4615539116764325E-2</c:v>
                </c:pt>
                <c:pt idx="306">
                  <c:v>4.867680877571462E-2</c:v>
                </c:pt>
                <c:pt idx="307">
                  <c:v>-1.5622321369927207E-2</c:v>
                </c:pt>
                <c:pt idx="308">
                  <c:v>-2.1565915329257057E-2</c:v>
                </c:pt>
                <c:pt idx="309">
                  <c:v>-1.5330002534565854E-2</c:v>
                </c:pt>
                <c:pt idx="310">
                  <c:v>1.9385933216263602E-2</c:v>
                </c:pt>
                <c:pt idx="311">
                  <c:v>-1.2303267559829276E-2</c:v>
                </c:pt>
                <c:pt idx="312">
                  <c:v>-1.6154630714008387E-2</c:v>
                </c:pt>
                <c:pt idx="313">
                  <c:v>-1.3893683679453572E-2</c:v>
                </c:pt>
                <c:pt idx="314">
                  <c:v>-1.0143215617985252E-2</c:v>
                </c:pt>
                <c:pt idx="315">
                  <c:v>-1.9306714640840664E-2</c:v>
                </c:pt>
                <c:pt idx="316">
                  <c:v>-2.2039088103266175E-2</c:v>
                </c:pt>
                <c:pt idx="317">
                  <c:v>-2.19279735221743E-2</c:v>
                </c:pt>
                <c:pt idx="318">
                  <c:v>-2.1680677215198021E-2</c:v>
                </c:pt>
                <c:pt idx="319">
                  <c:v>-1.9522269075121564E-2</c:v>
                </c:pt>
                <c:pt idx="320">
                  <c:v>-1.8977068421934095E-2</c:v>
                </c:pt>
                <c:pt idx="321">
                  <c:v>2.4945450248485971E-3</c:v>
                </c:pt>
                <c:pt idx="322">
                  <c:v>1.1133827722425306E-2</c:v>
                </c:pt>
                <c:pt idx="323">
                  <c:v>-1.8268391070088357E-2</c:v>
                </c:pt>
                <c:pt idx="324">
                  <c:v>-6.327617174283523E-2</c:v>
                </c:pt>
                <c:pt idx="325">
                  <c:v>-1.2170548618331015E-2</c:v>
                </c:pt>
                <c:pt idx="326">
                  <c:v>1.9351538646907744E-2</c:v>
                </c:pt>
                <c:pt idx="327">
                  <c:v>1.947075812152628E-2</c:v>
                </c:pt>
                <c:pt idx="328">
                  <c:v>1.7218497475892665E-2</c:v>
                </c:pt>
                <c:pt idx="329">
                  <c:v>2.0814944204366269E-2</c:v>
                </c:pt>
                <c:pt idx="330">
                  <c:v>1.8602789410643649E-2</c:v>
                </c:pt>
                <c:pt idx="331">
                  <c:v>2.6846796902821213E-2</c:v>
                </c:pt>
                <c:pt idx="332">
                  <c:v>2.7849106370452459E-2</c:v>
                </c:pt>
                <c:pt idx="333">
                  <c:v>2.7058579648325701E-2</c:v>
                </c:pt>
                <c:pt idx="334">
                  <c:v>2.4147876144247307E-2</c:v>
                </c:pt>
                <c:pt idx="335">
                  <c:v>1.8664104302999803E-2</c:v>
                </c:pt>
                <c:pt idx="336">
                  <c:v>1.9353070882373868E-2</c:v>
                </c:pt>
                <c:pt idx="337">
                  <c:v>1.8221176180847301E-2</c:v>
                </c:pt>
                <c:pt idx="338">
                  <c:v>2.0695639560510376E-2</c:v>
                </c:pt>
                <c:pt idx="339">
                  <c:v>1.7213948629418427E-2</c:v>
                </c:pt>
                <c:pt idx="340">
                  <c:v>1.9790861227042596E-2</c:v>
                </c:pt>
                <c:pt idx="341">
                  <c:v>1.867291706750324E-2</c:v>
                </c:pt>
                <c:pt idx="342">
                  <c:v>1.7558818293193498E-2</c:v>
                </c:pt>
                <c:pt idx="343">
                  <c:v>-2.7292573370302369E-2</c:v>
                </c:pt>
                <c:pt idx="344">
                  <c:v>2.1296458484024144E-2</c:v>
                </c:pt>
                <c:pt idx="345">
                  <c:v>2.2707428970267569E-2</c:v>
                </c:pt>
                <c:pt idx="346">
                  <c:v>2.9540235114557778E-2</c:v>
                </c:pt>
                <c:pt idx="347">
                  <c:v>2.5929201684806669E-2</c:v>
                </c:pt>
                <c:pt idx="348">
                  <c:v>2.3240514354253894E-2</c:v>
                </c:pt>
                <c:pt idx="349">
                  <c:v>1.915110018483435E-2</c:v>
                </c:pt>
                <c:pt idx="350">
                  <c:v>2.631152057200915E-2</c:v>
                </c:pt>
                <c:pt idx="351">
                  <c:v>2.2141275298398027E-2</c:v>
                </c:pt>
                <c:pt idx="352">
                  <c:v>2.2162602661214205E-2</c:v>
                </c:pt>
                <c:pt idx="353">
                  <c:v>2.8804051236730428E-2</c:v>
                </c:pt>
                <c:pt idx="354">
                  <c:v>2.9027938922901883E-2</c:v>
                </c:pt>
                <c:pt idx="355">
                  <c:v>2.3707160814225452E-2</c:v>
                </c:pt>
                <c:pt idx="356">
                  <c:v>2.1482888133020881E-2</c:v>
                </c:pt>
                <c:pt idx="357">
                  <c:v>2.1618045796850765E-2</c:v>
                </c:pt>
                <c:pt idx="358">
                  <c:v>2.0506922546364721E-2</c:v>
                </c:pt>
                <c:pt idx="359">
                  <c:v>1.7201198690060437E-2</c:v>
                </c:pt>
                <c:pt idx="360">
                  <c:v>2.9948395177089724E-2</c:v>
                </c:pt>
                <c:pt idx="361">
                  <c:v>2.6478192108115545E-2</c:v>
                </c:pt>
                <c:pt idx="362">
                  <c:v>2.5580619238256001E-2</c:v>
                </c:pt>
                <c:pt idx="363">
                  <c:v>2.0590543318739891E-2</c:v>
                </c:pt>
                <c:pt idx="364">
                  <c:v>1.9835484635236145E-2</c:v>
                </c:pt>
                <c:pt idx="365">
                  <c:v>2.0938853365401792E-2</c:v>
                </c:pt>
                <c:pt idx="366">
                  <c:v>2.5939292949204294E-2</c:v>
                </c:pt>
                <c:pt idx="367">
                  <c:v>3.3322848628712674E-2</c:v>
                </c:pt>
                <c:pt idx="368">
                  <c:v>2.7133959966411898E-2</c:v>
                </c:pt>
                <c:pt idx="369">
                  <c:v>2.7230424783173605E-2</c:v>
                </c:pt>
                <c:pt idx="370">
                  <c:v>-2.4929832475395965E-2</c:v>
                </c:pt>
                <c:pt idx="371">
                  <c:v>2.4211039934659968E-2</c:v>
                </c:pt>
                <c:pt idx="372">
                  <c:v>-2.1784267972071451E-2</c:v>
                </c:pt>
                <c:pt idx="373">
                  <c:v>-2.2276034603595951E-2</c:v>
                </c:pt>
                <c:pt idx="374">
                  <c:v>-1.9946942330675694E-2</c:v>
                </c:pt>
                <c:pt idx="375">
                  <c:v>-2.6733674393766487E-2</c:v>
                </c:pt>
                <c:pt idx="376">
                  <c:v>-3.8851565826958492E-2</c:v>
                </c:pt>
                <c:pt idx="377">
                  <c:v>-2.7945882693142285E-2</c:v>
                </c:pt>
                <c:pt idx="378">
                  <c:v>-7.7231598583668085E-2</c:v>
                </c:pt>
                <c:pt idx="379">
                  <c:v>-2.1082253559734181E-2</c:v>
                </c:pt>
                <c:pt idx="380">
                  <c:v>-2.1034815106657338E-2</c:v>
                </c:pt>
                <c:pt idx="381">
                  <c:v>-2.1110632774055504E-2</c:v>
                </c:pt>
                <c:pt idx="382">
                  <c:v>-2.1092935529189977E-2</c:v>
                </c:pt>
                <c:pt idx="383">
                  <c:v>-2.1195341723150893E-2</c:v>
                </c:pt>
                <c:pt idx="384">
                  <c:v>-2.7298454323841141E-2</c:v>
                </c:pt>
                <c:pt idx="385">
                  <c:v>-2.4558633659302002E-2</c:v>
                </c:pt>
                <c:pt idx="386">
                  <c:v>-2.3631972084440074E-2</c:v>
                </c:pt>
                <c:pt idx="387">
                  <c:v>-2.2591664352512548E-2</c:v>
                </c:pt>
                <c:pt idx="388">
                  <c:v>-3.4490050099923356E-2</c:v>
                </c:pt>
                <c:pt idx="389">
                  <c:v>-2.6878253018249438E-2</c:v>
                </c:pt>
                <c:pt idx="390">
                  <c:v>-2.6811542179369298E-2</c:v>
                </c:pt>
                <c:pt idx="391">
                  <c:v>-8.9263756518573462E-2</c:v>
                </c:pt>
                <c:pt idx="392">
                  <c:v>-2.6582851346478285E-2</c:v>
                </c:pt>
                <c:pt idx="393">
                  <c:v>-1.7231581908813451E-2</c:v>
                </c:pt>
                <c:pt idx="394">
                  <c:v>-2.6383931199763407E-2</c:v>
                </c:pt>
                <c:pt idx="395">
                  <c:v>2.0472656042917689E-3</c:v>
                </c:pt>
                <c:pt idx="396">
                  <c:v>-1.3797168039109188E-2</c:v>
                </c:pt>
                <c:pt idx="397">
                  <c:v>-2.1583230891041166E-2</c:v>
                </c:pt>
                <c:pt idx="398">
                  <c:v>7.7434185238363807E-4</c:v>
                </c:pt>
                <c:pt idx="399">
                  <c:v>2.6608141852447961E-3</c:v>
                </c:pt>
                <c:pt idx="400">
                  <c:v>-2.0142541321728578E-2</c:v>
                </c:pt>
                <c:pt idx="401">
                  <c:v>-2.843289785828973E-2</c:v>
                </c:pt>
                <c:pt idx="402">
                  <c:v>2.9850961485205492E-3</c:v>
                </c:pt>
                <c:pt idx="403">
                  <c:v>-1.6308824583847619E-2</c:v>
                </c:pt>
                <c:pt idx="404">
                  <c:v>3.1226249961279311E-3</c:v>
                </c:pt>
                <c:pt idx="405">
                  <c:v>1.3464557775131062E-2</c:v>
                </c:pt>
                <c:pt idx="406">
                  <c:v>1.3018252688530307E-2</c:v>
                </c:pt>
                <c:pt idx="407">
                  <c:v>5.2375422952462784E-3</c:v>
                </c:pt>
                <c:pt idx="408">
                  <c:v>1.3411207031512213E-2</c:v>
                </c:pt>
                <c:pt idx="409">
                  <c:v>9.1215467388886719E-3</c:v>
                </c:pt>
                <c:pt idx="410">
                  <c:v>1.3408952628513094E-2</c:v>
                </c:pt>
                <c:pt idx="411">
                  <c:v>1.3707079755943773E-2</c:v>
                </c:pt>
                <c:pt idx="412">
                  <c:v>9.3828780361971745E-3</c:v>
                </c:pt>
                <c:pt idx="413">
                  <c:v>3.6944095253508484E-3</c:v>
                </c:pt>
                <c:pt idx="414">
                  <c:v>5.8065678675220675E-3</c:v>
                </c:pt>
                <c:pt idx="415">
                  <c:v>5.9292442857973382E-3</c:v>
                </c:pt>
                <c:pt idx="416">
                  <c:v>6.0384501700531199E-3</c:v>
                </c:pt>
                <c:pt idx="417">
                  <c:v>9.7760482804238723E-3</c:v>
                </c:pt>
                <c:pt idx="418">
                  <c:v>6.1855710227042594E-3</c:v>
                </c:pt>
                <c:pt idx="419">
                  <c:v>2.9640137518192836E-2</c:v>
                </c:pt>
                <c:pt idx="420">
                  <c:v>1.420951673399885E-2</c:v>
                </c:pt>
                <c:pt idx="421">
                  <c:v>4.3268061449403938E-3</c:v>
                </c:pt>
                <c:pt idx="422">
                  <c:v>1.904230583276623E-2</c:v>
                </c:pt>
                <c:pt idx="423">
                  <c:v>6.5041442888862811E-3</c:v>
                </c:pt>
                <c:pt idx="424">
                  <c:v>1.5742148636320331E-2</c:v>
                </c:pt>
                <c:pt idx="425">
                  <c:v>4.8095207033959746E-3</c:v>
                </c:pt>
                <c:pt idx="426">
                  <c:v>4.8453955790140092E-3</c:v>
                </c:pt>
                <c:pt idx="427">
                  <c:v>1.5233967955413426E-2</c:v>
                </c:pt>
                <c:pt idx="428">
                  <c:v>1.2048795027408372E-2</c:v>
                </c:pt>
                <c:pt idx="429">
                  <c:v>1.5251342493896657E-2</c:v>
                </c:pt>
                <c:pt idx="430">
                  <c:v>1.6192741731981396E-2</c:v>
                </c:pt>
                <c:pt idx="431">
                  <c:v>1.5744428632107739E-2</c:v>
                </c:pt>
                <c:pt idx="432">
                  <c:v>1.580322228191856E-2</c:v>
                </c:pt>
                <c:pt idx="433">
                  <c:v>1.5677922004247672E-2</c:v>
                </c:pt>
                <c:pt idx="434">
                  <c:v>-3.3703069453597925E-2</c:v>
                </c:pt>
                <c:pt idx="435">
                  <c:v>1.5909395365794464E-2</c:v>
                </c:pt>
                <c:pt idx="436">
                  <c:v>1.5510274604361256E-2</c:v>
                </c:pt>
                <c:pt idx="437">
                  <c:v>3.5946304624232872E-2</c:v>
                </c:pt>
                <c:pt idx="438">
                  <c:v>1.6272032265050022E-2</c:v>
                </c:pt>
                <c:pt idx="439">
                  <c:v>1.6439425483760903E-2</c:v>
                </c:pt>
                <c:pt idx="440">
                  <c:v>1.6990601412320349E-2</c:v>
                </c:pt>
                <c:pt idx="441">
                  <c:v>4.2226431358540074E-2</c:v>
                </c:pt>
                <c:pt idx="442">
                  <c:v>3.827674895120297E-2</c:v>
                </c:pt>
                <c:pt idx="443">
                  <c:v>1.7149760504532964E-2</c:v>
                </c:pt>
                <c:pt idx="444">
                  <c:v>4.3071542051377344E-2</c:v>
                </c:pt>
                <c:pt idx="445">
                  <c:v>4.3032832536481949E-2</c:v>
                </c:pt>
                <c:pt idx="446">
                  <c:v>3.8787877193948259E-2</c:v>
                </c:pt>
                <c:pt idx="447">
                  <c:v>4.9255018905369638E-2</c:v>
                </c:pt>
                <c:pt idx="448">
                  <c:v>-1.2544098723990042E-2</c:v>
                </c:pt>
                <c:pt idx="449">
                  <c:v>-3.2022130184697475E-2</c:v>
                </c:pt>
                <c:pt idx="450">
                  <c:v>-1.2776523715802898E-2</c:v>
                </c:pt>
                <c:pt idx="451">
                  <c:v>4.3435098544973738E-2</c:v>
                </c:pt>
                <c:pt idx="452">
                  <c:v>-1.2303795463724728E-2</c:v>
                </c:pt>
                <c:pt idx="453">
                  <c:v>-1.1964961868655795E-2</c:v>
                </c:pt>
                <c:pt idx="454">
                  <c:v>5.5248056354500572E-2</c:v>
                </c:pt>
                <c:pt idx="455">
                  <c:v>-1.1695213658299281E-2</c:v>
                </c:pt>
                <c:pt idx="456">
                  <c:v>-1.2324581802856904E-2</c:v>
                </c:pt>
                <c:pt idx="457">
                  <c:v>4.3677565018397563E-2</c:v>
                </c:pt>
                <c:pt idx="458">
                  <c:v>4.4025196635042507E-2</c:v>
                </c:pt>
                <c:pt idx="459">
                  <c:v>-2.4647104796933369E-3</c:v>
                </c:pt>
                <c:pt idx="460">
                  <c:v>4.425863071150573E-2</c:v>
                </c:pt>
                <c:pt idx="461">
                  <c:v>-1.1545848264141323E-2</c:v>
                </c:pt>
                <c:pt idx="462">
                  <c:v>4.4032443788598434E-2</c:v>
                </c:pt>
                <c:pt idx="463">
                  <c:v>-2.4125340186874583E-3</c:v>
                </c:pt>
                <c:pt idx="464">
                  <c:v>-2.3130157225888562E-3</c:v>
                </c:pt>
                <c:pt idx="465">
                  <c:v>-2.2784490179258705E-3</c:v>
                </c:pt>
                <c:pt idx="466">
                  <c:v>-2.2238701139370843E-3</c:v>
                </c:pt>
                <c:pt idx="467">
                  <c:v>-7.8936935203345118E-3</c:v>
                </c:pt>
                <c:pt idx="468">
                  <c:v>-7.767413694858713E-3</c:v>
                </c:pt>
                <c:pt idx="469">
                  <c:v>4.4391541267853572E-2</c:v>
                </c:pt>
                <c:pt idx="470">
                  <c:v>-1.0876602046784933E-2</c:v>
                </c:pt>
                <c:pt idx="471">
                  <c:v>-1.0961090734927504E-2</c:v>
                </c:pt>
                <c:pt idx="472">
                  <c:v>-7.5974465460590624E-3</c:v>
                </c:pt>
                <c:pt idx="473">
                  <c:v>5.6405993099184835E-2</c:v>
                </c:pt>
                <c:pt idx="474">
                  <c:v>-7.3109971594409948E-3</c:v>
                </c:pt>
                <c:pt idx="475">
                  <c:v>5.6342379257100117E-2</c:v>
                </c:pt>
                <c:pt idx="476">
                  <c:v>5.6338182710253683E-2</c:v>
                </c:pt>
                <c:pt idx="477">
                  <c:v>-8.3072120570767943E-3</c:v>
                </c:pt>
                <c:pt idx="478">
                  <c:v>5.1376134008236034E-2</c:v>
                </c:pt>
                <c:pt idx="479">
                  <c:v>5.6537180132167346E-2</c:v>
                </c:pt>
                <c:pt idx="480">
                  <c:v>4.5475732069961625E-2</c:v>
                </c:pt>
                <c:pt idx="481">
                  <c:v>-6.9932196151473048E-3</c:v>
                </c:pt>
                <c:pt idx="482">
                  <c:v>4.5620455499844725E-2</c:v>
                </c:pt>
                <c:pt idx="483">
                  <c:v>4.511016793923537E-2</c:v>
                </c:pt>
                <c:pt idx="484">
                  <c:v>5.7040949341843394E-2</c:v>
                </c:pt>
                <c:pt idx="485">
                  <c:v>-9.9813653862200601E-3</c:v>
                </c:pt>
                <c:pt idx="486">
                  <c:v>-6.1394335147397377E-4</c:v>
                </c:pt>
                <c:pt idx="487">
                  <c:v>-8.1347845375741323E-4</c:v>
                </c:pt>
                <c:pt idx="488">
                  <c:v>4.6013630780159527E-2</c:v>
                </c:pt>
                <c:pt idx="489">
                  <c:v>-9.7769418712752142E-3</c:v>
                </c:pt>
                <c:pt idx="490">
                  <c:v>-3.1460848097812844E-4</c:v>
                </c:pt>
                <c:pt idx="491">
                  <c:v>-3.6093601720417815E-4</c:v>
                </c:pt>
                <c:pt idx="492">
                  <c:v>2.3031915546550276E-3</c:v>
                </c:pt>
                <c:pt idx="493">
                  <c:v>-9.5839652924300297E-3</c:v>
                </c:pt>
                <c:pt idx="494">
                  <c:v>4.1828580926830505E-2</c:v>
                </c:pt>
                <c:pt idx="495">
                  <c:v>6.4777434694607022E-9</c:v>
                </c:pt>
                <c:pt idx="496">
                  <c:v>-5.8723891940592569E-3</c:v>
                </c:pt>
                <c:pt idx="497">
                  <c:v>4.6164915031296945E-2</c:v>
                </c:pt>
                <c:pt idx="498">
                  <c:v>4.5976915298473586E-2</c:v>
                </c:pt>
                <c:pt idx="499">
                  <c:v>4.2329794976508739E-2</c:v>
                </c:pt>
                <c:pt idx="500">
                  <c:v>4.6114689493194708E-2</c:v>
                </c:pt>
                <c:pt idx="501">
                  <c:v>4.24175793721039E-2</c:v>
                </c:pt>
                <c:pt idx="502">
                  <c:v>4.0234577449280204E-2</c:v>
                </c:pt>
                <c:pt idx="503">
                  <c:v>4.6933553732610475E-2</c:v>
                </c:pt>
                <c:pt idx="504">
                  <c:v>-8.8545854638881431E-3</c:v>
                </c:pt>
                <c:pt idx="505">
                  <c:v>4.694805972632473E-2</c:v>
                </c:pt>
                <c:pt idx="506">
                  <c:v>4.6444332789894738E-2</c:v>
                </c:pt>
                <c:pt idx="507">
                  <c:v>9.0796888800947859E-3</c:v>
                </c:pt>
                <c:pt idx="508">
                  <c:v>4.281210610279787E-2</c:v>
                </c:pt>
                <c:pt idx="509">
                  <c:v>4.7121586587864625E-2</c:v>
                </c:pt>
                <c:pt idx="510">
                  <c:v>7.6439973820482107E-2</c:v>
                </c:pt>
                <c:pt idx="511">
                  <c:v>9.0752181886656017E-3</c:v>
                </c:pt>
                <c:pt idx="512">
                  <c:v>9.134377539133931E-3</c:v>
                </c:pt>
                <c:pt idx="513">
                  <c:v>9.4998658131199114E-3</c:v>
                </c:pt>
                <c:pt idx="514">
                  <c:v>9.2397063026617571E-3</c:v>
                </c:pt>
                <c:pt idx="515">
                  <c:v>-8.3904373095498586E-3</c:v>
                </c:pt>
                <c:pt idx="516">
                  <c:v>-8.3474096066216003E-3</c:v>
                </c:pt>
                <c:pt idx="517">
                  <c:v>9.3575098185601415E-3</c:v>
                </c:pt>
                <c:pt idx="518">
                  <c:v>9.5122100221509114E-3</c:v>
                </c:pt>
                <c:pt idx="519">
                  <c:v>-0.10068974306893698</c:v>
                </c:pt>
                <c:pt idx="520">
                  <c:v>1.2659460647792447E-2</c:v>
                </c:pt>
                <c:pt idx="521">
                  <c:v>2.2923946308870489E-2</c:v>
                </c:pt>
                <c:pt idx="522">
                  <c:v>-3.8126445541341716E-2</c:v>
                </c:pt>
                <c:pt idx="523">
                  <c:v>-4.7391456162248956E-2</c:v>
                </c:pt>
                <c:pt idx="524">
                  <c:v>-4.744465262253688E-2</c:v>
                </c:pt>
                <c:pt idx="525">
                  <c:v>9.9016494675093752E-3</c:v>
                </c:pt>
                <c:pt idx="526">
                  <c:v>9.7615859208630713E-3</c:v>
                </c:pt>
                <c:pt idx="527">
                  <c:v>-4.667945597108282E-2</c:v>
                </c:pt>
                <c:pt idx="528">
                  <c:v>9.8545325931192595E-3</c:v>
                </c:pt>
                <c:pt idx="529">
                  <c:v>-3.667443510798498E-2</c:v>
                </c:pt>
                <c:pt idx="530">
                  <c:v>-4.7192840387964945E-2</c:v>
                </c:pt>
                <c:pt idx="531">
                  <c:v>-4.7143717513134856E-2</c:v>
                </c:pt>
                <c:pt idx="532">
                  <c:v>-5.4144930290254453E-2</c:v>
                </c:pt>
                <c:pt idx="533">
                  <c:v>4.1561982416949061E-3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3-4D30-BC62-5A5F1C2C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17728"/>
        <c:axId val="457815432"/>
      </c:scatterChart>
      <c:valAx>
        <c:axId val="457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815432"/>
        <c:crosses val="autoZero"/>
        <c:crossBetween val="midCat"/>
      </c:valAx>
      <c:valAx>
        <c:axId val="4578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WILHELM!$B$1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WILHELM!$B$2:$B$2023</c:f>
              <c:numCache>
                <c:formatCode>General</c:formatCode>
                <c:ptCount val="2022"/>
                <c:pt idx="1">
                  <c:v>5.375342465753425E-2</c:v>
                </c:pt>
                <c:pt idx="2">
                  <c:v>5.1761668297455973E-2</c:v>
                </c:pt>
                <c:pt idx="3">
                  <c:v>5.1257729941291588E-2</c:v>
                </c:pt>
                <c:pt idx="4">
                  <c:v>5.0945768101761262E-2</c:v>
                </c:pt>
                <c:pt idx="5">
                  <c:v>5.0657803326810177E-2</c:v>
                </c:pt>
                <c:pt idx="6">
                  <c:v>5.0513820939334646E-2</c:v>
                </c:pt>
                <c:pt idx="7">
                  <c:v>5.0273850293542068E-2</c:v>
                </c:pt>
                <c:pt idx="8">
                  <c:v>5.0105870841487279E-2</c:v>
                </c:pt>
                <c:pt idx="9">
                  <c:v>5.0009882583170261E-2</c:v>
                </c:pt>
                <c:pt idx="10">
                  <c:v>4.9889897260273978E-2</c:v>
                </c:pt>
                <c:pt idx="11">
                  <c:v>4.9769911937377696E-2</c:v>
                </c:pt>
                <c:pt idx="12">
                  <c:v>4.9673923679060671E-2</c:v>
                </c:pt>
                <c:pt idx="13">
                  <c:v>4.9601932485322901E-2</c:v>
                </c:pt>
                <c:pt idx="14">
                  <c:v>4.9529941291585125E-2</c:v>
                </c:pt>
                <c:pt idx="15">
                  <c:v>4.9457950097847363E-2</c:v>
                </c:pt>
                <c:pt idx="16">
                  <c:v>4.940995596868885E-2</c:v>
                </c:pt>
                <c:pt idx="17">
                  <c:v>4.9337964774951081E-2</c:v>
                </c:pt>
                <c:pt idx="18">
                  <c:v>4.9289970645792568E-2</c:v>
                </c:pt>
                <c:pt idx="19">
                  <c:v>4.9241976516634055E-2</c:v>
                </c:pt>
                <c:pt idx="20">
                  <c:v>4.9193982387475535E-2</c:v>
                </c:pt>
                <c:pt idx="21">
                  <c:v>4.9145988258317036E-2</c:v>
                </c:pt>
                <c:pt idx="22">
                  <c:v>4.9097994129158516E-2</c:v>
                </c:pt>
                <c:pt idx="23">
                  <c:v>4.907399706457926E-2</c:v>
                </c:pt>
                <c:pt idx="24">
                  <c:v>4.9026002935420747E-2</c:v>
                </c:pt>
                <c:pt idx="25">
                  <c:v>4.9002005870841484E-2</c:v>
                </c:pt>
                <c:pt idx="26">
                  <c:v>4.8930014677103728E-2</c:v>
                </c:pt>
                <c:pt idx="27">
                  <c:v>4.8954011741682978E-2</c:v>
                </c:pt>
                <c:pt idx="28">
                  <c:v>4.8906017612524465E-2</c:v>
                </c:pt>
                <c:pt idx="29">
                  <c:v>4.8882020547945201E-2</c:v>
                </c:pt>
                <c:pt idx="30">
                  <c:v>4.8834026418786695E-2</c:v>
                </c:pt>
                <c:pt idx="31">
                  <c:v>4.8810029354207439E-2</c:v>
                </c:pt>
                <c:pt idx="32">
                  <c:v>4.8810029354207439E-2</c:v>
                </c:pt>
                <c:pt idx="33">
                  <c:v>4.8786032289628183E-2</c:v>
                </c:pt>
                <c:pt idx="34">
                  <c:v>4.873803816046967E-2</c:v>
                </c:pt>
                <c:pt idx="35">
                  <c:v>4.8714041095890413E-2</c:v>
                </c:pt>
                <c:pt idx="36">
                  <c:v>4.8690044031311157E-2</c:v>
                </c:pt>
                <c:pt idx="37">
                  <c:v>4.8666046966731907E-2</c:v>
                </c:pt>
                <c:pt idx="38">
                  <c:v>4.8666046966731907E-2</c:v>
                </c:pt>
                <c:pt idx="39">
                  <c:v>4.8642049902152644E-2</c:v>
                </c:pt>
                <c:pt idx="40">
                  <c:v>4.8618052837573394E-2</c:v>
                </c:pt>
                <c:pt idx="41">
                  <c:v>4.8594055772994138E-2</c:v>
                </c:pt>
                <c:pt idx="42">
                  <c:v>4.8570058708414868E-2</c:v>
                </c:pt>
                <c:pt idx="43">
                  <c:v>4.8570058708414868E-2</c:v>
                </c:pt>
                <c:pt idx="44">
                  <c:v>4.8546061643835618E-2</c:v>
                </c:pt>
                <c:pt idx="45">
                  <c:v>4.8522064579256362E-2</c:v>
                </c:pt>
                <c:pt idx="46">
                  <c:v>4.8522064579256362E-2</c:v>
                </c:pt>
                <c:pt idx="47">
                  <c:v>4.8498067514677105E-2</c:v>
                </c:pt>
                <c:pt idx="48">
                  <c:v>4.8474070450097849E-2</c:v>
                </c:pt>
                <c:pt idx="49">
                  <c:v>4.8474070450097849E-2</c:v>
                </c:pt>
                <c:pt idx="50">
                  <c:v>4.8450073385518592E-2</c:v>
                </c:pt>
                <c:pt idx="51">
                  <c:v>4.8426076320939336E-2</c:v>
                </c:pt>
                <c:pt idx="52">
                  <c:v>4.8426076320939336E-2</c:v>
                </c:pt>
                <c:pt idx="53">
                  <c:v>4.840207925636008E-2</c:v>
                </c:pt>
                <c:pt idx="54">
                  <c:v>4.840207925636008E-2</c:v>
                </c:pt>
                <c:pt idx="55">
                  <c:v>4.837808219178083E-2</c:v>
                </c:pt>
                <c:pt idx="56">
                  <c:v>4.837808219178083E-2</c:v>
                </c:pt>
                <c:pt idx="57">
                  <c:v>4.837808219178083E-2</c:v>
                </c:pt>
                <c:pt idx="58">
                  <c:v>4.8354085127201574E-2</c:v>
                </c:pt>
                <c:pt idx="59">
                  <c:v>4.8354085127201574E-2</c:v>
                </c:pt>
                <c:pt idx="60">
                  <c:v>4.833008806262231E-2</c:v>
                </c:pt>
                <c:pt idx="61">
                  <c:v>4.833008806262231E-2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6C0-A1AD-953D7648908F}"/>
            </c:ext>
          </c:extLst>
        </c:ser>
        <c:ser>
          <c:idx val="1"/>
          <c:order val="1"/>
          <c:tx>
            <c:strRef>
              <c:f>WILHELM!$C$1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WILHELM!$C$2:$C$2023</c:f>
              <c:numCache>
                <c:formatCode>General</c:formatCode>
                <c:ptCount val="2022"/>
                <c:pt idx="1">
                  <c:v>5.413311951134208E-2</c:v>
                </c:pt>
                <c:pt idx="2">
                  <c:v>5.2070992706736464E-2</c:v>
                </c:pt>
                <c:pt idx="3">
                  <c:v>5.1444340045149299E-2</c:v>
                </c:pt>
                <c:pt idx="4">
                  <c:v>5.1033597771161392E-2</c:v>
                </c:pt>
                <c:pt idx="5">
                  <c:v>5.0728285871253151E-2</c:v>
                </c:pt>
                <c:pt idx="6">
                  <c:v>5.0486897117511489E-2</c:v>
                </c:pt>
                <c:pt idx="7">
                  <c:v>5.0288741171061191E-2</c:v>
                </c:pt>
                <c:pt idx="8">
                  <c:v>5.0121858497165987E-2</c:v>
                </c:pt>
                <c:pt idx="9">
                  <c:v>4.9978661009922376E-2</c:v>
                </c:pt>
                <c:pt idx="10">
                  <c:v>4.9854012940011946E-2</c:v>
                </c:pt>
                <c:pt idx="11">
                  <c:v>4.974426877239007E-2</c:v>
                </c:pt>
                <c:pt idx="12">
                  <c:v>4.9646744235087574E-2</c:v>
                </c:pt>
                <c:pt idx="13">
                  <c:v>4.9559404443067577E-2</c:v>
                </c:pt>
                <c:pt idx="14">
                  <c:v>4.9480669766963657E-2</c:v>
                </c:pt>
                <c:pt idx="15">
                  <c:v>4.9409289567000178E-2</c:v>
                </c:pt>
                <c:pt idx="16">
                  <c:v>4.9344257045626408E-2</c:v>
                </c:pt>
                <c:pt idx="17">
                  <c:v>4.9284750061398576E-2</c:v>
                </c:pt>
                <c:pt idx="18">
                  <c:v>4.9230088913017653E-2</c:v>
                </c:pt>
                <c:pt idx="19">
                  <c:v>4.9179705550274538E-2</c:v>
                </c:pt>
                <c:pt idx="20">
                  <c:v>4.9133120679313434E-2</c:v>
                </c:pt>
                <c:pt idx="21">
                  <c:v>4.9089926445378705E-2</c:v>
                </c:pt>
                <c:pt idx="22">
                  <c:v>4.9049773134834156E-2</c:v>
                </c:pt>
                <c:pt idx="23">
                  <c:v>4.9012358824893271E-2</c:v>
                </c:pt>
                <c:pt idx="24">
                  <c:v>4.8977421229421683E-2</c:v>
                </c:pt>
                <c:pt idx="25">
                  <c:v>4.8944731204136949E-2</c:v>
                </c:pt>
                <c:pt idx="26">
                  <c:v>4.8914087521833134E-2</c:v>
                </c:pt>
                <c:pt idx="27">
                  <c:v>4.8885312631001022E-2</c:v>
                </c:pt>
                <c:pt idx="28">
                  <c:v>4.8858249184040553E-2</c:v>
                </c:pt>
                <c:pt idx="29">
                  <c:v>4.8832757173645561E-2</c:v>
                </c:pt>
                <c:pt idx="30">
                  <c:v>4.8808711554129879E-2</c:v>
                </c:pt>
                <c:pt idx="31">
                  <c:v>4.8786000252650862E-2</c:v>
                </c:pt>
                <c:pt idx="32">
                  <c:v>4.8764522496329864E-2</c:v>
                </c:pt>
                <c:pt idx="33">
                  <c:v>4.8744187397146109E-2</c:v>
                </c:pt>
                <c:pt idx="34">
                  <c:v>4.8724912748576717E-2</c:v>
                </c:pt>
                <c:pt idx="35">
                  <c:v>4.8706623997256941E-2</c:v>
                </c:pt>
                <c:pt idx="36">
                  <c:v>4.8689253360146886E-2</c:v>
                </c:pt>
                <c:pt idx="37">
                  <c:v>4.8672739063328758E-2</c:v>
                </c:pt>
                <c:pt idx="38">
                  <c:v>4.8657024682998318E-2</c:v>
                </c:pt>
                <c:pt idx="39">
                  <c:v>4.8642058572735181E-2</c:v>
                </c:pt>
                <c:pt idx="40">
                  <c:v>4.8627793363947236E-2</c:v>
                </c:pt>
                <c:pt idx="41">
                  <c:v>4.8614185528642218E-2</c:v>
                </c:pt>
                <c:pt idx="42">
                  <c:v>4.8601194995503853E-2</c:v>
                </c:pt>
                <c:pt idx="43">
                  <c:v>4.858878481173224E-2</c:v>
                </c:pt>
                <c:pt idx="44">
                  <c:v>4.8576920844318791E-2</c:v>
                </c:pt>
                <c:pt idx="45">
                  <c:v>4.8565571515420056E-2</c:v>
                </c:pt>
                <c:pt idx="46">
                  <c:v>4.8554707567314351E-2</c:v>
                </c:pt>
                <c:pt idx="47">
                  <c:v>4.8544301853104523E-2</c:v>
                </c:pt>
                <c:pt idx="48">
                  <c:v>4.8534329149895153E-2</c:v>
                </c:pt>
                <c:pt idx="49">
                  <c:v>4.8524765991644785E-2</c:v>
                </c:pt>
                <c:pt idx="50">
                  <c:v>4.8515590519289949E-2</c:v>
                </c:pt>
                <c:pt idx="51">
                  <c:v>4.8506782346071045E-2</c:v>
                </c:pt>
                <c:pt idx="52">
                  <c:v>4.8498322436272209E-2</c:v>
                </c:pt>
                <c:pt idx="53">
                  <c:v>4.8490192995825993E-2</c:v>
                </c:pt>
                <c:pt idx="54">
                  <c:v>4.8482377373437018E-2</c:v>
                </c:pt>
                <c:pt idx="55">
                  <c:v>4.8474859971052296E-2</c:v>
                </c:pt>
                <c:pt idx="56">
                  <c:v>4.846762616265423E-2</c:v>
                </c:pt>
                <c:pt idx="57">
                  <c:v>4.846066222047983E-2</c:v>
                </c:pt>
                <c:pt idx="58">
                  <c:v>4.8453955247879391E-2</c:v>
                </c:pt>
                <c:pt idx="59">
                  <c:v>4.8447493118122589E-2</c:v>
                </c:pt>
                <c:pt idx="60">
                  <c:v>4.8441264418541852E-2</c:v>
                </c:pt>
                <c:pt idx="61">
                  <c:v>4.8435258399474004E-2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6C0-A1AD-953D7648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6.0000000000000012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WILHELM!$A$3:$A$63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</c:numCache>
            </c:numRef>
          </c:xVal>
          <c:yVal>
            <c:numRef>
              <c:f>WILHELM!$F$3:$F$63</c:f>
              <c:numCache>
                <c:formatCode>General</c:formatCode>
                <c:ptCount val="61"/>
                <c:pt idx="0">
                  <c:v>-7.0636402466798106E-3</c:v>
                </c:pt>
                <c:pt idx="1">
                  <c:v>-5.9759358508870569E-3</c:v>
                </c:pt>
                <c:pt idx="2">
                  <c:v>-3.6406236497684564E-3</c:v>
                </c:pt>
                <c:pt idx="3">
                  <c:v>-1.7239836138046914E-3</c:v>
                </c:pt>
                <c:pt idx="4">
                  <c:v>-1.3913462450842453E-3</c:v>
                </c:pt>
                <c:pt idx="5">
                  <c:v>5.3299911435111705E-4</c:v>
                </c:pt>
                <c:pt idx="6">
                  <c:v>-2.9619528705634448E-4</c:v>
                </c:pt>
                <c:pt idx="7">
                  <c:v>-3.1907749351938505E-4</c:v>
                </c:pt>
                <c:pt idx="8">
                  <c:v>6.2430806942929214E-4</c:v>
                </c:pt>
                <c:pt idx="9">
                  <c:v>7.1927027780443705E-4</c:v>
                </c:pt>
                <c:pt idx="10">
                  <c:v>5.1523428492081095E-4</c:v>
                </c:pt>
                <c:pt idx="11">
                  <c:v>5.4715717946302836E-4</c:v>
                </c:pt>
                <c:pt idx="12">
                  <c:v>8.573868017724552E-4</c:v>
                </c:pt>
                <c:pt idx="13">
                  <c:v>9.9478261707204585E-4</c:v>
                </c:pt>
                <c:pt idx="14">
                  <c:v>9.8387682366363519E-4</c:v>
                </c:pt>
                <c:pt idx="15">
                  <c:v>1.3296697350646375E-3</c:v>
                </c:pt>
                <c:pt idx="16">
                  <c:v>1.0785753687902783E-3</c:v>
                </c:pt>
                <c:pt idx="17">
                  <c:v>1.2148867607415877E-3</c:v>
                </c:pt>
                <c:pt idx="18">
                  <c:v>1.2645911225452357E-3</c:v>
                </c:pt>
                <c:pt idx="19">
                  <c:v>1.2371779068977291E-3</c:v>
                </c:pt>
                <c:pt idx="20">
                  <c:v>1.1407200246673936E-3</c:v>
                </c:pt>
                <c:pt idx="21">
                  <c:v>9.8213776712566085E-4</c:v>
                </c:pt>
                <c:pt idx="22">
                  <c:v>1.2560264778284887E-3</c:v>
                </c:pt>
                <c:pt idx="23">
                  <c:v>9.9093752478776826E-4</c:v>
                </c:pt>
                <c:pt idx="24">
                  <c:v>1.168822901974631E-3</c:v>
                </c:pt>
                <c:pt idx="25">
                  <c:v>3.2550890032834688E-4</c:v>
                </c:pt>
                <c:pt idx="26">
                  <c:v>1.4033397516931127E-3</c:v>
                </c:pt>
                <c:pt idx="27">
                  <c:v>9.7673928109162839E-4</c:v>
                </c:pt>
                <c:pt idx="28">
                  <c:v>1.0078015136735484E-3</c:v>
                </c:pt>
                <c:pt idx="29">
                  <c:v>5.1838577551897532E-4</c:v>
                </c:pt>
                <c:pt idx="30">
                  <c:v>4.9229844510442061E-4</c:v>
                </c:pt>
                <c:pt idx="31">
                  <c:v>9.3232596824186387E-4</c:v>
                </c:pt>
                <c:pt idx="32">
                  <c:v>8.5772280544670803E-4</c:v>
                </c:pt>
                <c:pt idx="33">
                  <c:v>2.6930529804539296E-4</c:v>
                </c:pt>
                <c:pt idx="34">
                  <c:v>1.5225792126077138E-4</c:v>
                </c:pt>
                <c:pt idx="35">
                  <c:v>1.6238867308520998E-5</c:v>
                </c:pt>
                <c:pt idx="36">
                  <c:v>-1.3751058518120189E-4</c:v>
                </c:pt>
                <c:pt idx="37">
                  <c:v>1.853917524831476E-4</c:v>
                </c:pt>
                <c:pt idx="38">
                  <c:v>-1.7825281940451795E-7</c:v>
                </c:pt>
                <c:pt idx="39">
                  <c:v>-2.003479326163744E-4</c:v>
                </c:pt>
                <c:pt idx="40">
                  <c:v>-4.142431687965115E-4</c:v>
                </c:pt>
                <c:pt idx="41">
                  <c:v>-6.410592846080121E-4</c:v>
                </c:pt>
                <c:pt idx="42">
                  <c:v>-3.8554829488249807E-4</c:v>
                </c:pt>
                <c:pt idx="43">
                  <c:v>-6.3566846492255817E-4</c:v>
                </c:pt>
                <c:pt idx="44">
                  <c:v>-8.9664231192449113E-4</c:v>
                </c:pt>
                <c:pt idx="45">
                  <c:v>-6.7274524159353618E-4</c:v>
                </c:pt>
                <c:pt idx="46">
                  <c:v>-9.5332331362327314E-4</c:v>
                </c:pt>
                <c:pt idx="47">
                  <c:v>-1.2431120233514935E-3</c:v>
                </c:pt>
                <c:pt idx="48">
                  <c:v>-1.0458280288040745E-3</c:v>
                </c:pt>
                <c:pt idx="49">
                  <c:v>-1.3522607747161594E-3</c:v>
                </c:pt>
                <c:pt idx="50">
                  <c:v>-1.6665819587950372E-3</c:v>
                </c:pt>
                <c:pt idx="51">
                  <c:v>-1.4918845552150206E-3</c:v>
                </c:pt>
                <c:pt idx="52">
                  <c:v>-1.8204536007476303E-3</c:v>
                </c:pt>
                <c:pt idx="53">
                  <c:v>-1.658980736171301E-3</c:v>
                </c:pt>
                <c:pt idx="54">
                  <c:v>-2.0004467909211189E-3</c:v>
                </c:pt>
                <c:pt idx="55">
                  <c:v>-1.850920227024068E-3</c:v>
                </c:pt>
                <c:pt idx="56">
                  <c:v>-1.7069719376563086E-3</c:v>
                </c:pt>
                <c:pt idx="57">
                  <c:v>-2.0653915882204326E-3</c:v>
                </c:pt>
                <c:pt idx="58">
                  <c:v>-1.9317497306648235E-3</c:v>
                </c:pt>
                <c:pt idx="59">
                  <c:v>-2.3003549212550129E-3</c:v>
                </c:pt>
                <c:pt idx="60">
                  <c:v>-2.176084113801378E-3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1-4077-B0C3-1E8E1B7E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0112"/>
        <c:axId val="520537488"/>
      </c:scatterChart>
      <c:valAx>
        <c:axId val="5205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0537488"/>
        <c:crosses val="autoZero"/>
        <c:crossBetween val="midCat"/>
      </c:valAx>
      <c:valAx>
        <c:axId val="520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05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B38F69A-3AFA-4F73-8990-3638CC9B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2BF2D-0070-4016-B8D9-82B022E5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22</xdr:row>
      <xdr:rowOff>71437</xdr:rowOff>
    </xdr:from>
    <xdr:to>
      <xdr:col>14</xdr:col>
      <xdr:colOff>285750</xdr:colOff>
      <xdr:row>36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F228365-5C13-452E-B40F-4F241A3B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I536"/>
  <sheetViews>
    <sheetView tabSelected="1" workbookViewId="0">
      <selection activeCell="G25" sqref="G25"/>
    </sheetView>
  </sheetViews>
  <sheetFormatPr defaultRowHeight="15" x14ac:dyDescent="0.25"/>
  <cols>
    <col min="6" max="6" width="14.5703125" customWidth="1"/>
  </cols>
  <sheetData>
    <row r="1" spans="1:9" x14ac:dyDescent="0.25">
      <c r="A1" t="s">
        <v>7</v>
      </c>
      <c r="B1" t="s">
        <v>8</v>
      </c>
      <c r="C1" t="s">
        <v>10</v>
      </c>
      <c r="D1" t="s">
        <v>11</v>
      </c>
      <c r="E1" t="s">
        <v>15</v>
      </c>
    </row>
    <row r="2" spans="1:9" x14ac:dyDescent="0.25">
      <c r="F2" s="1" t="s">
        <v>0</v>
      </c>
    </row>
    <row r="3" spans="1:9" x14ac:dyDescent="0.25">
      <c r="A3">
        <v>1</v>
      </c>
      <c r="B3">
        <v>6.5995580346750293E-2</v>
      </c>
      <c r="C3">
        <f>$G$3-$G$4*(1-EXP(-SQRT((A3+$G$6)/$G$5)))</f>
        <v>6.4685756993427379E-2</v>
      </c>
      <c r="D3">
        <f>ABS(ABS(C3-B3)/C3)</f>
        <v>2.024902257008453E-2</v>
      </c>
      <c r="E3">
        <f>(B3-C3)/B3</f>
        <v>1.9847137436187597E-2</v>
      </c>
      <c r="F3" t="s">
        <v>1</v>
      </c>
      <c r="G3">
        <v>6.6319792434011995E-2</v>
      </c>
      <c r="H3" t="s">
        <v>3</v>
      </c>
    </row>
    <row r="4" spans="1:9" x14ac:dyDescent="0.25">
      <c r="A4">
        <v>2</v>
      </c>
      <c r="B4">
        <v>6.6329573095622305E-2</v>
      </c>
      <c r="C4">
        <f t="shared" ref="C4:C67" si="0">$G$3-$G$4*(1-EXP(-SQRT((A4+$G$6)/$G$5)))</f>
        <v>6.4060178186980787E-2</v>
      </c>
      <c r="D4">
        <f t="shared" ref="D4:D67" si="1">ABS(ABS(C4-B4)/C4)</f>
        <v>3.5425984954608442E-2</v>
      </c>
      <c r="E4">
        <f t="shared" ref="E4:E67" si="2">(B4-C4)/B4</f>
        <v>3.4213923032037352E-2</v>
      </c>
      <c r="F4" t="s">
        <v>2</v>
      </c>
      <c r="G4">
        <v>1.5582333709574023E-2</v>
      </c>
      <c r="H4" t="s">
        <v>3</v>
      </c>
    </row>
    <row r="5" spans="1:9" x14ac:dyDescent="0.25">
      <c r="A5">
        <v>3</v>
      </c>
      <c r="B5">
        <v>6.6913209072173893E-2</v>
      </c>
      <c r="C5">
        <f t="shared" si="0"/>
        <v>6.3599246161372372E-2</v>
      </c>
      <c r="D5">
        <f t="shared" si="1"/>
        <v>5.210695268923312E-2</v>
      </c>
      <c r="E5">
        <f t="shared" si="2"/>
        <v>4.9526288706718817E-2</v>
      </c>
      <c r="F5" t="s">
        <v>4</v>
      </c>
      <c r="G5">
        <f>I5*(10/10)^2</f>
        <v>81.48447772402632</v>
      </c>
      <c r="H5" t="s">
        <v>5</v>
      </c>
      <c r="I5">
        <v>81.48447772402632</v>
      </c>
    </row>
    <row r="6" spans="1:9" x14ac:dyDescent="0.25">
      <c r="A6">
        <v>4</v>
      </c>
      <c r="B6">
        <v>6.5887263530768098E-2</v>
      </c>
      <c r="C6">
        <f t="shared" si="0"/>
        <v>6.3223074051823466E-2</v>
      </c>
      <c r="D6">
        <f t="shared" si="1"/>
        <v>4.2139511861774004E-2</v>
      </c>
      <c r="E6">
        <f t="shared" si="2"/>
        <v>4.0435576410006856E-2</v>
      </c>
      <c r="F6" t="s">
        <v>12</v>
      </c>
      <c r="G6">
        <v>0</v>
      </c>
      <c r="H6" t="s">
        <v>13</v>
      </c>
    </row>
    <row r="7" spans="1:9" x14ac:dyDescent="0.25">
      <c r="A7">
        <v>5</v>
      </c>
      <c r="B7">
        <v>6.4440058116034704E-2</v>
      </c>
      <c r="C7">
        <f t="shared" si="0"/>
        <v>6.2900786748488591E-2</v>
      </c>
      <c r="D7">
        <f t="shared" si="1"/>
        <v>2.4471416767821264E-2</v>
      </c>
      <c r="E7">
        <f t="shared" si="2"/>
        <v>2.388687118770761E-2</v>
      </c>
    </row>
    <row r="8" spans="1:9" x14ac:dyDescent="0.25">
      <c r="A8">
        <v>6</v>
      </c>
      <c r="B8">
        <v>6.3577066161807E-2</v>
      </c>
      <c r="C8">
        <f t="shared" si="0"/>
        <v>6.2616582999656598E-2</v>
      </c>
      <c r="D8">
        <f t="shared" si="1"/>
        <v>1.5339118107988579E-2</v>
      </c>
      <c r="E8">
        <f t="shared" si="2"/>
        <v>1.5107384158084958E-2</v>
      </c>
      <c r="F8" s="1" t="s">
        <v>6</v>
      </c>
    </row>
    <row r="9" spans="1:9" x14ac:dyDescent="0.25">
      <c r="A9">
        <v>7</v>
      </c>
      <c r="B9">
        <v>6.7416968487350307E-2</v>
      </c>
      <c r="C9">
        <f t="shared" si="0"/>
        <v>6.2361095530452285E-2</v>
      </c>
      <c r="D9">
        <f t="shared" si="1"/>
        <v>8.1074152304286079E-2</v>
      </c>
      <c r="E9">
        <f t="shared" si="2"/>
        <v>7.4994071527358486E-2</v>
      </c>
      <c r="F9" t="s">
        <v>14</v>
      </c>
    </row>
    <row r="10" spans="1:9" x14ac:dyDescent="0.25">
      <c r="A10">
        <v>8</v>
      </c>
      <c r="B10">
        <v>6.1234348390122498E-2</v>
      </c>
      <c r="C10">
        <f t="shared" si="0"/>
        <v>6.2128233507329537E-2</v>
      </c>
      <c r="D10">
        <f t="shared" si="1"/>
        <v>1.4387743973142004E-2</v>
      </c>
      <c r="E10">
        <f t="shared" si="2"/>
        <v>-1.4597772993551267E-2</v>
      </c>
    </row>
    <row r="11" spans="1:9" x14ac:dyDescent="0.25">
      <c r="A11">
        <v>9</v>
      </c>
      <c r="B11">
        <v>6.4453179086849596E-2</v>
      </c>
      <c r="C11">
        <f t="shared" si="0"/>
        <v>6.1913774795196774E-2</v>
      </c>
      <c r="D11">
        <f t="shared" si="1"/>
        <v>4.1015174733778748E-2</v>
      </c>
      <c r="E11">
        <f t="shared" si="2"/>
        <v>3.9399209280755826E-2</v>
      </c>
      <c r="F11" s="1" t="s">
        <v>9</v>
      </c>
    </row>
    <row r="12" spans="1:9" x14ac:dyDescent="0.25">
      <c r="A12">
        <v>10</v>
      </c>
      <c r="B12">
        <v>6.48576897072278E-2</v>
      </c>
      <c r="C12">
        <f t="shared" si="0"/>
        <v>6.1714651475147368E-2</v>
      </c>
      <c r="D12">
        <f t="shared" si="1"/>
        <v>5.0928558404743494E-2</v>
      </c>
      <c r="E12">
        <f t="shared" si="2"/>
        <v>4.8460533304043499E-2</v>
      </c>
      <c r="F12">
        <f>SUM(D2:D536)</f>
        <v>14.571985263264404</v>
      </c>
    </row>
    <row r="13" spans="1:9" x14ac:dyDescent="0.25">
      <c r="A13">
        <v>11</v>
      </c>
      <c r="B13">
        <v>6.2443344501503802E-2</v>
      </c>
      <c r="C13">
        <f t="shared" si="0"/>
        <v>6.1528552158766438E-2</v>
      </c>
      <c r="D13">
        <f t="shared" si="1"/>
        <v>1.4867769688076862E-2</v>
      </c>
      <c r="E13">
        <f t="shared" si="2"/>
        <v>1.4649957494114256E-2</v>
      </c>
    </row>
    <row r="14" spans="1:9" x14ac:dyDescent="0.25">
      <c r="A14">
        <v>12</v>
      </c>
      <c r="B14">
        <v>6.3570794206442294E-2</v>
      </c>
      <c r="C14">
        <f t="shared" si="0"/>
        <v>6.1353684711899878E-2</v>
      </c>
      <c r="D14">
        <f t="shared" si="1"/>
        <v>3.6136533689106944E-2</v>
      </c>
      <c r="E14">
        <f t="shared" si="2"/>
        <v>3.4876227711462711E-2</v>
      </c>
    </row>
    <row r="15" spans="1:9" x14ac:dyDescent="0.25">
      <c r="A15">
        <v>13</v>
      </c>
      <c r="B15">
        <v>6.3604501612060702E-2</v>
      </c>
      <c r="C15">
        <f t="shared" si="0"/>
        <v>6.1188626778967387E-2</v>
      </c>
      <c r="D15">
        <f t="shared" si="1"/>
        <v>3.9482416263731765E-2</v>
      </c>
      <c r="E15">
        <f t="shared" si="2"/>
        <v>3.7982764927997112E-2</v>
      </c>
    </row>
    <row r="16" spans="1:9" x14ac:dyDescent="0.25">
      <c r="A16">
        <v>14</v>
      </c>
      <c r="B16">
        <v>6.5135002352952096E-2</v>
      </c>
      <c r="C16">
        <f t="shared" si="0"/>
        <v>6.1032227405616035E-2</v>
      </c>
      <c r="D16">
        <f t="shared" si="1"/>
        <v>6.722309051690506E-2</v>
      </c>
      <c r="E16">
        <f t="shared" si="2"/>
        <v>6.2988789423911201E-2</v>
      </c>
    </row>
    <row r="17" spans="1:5" x14ac:dyDescent="0.25">
      <c r="A17">
        <v>15</v>
      </c>
      <c r="B17">
        <v>6.5129541527457396E-2</v>
      </c>
      <c r="C17">
        <f t="shared" si="0"/>
        <v>6.0883539914934157E-2</v>
      </c>
      <c r="D17">
        <f t="shared" si="1"/>
        <v>6.9739729628988528E-2</v>
      </c>
      <c r="E17">
        <f t="shared" si="2"/>
        <v>6.5193175215784452E-2</v>
      </c>
    </row>
    <row r="18" spans="1:5" x14ac:dyDescent="0.25">
      <c r="A18">
        <v>16</v>
      </c>
      <c r="B18">
        <v>6.0101835334227499E-2</v>
      </c>
      <c r="C18">
        <f t="shared" si="0"/>
        <v>6.0741774702324003E-2</v>
      </c>
      <c r="D18">
        <f t="shared" si="1"/>
        <v>1.0535407818303659E-2</v>
      </c>
      <c r="E18">
        <f t="shared" si="2"/>
        <v>-1.0647584462900147E-2</v>
      </c>
    </row>
    <row r="19" spans="1:5" x14ac:dyDescent="0.25">
      <c r="A19">
        <v>17</v>
      </c>
      <c r="B19">
        <v>5.9562842730165301E-2</v>
      </c>
      <c r="C19">
        <f t="shared" si="0"/>
        <v>6.0606265172715661E-2</v>
      </c>
      <c r="D19">
        <f t="shared" si="1"/>
        <v>1.7216412190667347E-2</v>
      </c>
      <c r="E19">
        <f t="shared" si="2"/>
        <v>-1.7518009462330845E-2</v>
      </c>
    </row>
    <row r="20" spans="1:5" x14ac:dyDescent="0.25">
      <c r="A20">
        <v>18</v>
      </c>
      <c r="B20">
        <v>5.9214387530651898E-2</v>
      </c>
      <c r="C20">
        <f t="shared" si="0"/>
        <v>6.0476442609774098E-2</v>
      </c>
      <c r="D20">
        <f t="shared" si="1"/>
        <v>2.0868540288747552E-2</v>
      </c>
      <c r="E20">
        <f t="shared" si="2"/>
        <v>-2.1313318126762796E-2</v>
      </c>
    </row>
    <row r="21" spans="1:5" x14ac:dyDescent="0.25">
      <c r="A21">
        <v>19</v>
      </c>
      <c r="B21">
        <v>6.1038551795218103E-2</v>
      </c>
      <c r="C21">
        <f t="shared" si="0"/>
        <v>6.0351817273116462E-2</v>
      </c>
      <c r="D21">
        <f t="shared" si="1"/>
        <v>1.1378854078144634E-2</v>
      </c>
      <c r="E21">
        <f t="shared" si="2"/>
        <v>1.1250832496904709E-2</v>
      </c>
    </row>
    <row r="22" spans="1:5" x14ac:dyDescent="0.25">
      <c r="A22">
        <v>20</v>
      </c>
      <c r="B22">
        <v>5.9214577612080301E-2</v>
      </c>
      <c r="C22">
        <f t="shared" si="0"/>
        <v>6.0231963936436761E-2</v>
      </c>
      <c r="D22">
        <f t="shared" si="1"/>
        <v>1.6891136497393905E-2</v>
      </c>
      <c r="E22">
        <f t="shared" si="2"/>
        <v>-1.7181349008709379E-2</v>
      </c>
    </row>
    <row r="23" spans="1:5" x14ac:dyDescent="0.25">
      <c r="A23">
        <v>21</v>
      </c>
      <c r="B23">
        <v>6.4702359552028896E-2</v>
      </c>
      <c r="C23">
        <f t="shared" si="0"/>
        <v>6.0116510655347538E-2</v>
      </c>
      <c r="D23">
        <f t="shared" si="1"/>
        <v>7.628268584935631E-2</v>
      </c>
      <c r="E23">
        <f t="shared" si="2"/>
        <v>7.0876068947589993E-2</v>
      </c>
    </row>
    <row r="24" spans="1:5" x14ac:dyDescent="0.25">
      <c r="A24">
        <v>22</v>
      </c>
      <c r="B24">
        <v>5.9215337948372603E-2</v>
      </c>
      <c r="C24">
        <f t="shared" si="0"/>
        <v>6.0005129925625456E-2</v>
      </c>
      <c r="D24">
        <f t="shared" si="1"/>
        <v>1.3162074279845346E-2</v>
      </c>
      <c r="E24">
        <f t="shared" si="2"/>
        <v>-1.3337625092023285E-2</v>
      </c>
    </row>
    <row r="25" spans="1:5" x14ac:dyDescent="0.25">
      <c r="A25">
        <v>23</v>
      </c>
      <c r="B25">
        <v>6.3906326268546004E-2</v>
      </c>
      <c r="C25">
        <f t="shared" si="0"/>
        <v>5.9897531638625864E-2</v>
      </c>
      <c r="D25">
        <f t="shared" si="1"/>
        <v>6.6927543093194944E-2</v>
      </c>
      <c r="E25">
        <f t="shared" si="2"/>
        <v>6.2729229858628638E-2</v>
      </c>
    </row>
    <row r="26" spans="1:5" x14ac:dyDescent="0.25">
      <c r="A26">
        <v>24</v>
      </c>
      <c r="B26">
        <v>5.7836096455764298E-2</v>
      </c>
      <c r="C26">
        <f t="shared" si="0"/>
        <v>5.9793457407060602E-2</v>
      </c>
      <c r="D26">
        <f t="shared" si="1"/>
        <v>3.2735369991586612E-2</v>
      </c>
      <c r="E26">
        <f t="shared" si="2"/>
        <v>-3.3843241007687708E-2</v>
      </c>
    </row>
    <row r="27" spans="1:5" x14ac:dyDescent="0.25">
      <c r="A27">
        <v>25</v>
      </c>
      <c r="B27">
        <v>6.0093512526738599E-2</v>
      </c>
      <c r="C27">
        <f t="shared" si="0"/>
        <v>5.9692675949123225E-2</v>
      </c>
      <c r="D27">
        <f t="shared" si="1"/>
        <v>6.715004332474751E-3</v>
      </c>
      <c r="E27">
        <f t="shared" si="2"/>
        <v>6.6702138177897599E-3</v>
      </c>
    </row>
    <row r="28" spans="1:5" x14ac:dyDescent="0.25">
      <c r="A28">
        <v>26</v>
      </c>
      <c r="B28">
        <v>6.4281482299729201E-2</v>
      </c>
      <c r="C28">
        <f t="shared" si="0"/>
        <v>5.9594979299533495E-2</v>
      </c>
      <c r="D28">
        <f t="shared" si="1"/>
        <v>7.8639225238096383E-2</v>
      </c>
      <c r="E28">
        <f t="shared" si="2"/>
        <v>7.2905957245099948E-2</v>
      </c>
    </row>
    <row r="29" spans="1:5" x14ac:dyDescent="0.25">
      <c r="A29">
        <v>27</v>
      </c>
      <c r="B29">
        <v>5.8227203360478499E-2</v>
      </c>
      <c r="C29">
        <f t="shared" si="0"/>
        <v>5.9500179673566377E-2</v>
      </c>
      <c r="D29">
        <f t="shared" si="1"/>
        <v>2.1394495278363186E-2</v>
      </c>
      <c r="E29">
        <f t="shared" si="2"/>
        <v>-2.1862226581740744E-2</v>
      </c>
    </row>
    <row r="30" spans="1:5" x14ac:dyDescent="0.25">
      <c r="A30">
        <v>28</v>
      </c>
      <c r="B30">
        <v>5.5960415452755798E-2</v>
      </c>
      <c r="C30">
        <f t="shared" si="0"/>
        <v>5.9408106851753947E-2</v>
      </c>
      <c r="D30">
        <f t="shared" si="1"/>
        <v>5.8034022319571041E-2</v>
      </c>
      <c r="E30">
        <f t="shared" si="2"/>
        <v>-6.1609467533507503E-2</v>
      </c>
    </row>
    <row r="31" spans="1:5" x14ac:dyDescent="0.25">
      <c r="A31">
        <v>29</v>
      </c>
      <c r="B31">
        <v>5.9720967718030302E-2</v>
      </c>
      <c r="C31">
        <f t="shared" si="0"/>
        <v>5.9318605983489689E-2</v>
      </c>
      <c r="D31">
        <f t="shared" si="1"/>
        <v>6.7830611975710151E-3</v>
      </c>
      <c r="E31">
        <f t="shared" si="2"/>
        <v>6.7373612638084576E-3</v>
      </c>
    </row>
    <row r="32" spans="1:5" x14ac:dyDescent="0.25">
      <c r="A32">
        <v>30</v>
      </c>
      <c r="B32">
        <v>5.6016307884530103E-2</v>
      </c>
      <c r="C32">
        <f t="shared" si="0"/>
        <v>5.9231535730452603E-2</v>
      </c>
      <c r="D32">
        <f t="shared" si="1"/>
        <v>5.4282365065700305E-2</v>
      </c>
      <c r="E32">
        <f t="shared" si="2"/>
        <v>-5.7398067943896777E-2</v>
      </c>
    </row>
    <row r="33" spans="1:5" x14ac:dyDescent="0.25">
      <c r="A33">
        <v>31</v>
      </c>
      <c r="B33">
        <v>5.7736757338295197E-2</v>
      </c>
      <c r="C33">
        <f t="shared" si="0"/>
        <v>5.9146766687816009E-2</v>
      </c>
      <c r="D33">
        <f t="shared" si="1"/>
        <v>2.3839161943762989E-2</v>
      </c>
      <c r="E33">
        <f t="shared" si="2"/>
        <v>-2.4421346374878444E-2</v>
      </c>
    </row>
    <row r="34" spans="1:5" x14ac:dyDescent="0.25">
      <c r="A34">
        <v>32</v>
      </c>
      <c r="B34">
        <v>5.6733942456287698E-2</v>
      </c>
      <c r="C34">
        <f t="shared" si="0"/>
        <v>5.9064180034150281E-2</v>
      </c>
      <c r="D34">
        <f t="shared" si="1"/>
        <v>3.9452635700948771E-2</v>
      </c>
      <c r="E34">
        <f t="shared" si="2"/>
        <v>-4.1073076838578276E-2</v>
      </c>
    </row>
    <row r="35" spans="1:5" x14ac:dyDescent="0.25">
      <c r="A35">
        <v>33</v>
      </c>
      <c r="B35">
        <v>5.7441617727255603E-2</v>
      </c>
      <c r="C35">
        <f t="shared" si="0"/>
        <v>5.8983666370855205E-2</v>
      </c>
      <c r="D35">
        <f t="shared" si="1"/>
        <v>2.6143655328308871E-2</v>
      </c>
      <c r="E35">
        <f t="shared" si="2"/>
        <v>-2.6845494688564651E-2</v>
      </c>
    </row>
    <row r="36" spans="1:5" x14ac:dyDescent="0.25">
      <c r="A36">
        <v>34</v>
      </c>
      <c r="B36">
        <v>5.6987329022861598E-2</v>
      </c>
      <c r="C36">
        <f t="shared" si="0"/>
        <v>5.8905124719638394E-2</v>
      </c>
      <c r="D36">
        <f t="shared" si="1"/>
        <v>3.2557365864254277E-2</v>
      </c>
      <c r="E36">
        <f t="shared" si="2"/>
        <v>-3.365301953364816E-2</v>
      </c>
    </row>
    <row r="37" spans="1:5" x14ac:dyDescent="0.25">
      <c r="A37">
        <v>35</v>
      </c>
      <c r="B37">
        <v>5.69871488446533E-2</v>
      </c>
      <c r="C37">
        <f t="shared" si="0"/>
        <v>5.8828461652550755E-2</v>
      </c>
      <c r="D37">
        <f t="shared" si="1"/>
        <v>3.1299693314649463E-2</v>
      </c>
      <c r="E37">
        <f t="shared" si="2"/>
        <v>-3.2311018277416635E-2</v>
      </c>
    </row>
    <row r="38" spans="1:5" x14ac:dyDescent="0.25">
      <c r="A38">
        <v>36</v>
      </c>
      <c r="B38">
        <v>6.1021277032454302E-2</v>
      </c>
      <c r="C38">
        <f t="shared" si="0"/>
        <v>5.8753590533805834E-2</v>
      </c>
      <c r="D38">
        <f t="shared" si="1"/>
        <v>3.8596560279046753E-2</v>
      </c>
      <c r="E38">
        <f t="shared" si="2"/>
        <v>3.7162226176328521E-2</v>
      </c>
    </row>
    <row r="39" spans="1:5" x14ac:dyDescent="0.25">
      <c r="A39">
        <v>37</v>
      </c>
      <c r="B39">
        <v>5.7269798102569797E-2</v>
      </c>
      <c r="C39">
        <f t="shared" si="0"/>
        <v>5.8680430856346708E-2</v>
      </c>
      <c r="D39">
        <f t="shared" si="1"/>
        <v>2.4039236474425799E-2</v>
      </c>
      <c r="E39">
        <f t="shared" si="2"/>
        <v>-2.4631355452842313E-2</v>
      </c>
    </row>
    <row r="40" spans="1:5" x14ac:dyDescent="0.25">
      <c r="A40">
        <v>38</v>
      </c>
      <c r="B40">
        <v>5.74667245808698E-2</v>
      </c>
      <c r="C40">
        <f t="shared" si="0"/>
        <v>5.8608907659107451E-2</v>
      </c>
      <c r="D40">
        <f t="shared" si="1"/>
        <v>1.948821644793379E-2</v>
      </c>
      <c r="E40">
        <f t="shared" si="2"/>
        <v>-1.9875555577042125E-2</v>
      </c>
    </row>
    <row r="41" spans="1:5" x14ac:dyDescent="0.25">
      <c r="A41">
        <v>39</v>
      </c>
      <c r="B41">
        <v>5.7798687059743198E-2</v>
      </c>
      <c r="C41">
        <f t="shared" si="0"/>
        <v>5.8538951013311989E-2</v>
      </c>
      <c r="D41">
        <f t="shared" si="1"/>
        <v>1.26456648223924E-2</v>
      </c>
      <c r="E41">
        <f t="shared" si="2"/>
        <v>-1.2807625764987063E-2</v>
      </c>
    </row>
    <row r="42" spans="1:5" x14ac:dyDescent="0.25">
      <c r="A42">
        <v>40</v>
      </c>
      <c r="B42">
        <v>5.7612455561512801E-2</v>
      </c>
      <c r="C42">
        <f t="shared" si="0"/>
        <v>5.8470495568090648E-2</v>
      </c>
      <c r="D42">
        <f t="shared" si="1"/>
        <v>1.4674751740023025E-2</v>
      </c>
      <c r="E42">
        <f t="shared" si="2"/>
        <v>-1.4893307327644068E-2</v>
      </c>
    </row>
    <row r="43" spans="1:5" x14ac:dyDescent="0.25">
      <c r="A43">
        <v>41</v>
      </c>
      <c r="B43">
        <v>5.8561139159829703E-2</v>
      </c>
      <c r="C43">
        <f t="shared" si="0"/>
        <v>5.8403480147269808E-2</v>
      </c>
      <c r="D43">
        <f t="shared" si="1"/>
        <v>2.6994797598078606E-3</v>
      </c>
      <c r="E43">
        <f t="shared" si="2"/>
        <v>2.6922121874986002E-3</v>
      </c>
    </row>
    <row r="44" spans="1:5" x14ac:dyDescent="0.25">
      <c r="A44">
        <v>42</v>
      </c>
      <c r="B44">
        <v>5.7533735671011797E-2</v>
      </c>
      <c r="C44">
        <f t="shared" si="0"/>
        <v>5.8337847390477919E-2</v>
      </c>
      <c r="D44">
        <f t="shared" si="1"/>
        <v>1.3783705697673228E-2</v>
      </c>
      <c r="E44">
        <f t="shared" si="2"/>
        <v>-1.397635161506245E-2</v>
      </c>
    </row>
    <row r="45" spans="1:5" x14ac:dyDescent="0.25">
      <c r="A45">
        <v>43</v>
      </c>
      <c r="B45">
        <v>5.7642767876012399E-2</v>
      </c>
      <c r="C45">
        <f t="shared" si="0"/>
        <v>5.8273543432770039E-2</v>
      </c>
      <c r="D45">
        <f t="shared" si="1"/>
        <v>1.0824389930661473E-2</v>
      </c>
      <c r="E45">
        <f t="shared" si="2"/>
        <v>-1.0942839492274495E-2</v>
      </c>
    </row>
    <row r="46" spans="1:5" x14ac:dyDescent="0.25">
      <c r="A46">
        <v>44</v>
      </c>
      <c r="B46">
        <v>5.87623674800676E-2</v>
      </c>
      <c r="C46">
        <f t="shared" si="0"/>
        <v>5.8210517617847485E-2</v>
      </c>
      <c r="D46">
        <f t="shared" si="1"/>
        <v>9.4802431726000724E-3</v>
      </c>
      <c r="E46">
        <f t="shared" si="2"/>
        <v>9.391212197284329E-3</v>
      </c>
    </row>
    <row r="47" spans="1:5" x14ac:dyDescent="0.25">
      <c r="A47">
        <v>45</v>
      </c>
      <c r="B47">
        <v>5.9121778909319501E-2</v>
      </c>
      <c r="C47">
        <f t="shared" si="0"/>
        <v>5.8148722240675202E-2</v>
      </c>
      <c r="D47">
        <f t="shared" si="1"/>
        <v>1.6733930362508354E-2</v>
      </c>
      <c r="E47">
        <f t="shared" si="2"/>
        <v>1.6458514723259019E-2</v>
      </c>
    </row>
    <row r="48" spans="1:5" x14ac:dyDescent="0.25">
      <c r="A48">
        <v>46</v>
      </c>
      <c r="B48">
        <v>5.8928823624455499E-2</v>
      </c>
      <c r="C48">
        <f t="shared" si="0"/>
        <v>5.8088112315904598E-2</v>
      </c>
      <c r="D48">
        <f t="shared" si="1"/>
        <v>1.4473035446199432E-2</v>
      </c>
      <c r="E48">
        <f t="shared" si="2"/>
        <v>1.4266555088705441E-2</v>
      </c>
    </row>
    <row r="49" spans="1:5" x14ac:dyDescent="0.25">
      <c r="A49">
        <v>47</v>
      </c>
      <c r="B49">
        <v>5.66879636219592E-2</v>
      </c>
      <c r="C49">
        <f t="shared" si="0"/>
        <v>5.802864536901646E-2</v>
      </c>
      <c r="D49">
        <f t="shared" si="1"/>
        <v>2.3103791903663788E-2</v>
      </c>
      <c r="E49">
        <f t="shared" si="2"/>
        <v>-2.3650201231393681E-2</v>
      </c>
    </row>
    <row r="50" spans="1:5" x14ac:dyDescent="0.25">
      <c r="A50">
        <v>48</v>
      </c>
      <c r="B50">
        <v>5.6909462097188501E-2</v>
      </c>
      <c r="C50">
        <f t="shared" si="0"/>
        <v>5.7970281247524763E-2</v>
      </c>
      <c r="D50">
        <f t="shared" si="1"/>
        <v>1.8299361802415908E-2</v>
      </c>
      <c r="E50">
        <f t="shared" si="2"/>
        <v>-1.8640470516565814E-2</v>
      </c>
    </row>
    <row r="51" spans="1:5" x14ac:dyDescent="0.25">
      <c r="A51">
        <v>49</v>
      </c>
      <c r="B51">
        <v>5.70760614273082E-2</v>
      </c>
      <c r="C51">
        <f t="shared" si="0"/>
        <v>5.7912981949941614E-2</v>
      </c>
      <c r="D51">
        <f t="shared" si="1"/>
        <v>1.4451345699256596E-2</v>
      </c>
      <c r="E51">
        <f t="shared" si="2"/>
        <v>-1.4663249385196482E-2</v>
      </c>
    </row>
    <row r="52" spans="1:5" x14ac:dyDescent="0.25">
      <c r="A52">
        <v>50</v>
      </c>
      <c r="B52">
        <v>5.7343805322636297E-2</v>
      </c>
      <c r="C52">
        <f t="shared" si="0"/>
        <v>5.7856711470508623E-2</v>
      </c>
      <c r="D52">
        <f t="shared" si="1"/>
        <v>8.8651106299702208E-3</v>
      </c>
      <c r="E52">
        <f t="shared" si="2"/>
        <v>-8.9444037588112032E-3</v>
      </c>
    </row>
    <row r="53" spans="1:5" x14ac:dyDescent="0.25">
      <c r="A53">
        <v>51</v>
      </c>
      <c r="B53">
        <v>5.9257720805212598E-2</v>
      </c>
      <c r="C53">
        <f t="shared" si="0"/>
        <v>5.7801435657958838E-2</v>
      </c>
      <c r="D53">
        <f t="shared" si="1"/>
        <v>2.5194618968832471E-2</v>
      </c>
      <c r="E53">
        <f t="shared" si="2"/>
        <v>2.4575449873287355E-2</v>
      </c>
    </row>
    <row r="54" spans="1:5" x14ac:dyDescent="0.25">
      <c r="A54">
        <v>52</v>
      </c>
      <c r="B54">
        <v>5.9142413554671598E-2</v>
      </c>
      <c r="C54">
        <f t="shared" si="0"/>
        <v>5.7747122086794625E-2</v>
      </c>
      <c r="D54">
        <f t="shared" si="1"/>
        <v>2.4162095312383416E-2</v>
      </c>
      <c r="E54">
        <f t="shared" si="2"/>
        <v>2.359206166970439E-2</v>
      </c>
    </row>
    <row r="55" spans="1:5" x14ac:dyDescent="0.25">
      <c r="A55">
        <v>53</v>
      </c>
      <c r="B55">
        <v>5.80619057000476E-2</v>
      </c>
      <c r="C55">
        <f t="shared" si="0"/>
        <v>5.7693739939756031E-2</v>
      </c>
      <c r="D55">
        <f t="shared" si="1"/>
        <v>6.3813814232880238E-3</v>
      </c>
      <c r="E55">
        <f t="shared" si="2"/>
        <v>6.3409176094484897E-3</v>
      </c>
    </row>
    <row r="56" spans="1:5" x14ac:dyDescent="0.25">
      <c r="A56">
        <v>54</v>
      </c>
      <c r="B56">
        <v>5.8447618959787E-2</v>
      </c>
      <c r="C56">
        <f t="shared" si="0"/>
        <v>5.7641259900316599E-2</v>
      </c>
      <c r="D56">
        <f t="shared" si="1"/>
        <v>1.3989268466110876E-2</v>
      </c>
      <c r="E56">
        <f t="shared" si="2"/>
        <v>1.3796268758615979E-2</v>
      </c>
    </row>
    <row r="57" spans="1:5" x14ac:dyDescent="0.25">
      <c r="A57">
        <v>55</v>
      </c>
      <c r="B57">
        <v>5.8420486454476103E-2</v>
      </c>
      <c r="C57">
        <f t="shared" si="0"/>
        <v>5.7589654054183814E-2</v>
      </c>
      <c r="D57">
        <f t="shared" si="1"/>
        <v>1.4426764910075546E-2</v>
      </c>
      <c r="E57">
        <f t="shared" si="2"/>
        <v>1.4221593326507326E-2</v>
      </c>
    </row>
    <row r="58" spans="1:5" x14ac:dyDescent="0.25">
      <c r="A58">
        <v>56</v>
      </c>
      <c r="B58">
        <v>5.80626937985207E-2</v>
      </c>
      <c r="C58">
        <f t="shared" si="0"/>
        <v>5.7538895798901833E-2</v>
      </c>
      <c r="D58">
        <f t="shared" si="1"/>
        <v>9.1033724638988171E-3</v>
      </c>
      <c r="E58">
        <f t="shared" si="2"/>
        <v>9.0212486771017071E-3</v>
      </c>
    </row>
    <row r="59" spans="1:5" x14ac:dyDescent="0.25">
      <c r="A59">
        <v>57</v>
      </c>
      <c r="B59">
        <v>5.4518777919103797E-2</v>
      </c>
      <c r="C59">
        <f t="shared" si="0"/>
        <v>5.7488959760759357E-2</v>
      </c>
      <c r="D59">
        <f t="shared" si="1"/>
        <v>5.1665256320796014E-2</v>
      </c>
      <c r="E59">
        <f t="shared" si="2"/>
        <v>-5.447997836750456E-2</v>
      </c>
    </row>
    <row r="60" spans="1:5" x14ac:dyDescent="0.25">
      <c r="A60">
        <v>58</v>
      </c>
      <c r="B60">
        <v>5.8787818273307001E-2</v>
      </c>
      <c r="C60">
        <f t="shared" si="0"/>
        <v>5.7439821718296043E-2</v>
      </c>
      <c r="D60">
        <f t="shared" si="1"/>
        <v>2.3467979438062683E-2</v>
      </c>
      <c r="E60">
        <f t="shared" si="2"/>
        <v>2.2929861910235657E-2</v>
      </c>
    </row>
    <row r="61" spans="1:5" x14ac:dyDescent="0.25">
      <c r="A61">
        <v>59</v>
      </c>
      <c r="B61">
        <v>5.7217127707723199E-2</v>
      </c>
      <c r="C61">
        <f t="shared" si="0"/>
        <v>5.7391458531780251E-2</v>
      </c>
      <c r="D61">
        <f t="shared" si="1"/>
        <v>3.0375743798272212E-3</v>
      </c>
      <c r="E61">
        <f t="shared" si="2"/>
        <v>-3.0468293506023163E-3</v>
      </c>
    </row>
    <row r="62" spans="1:5" x14ac:dyDescent="0.25">
      <c r="A62">
        <v>60</v>
      </c>
      <c r="B62">
        <v>5.9340869075748502E-2</v>
      </c>
      <c r="C62">
        <f t="shared" si="0"/>
        <v>5.7343848078100113E-2</v>
      </c>
      <c r="D62">
        <f t="shared" si="1"/>
        <v>3.4825374727704424E-2</v>
      </c>
      <c r="E62">
        <f t="shared" si="2"/>
        <v>3.3653383052061413E-2</v>
      </c>
    </row>
    <row r="63" spans="1:5" x14ac:dyDescent="0.25">
      <c r="A63">
        <v>61</v>
      </c>
      <c r="B63">
        <v>5.8785500122738102E-2</v>
      </c>
      <c r="C63">
        <f t="shared" si="0"/>
        <v>5.729696919057025E-2</v>
      </c>
      <c r="D63">
        <f t="shared" si="1"/>
        <v>2.5979226356929702E-2</v>
      </c>
      <c r="E63">
        <f t="shared" si="2"/>
        <v>2.5321396076582688E-2</v>
      </c>
    </row>
    <row r="64" spans="1:5" x14ac:dyDescent="0.25">
      <c r="A64">
        <v>62</v>
      </c>
      <c r="B64">
        <v>5.8256198001469098E-2</v>
      </c>
      <c r="C64">
        <f t="shared" si="0"/>
        <v>5.7250801603209618E-2</v>
      </c>
      <c r="D64">
        <f t="shared" si="1"/>
        <v>1.7561263250558831E-2</v>
      </c>
      <c r="E64">
        <f t="shared" si="2"/>
        <v>1.7258187673595275E-2</v>
      </c>
    </row>
    <row r="65" spans="1:5" x14ac:dyDescent="0.25">
      <c r="A65">
        <v>63</v>
      </c>
      <c r="B65">
        <v>5.9332463526026301E-2</v>
      </c>
      <c r="C65">
        <f t="shared" si="0"/>
        <v>5.7205325899092663E-2</v>
      </c>
      <c r="D65">
        <f t="shared" si="1"/>
        <v>3.7184258519666551E-2</v>
      </c>
      <c r="E65">
        <f t="shared" si="2"/>
        <v>3.585115972810677E-2</v>
      </c>
    </row>
    <row r="66" spans="1:5" x14ac:dyDescent="0.25">
      <c r="A66">
        <v>64</v>
      </c>
      <c r="B66">
        <v>5.9340292629118802E-2</v>
      </c>
      <c r="C66">
        <f t="shared" si="0"/>
        <v>5.7160523462416929E-2</v>
      </c>
      <c r="D66">
        <f t="shared" si="1"/>
        <v>3.8134170834440866E-2</v>
      </c>
      <c r="E66">
        <f t="shared" si="2"/>
        <v>3.6733374072244473E-2</v>
      </c>
    </row>
    <row r="67" spans="1:5" x14ac:dyDescent="0.25">
      <c r="A67">
        <v>65</v>
      </c>
      <c r="B67">
        <v>5.9729591657060099E-2</v>
      </c>
      <c r="C67">
        <f t="shared" si="0"/>
        <v>5.7116376433966699E-2</v>
      </c>
      <c r="D67">
        <f t="shared" si="1"/>
        <v>4.5752468665700222E-2</v>
      </c>
      <c r="E67">
        <f t="shared" si="2"/>
        <v>4.3750763241397705E-2</v>
      </c>
    </row>
    <row r="68" spans="1:5" x14ac:dyDescent="0.25">
      <c r="A68">
        <v>66</v>
      </c>
      <c r="B68">
        <v>5.5593129496389802E-2</v>
      </c>
      <c r="C68">
        <f t="shared" ref="C68:C131" si="3">$G$3-$G$4*(1-EXP(-SQRT((A68+$G$6)/$G$5)))</f>
        <v>5.7072867669684169E-2</v>
      </c>
      <c r="D68">
        <f t="shared" ref="D68:D131" si="4">ABS(ABS(C68-B68)/C68)</f>
        <v>2.5927174044565664E-2</v>
      </c>
      <c r="E68">
        <f t="shared" ref="E68:E131" si="5">(B68-C68)/B68</f>
        <v>-2.6617285026029339E-2</v>
      </c>
    </row>
    <row r="69" spans="1:5" x14ac:dyDescent="0.25">
      <c r="A69">
        <v>67</v>
      </c>
      <c r="B69">
        <v>5.9343607330124198E-2</v>
      </c>
      <c r="C69">
        <f t="shared" si="3"/>
        <v>5.7029980702088298E-2</v>
      </c>
      <c r="D69">
        <f t="shared" si="4"/>
        <v>4.0568602681487161E-2</v>
      </c>
      <c r="E69">
        <f t="shared" si="5"/>
        <v>3.8986956339970409E-2</v>
      </c>
    </row>
    <row r="70" spans="1:5" x14ac:dyDescent="0.25">
      <c r="A70">
        <v>68</v>
      </c>
      <c r="B70">
        <v>6.0336252182084299E-2</v>
      </c>
      <c r="C70">
        <f t="shared" si="3"/>
        <v>5.698769970430656E-2</v>
      </c>
      <c r="D70">
        <f t="shared" si="4"/>
        <v>5.875921462267214E-2</v>
      </c>
      <c r="E70">
        <f t="shared" si="5"/>
        <v>5.549818486690871E-2</v>
      </c>
    </row>
    <row r="71" spans="1:5" x14ac:dyDescent="0.25">
      <c r="A71">
        <v>69</v>
      </c>
      <c r="B71">
        <v>5.1468096501297897E-2</v>
      </c>
      <c r="C71">
        <f t="shared" si="3"/>
        <v>5.6946009456507421E-2</v>
      </c>
      <c r="D71">
        <f t="shared" si="4"/>
        <v>9.6194852062343128E-2</v>
      </c>
      <c r="E71">
        <f t="shared" si="5"/>
        <v>-0.10643317564836276</v>
      </c>
    </row>
    <row r="72" spans="1:5" x14ac:dyDescent="0.25">
      <c r="A72">
        <v>70</v>
      </c>
      <c r="B72">
        <v>5.4783450187498799E-2</v>
      </c>
      <c r="C72">
        <f t="shared" si="3"/>
        <v>5.6904895314541321E-2</v>
      </c>
      <c r="D72">
        <f t="shared" si="4"/>
        <v>3.728053826153712E-2</v>
      </c>
      <c r="E72">
        <f t="shared" si="5"/>
        <v>-3.8724197176004456E-2</v>
      </c>
    </row>
    <row r="73" spans="1:5" x14ac:dyDescent="0.25">
      <c r="A73">
        <v>71</v>
      </c>
      <c r="B73">
        <v>5.94253272463015E-2</v>
      </c>
      <c r="C73">
        <f t="shared" si="3"/>
        <v>5.6864343180615867E-2</v>
      </c>
      <c r="D73">
        <f t="shared" si="4"/>
        <v>4.5036729916167056E-2</v>
      </c>
      <c r="E73">
        <f t="shared" si="5"/>
        <v>4.3095834459119832E-2</v>
      </c>
    </row>
    <row r="74" spans="1:5" x14ac:dyDescent="0.25">
      <c r="A74">
        <v>72</v>
      </c>
      <c r="B74">
        <v>5.8126934544872597E-2</v>
      </c>
      <c r="C74">
        <f t="shared" si="3"/>
        <v>5.6824339475846912E-2</v>
      </c>
      <c r="D74">
        <f t="shared" si="4"/>
        <v>2.292318891941279E-2</v>
      </c>
      <c r="E74">
        <f t="shared" si="5"/>
        <v>2.2409491902933787E-2</v>
      </c>
    </row>
    <row r="75" spans="1:5" x14ac:dyDescent="0.25">
      <c r="A75">
        <v>73</v>
      </c>
      <c r="B75">
        <v>5.4264802834336698E-2</v>
      </c>
      <c r="C75">
        <f t="shared" si="3"/>
        <v>5.6784871114541537E-2</v>
      </c>
      <c r="D75">
        <f t="shared" si="4"/>
        <v>4.4379219865121729E-2</v>
      </c>
      <c r="E75">
        <f t="shared" si="5"/>
        <v>-4.6440199698104048E-2</v>
      </c>
    </row>
    <row r="76" spans="1:5" x14ac:dyDescent="0.25">
      <c r="A76">
        <v>74</v>
      </c>
      <c r="B76">
        <v>5.8164462388645602E-2</v>
      </c>
      <c r="C76">
        <f t="shared" si="3"/>
        <v>5.6745925480081817E-2</v>
      </c>
      <c r="D76">
        <f t="shared" si="4"/>
        <v>2.4998039886788E-2</v>
      </c>
      <c r="E76">
        <f t="shared" si="5"/>
        <v>2.4388378234897947E-2</v>
      </c>
    </row>
    <row r="77" spans="1:5" x14ac:dyDescent="0.25">
      <c r="A77">
        <v>75</v>
      </c>
      <c r="B77">
        <v>5.4257763331806402E-2</v>
      </c>
      <c r="C77">
        <f t="shared" si="3"/>
        <v>5.6707490402289708E-2</v>
      </c>
      <c r="D77">
        <f t="shared" si="4"/>
        <v>4.3199356083378916E-2</v>
      </c>
      <c r="E77">
        <f t="shared" si="5"/>
        <v>-4.514979829710844E-2</v>
      </c>
    </row>
    <row r="78" spans="1:5" x14ac:dyDescent="0.25">
      <c r="A78">
        <v>76</v>
      </c>
      <c r="B78">
        <v>5.1661255822980499E-2</v>
      </c>
      <c r="C78">
        <f t="shared" si="3"/>
        <v>5.6669554136163959E-2</v>
      </c>
      <c r="D78">
        <f t="shared" si="4"/>
        <v>8.8377231646285165E-2</v>
      </c>
      <c r="E78">
        <f t="shared" si="5"/>
        <v>-9.6944958720024302E-2</v>
      </c>
    </row>
    <row r="79" spans="1:5" x14ac:dyDescent="0.25">
      <c r="A79">
        <v>77</v>
      </c>
      <c r="B79">
        <v>5.8690799014492798E-2</v>
      </c>
      <c r="C79">
        <f t="shared" si="3"/>
        <v>5.663210534188913E-2</v>
      </c>
      <c r="D79">
        <f t="shared" si="4"/>
        <v>3.6352059669604253E-2</v>
      </c>
      <c r="E79">
        <f t="shared" si="5"/>
        <v>3.5076940630767432E-2</v>
      </c>
    </row>
    <row r="80" spans="1:5" x14ac:dyDescent="0.25">
      <c r="A80">
        <v>78</v>
      </c>
      <c r="B80">
        <v>5.62309367870674E-2</v>
      </c>
      <c r="C80">
        <f t="shared" si="3"/>
        <v>5.6595133066025399E-2</v>
      </c>
      <c r="D80">
        <f t="shared" si="4"/>
        <v>6.435116576775579E-3</v>
      </c>
      <c r="E80">
        <f t="shared" si="5"/>
        <v>-6.4767955109323655E-3</v>
      </c>
    </row>
    <row r="81" spans="1:5" x14ac:dyDescent="0.25">
      <c r="A81">
        <v>79</v>
      </c>
      <c r="B81">
        <v>5.546579639786E-2</v>
      </c>
      <c r="C81">
        <f t="shared" si="3"/>
        <v>5.655862672379533E-2</v>
      </c>
      <c r="D81">
        <f t="shared" si="4"/>
        <v>1.9322080277376238E-2</v>
      </c>
      <c r="E81">
        <f t="shared" si="5"/>
        <v>-1.9702778954013078E-2</v>
      </c>
    </row>
    <row r="82" spans="1:5" x14ac:dyDescent="0.25">
      <c r="A82">
        <v>80</v>
      </c>
      <c r="B82">
        <v>5.7389993923959499E-2</v>
      </c>
      <c r="C82">
        <f t="shared" si="3"/>
        <v>5.6522576082390932E-2</v>
      </c>
      <c r="D82">
        <f t="shared" si="4"/>
        <v>1.5346396107356523E-2</v>
      </c>
      <c r="E82">
        <f t="shared" si="5"/>
        <v>1.5114443864863917E-2</v>
      </c>
    </row>
    <row r="83" spans="1:5" x14ac:dyDescent="0.25">
      <c r="A83">
        <v>81</v>
      </c>
      <c r="B83">
        <v>5.7470171744146599E-2</v>
      </c>
      <c r="C83">
        <f t="shared" si="3"/>
        <v>5.6486971245230215E-2</v>
      </c>
      <c r="D83">
        <f t="shared" si="4"/>
        <v>1.7405792472886494E-2</v>
      </c>
      <c r="E83">
        <f t="shared" si="5"/>
        <v>1.7108013932749799E-2</v>
      </c>
    </row>
    <row r="84" spans="1:5" x14ac:dyDescent="0.25">
      <c r="A84">
        <v>82</v>
      </c>
      <c r="B84">
        <v>5.58601203690164E-2</v>
      </c>
      <c r="C84">
        <f t="shared" si="3"/>
        <v>5.6451802637098585E-2</v>
      </c>
      <c r="D84">
        <f t="shared" si="4"/>
        <v>1.0481193521592649E-2</v>
      </c>
      <c r="E84">
        <f t="shared" si="5"/>
        <v>-1.0592212551163235E-2</v>
      </c>
    </row>
    <row r="85" spans="1:5" x14ac:dyDescent="0.25">
      <c r="A85">
        <v>83</v>
      </c>
      <c r="B85">
        <v>6.0797286948152902E-2</v>
      </c>
      <c r="C85">
        <f t="shared" si="3"/>
        <v>5.6417060990115189E-2</v>
      </c>
      <c r="D85">
        <f t="shared" si="4"/>
        <v>7.7640094701231788E-2</v>
      </c>
      <c r="E85">
        <f t="shared" si="5"/>
        <v>7.2046404994570074E-2</v>
      </c>
    </row>
    <row r="86" spans="1:5" x14ac:dyDescent="0.25">
      <c r="A86">
        <v>84</v>
      </c>
      <c r="B86">
        <v>5.5274149297166897E-2</v>
      </c>
      <c r="C86">
        <f t="shared" si="3"/>
        <v>5.6382737330469265E-2</v>
      </c>
      <c r="D86">
        <f t="shared" si="4"/>
        <v>1.9661834202989056E-2</v>
      </c>
      <c r="E86">
        <f t="shared" si="5"/>
        <v>-2.0056175398418835E-2</v>
      </c>
    </row>
    <row r="87" spans="1:5" x14ac:dyDescent="0.25">
      <c r="A87">
        <v>85</v>
      </c>
      <c r="B87">
        <v>5.2649410201438603E-2</v>
      </c>
      <c r="C87">
        <f t="shared" si="3"/>
        <v>5.6348822965875733E-2</v>
      </c>
      <c r="D87">
        <f t="shared" si="4"/>
        <v>6.5651997144243052E-2</v>
      </c>
      <c r="E87">
        <f t="shared" si="5"/>
        <v>-7.0265037163437155E-2</v>
      </c>
    </row>
    <row r="88" spans="1:5" x14ac:dyDescent="0.25">
      <c r="A88">
        <v>86</v>
      </c>
      <c r="B88">
        <v>5.5890196354447801E-2</v>
      </c>
      <c r="C88">
        <f t="shared" si="3"/>
        <v>5.631530947370314E-2</v>
      </c>
      <c r="D88">
        <f t="shared" si="4"/>
        <v>7.5488019728249794E-3</v>
      </c>
      <c r="E88">
        <f t="shared" si="5"/>
        <v>-7.6062198200079964E-3</v>
      </c>
    </row>
    <row r="89" spans="1:5" x14ac:dyDescent="0.25">
      <c r="A89">
        <v>87</v>
      </c>
      <c r="B89">
        <v>5.5468486891957401E-2</v>
      </c>
      <c r="C89">
        <f t="shared" si="3"/>
        <v>5.6282188689730617E-2</v>
      </c>
      <c r="D89">
        <f t="shared" si="4"/>
        <v>1.4457536508733633E-2</v>
      </c>
      <c r="E89">
        <f t="shared" si="5"/>
        <v>-1.4669623120568617E-2</v>
      </c>
    </row>
    <row r="90" spans="1:5" x14ac:dyDescent="0.25">
      <c r="A90">
        <v>88</v>
      </c>
      <c r="B90">
        <v>5.6730409257290303E-2</v>
      </c>
      <c r="C90">
        <f t="shared" si="3"/>
        <v>5.6249452697494005E-2</v>
      </c>
      <c r="D90">
        <f t="shared" si="4"/>
        <v>8.5504220349102988E-3</v>
      </c>
      <c r="E90">
        <f t="shared" si="5"/>
        <v>8.4779321371543006E-3</v>
      </c>
    </row>
    <row r="91" spans="1:5" x14ac:dyDescent="0.25">
      <c r="A91">
        <v>89</v>
      </c>
      <c r="B91">
        <v>5.2946900450506401E-2</v>
      </c>
      <c r="C91">
        <f t="shared" si="3"/>
        <v>5.6217093818183697E-2</v>
      </c>
      <c r="D91">
        <f t="shared" si="4"/>
        <v>5.8170800828902608E-2</v>
      </c>
      <c r="E91">
        <f t="shared" si="5"/>
        <v>-6.1763641305768238E-2</v>
      </c>
    </row>
    <row r="92" spans="1:5" x14ac:dyDescent="0.25">
      <c r="A92">
        <v>90</v>
      </c>
      <c r="B92">
        <v>5.6397763128496398E-2</v>
      </c>
      <c r="C92">
        <f t="shared" si="3"/>
        <v>5.6185104601060222E-2</v>
      </c>
      <c r="D92">
        <f t="shared" si="4"/>
        <v>3.7849627396112861E-3</v>
      </c>
      <c r="E92">
        <f t="shared" si="5"/>
        <v>3.7706908153725066E-3</v>
      </c>
    </row>
    <row r="93" spans="1:5" x14ac:dyDescent="0.25">
      <c r="A93">
        <v>91</v>
      </c>
      <c r="B93">
        <v>5.5892568495926699E-2</v>
      </c>
      <c r="C93">
        <f t="shared" si="3"/>
        <v>5.6153477814355431E-2</v>
      </c>
      <c r="D93">
        <f t="shared" si="4"/>
        <v>4.6463608058489826E-3</v>
      </c>
      <c r="E93">
        <f t="shared" si="5"/>
        <v>-4.6680502515776458E-3</v>
      </c>
    </row>
    <row r="94" spans="1:5" x14ac:dyDescent="0.25">
      <c r="A94">
        <v>92</v>
      </c>
      <c r="B94">
        <v>5.2475125717939997E-2</v>
      </c>
      <c r="C94">
        <f t="shared" si="3"/>
        <v>5.6122206436629823E-2</v>
      </c>
      <c r="D94">
        <f t="shared" si="4"/>
        <v>6.4984628193617333E-2</v>
      </c>
      <c r="E94">
        <f t="shared" si="5"/>
        <v>-6.9501133514063729E-2</v>
      </c>
    </row>
    <row r="95" spans="1:5" x14ac:dyDescent="0.25">
      <c r="A95">
        <v>93</v>
      </c>
      <c r="B95">
        <v>5.27536645704339E-2</v>
      </c>
      <c r="C95">
        <f t="shared" si="3"/>
        <v>5.6091283648558463E-2</v>
      </c>
      <c r="D95">
        <f t="shared" si="4"/>
        <v>5.9503346349434785E-2</v>
      </c>
      <c r="E95">
        <f t="shared" si="5"/>
        <v>-6.3268004323535673E-2</v>
      </c>
    </row>
    <row r="96" spans="1:5" x14ac:dyDescent="0.25">
      <c r="A96">
        <v>94</v>
      </c>
      <c r="B96">
        <v>5.2769163658434003E-2</v>
      </c>
      <c r="C96">
        <f t="shared" si="3"/>
        <v>5.6060702825120046E-2</v>
      </c>
      <c r="D96">
        <f t="shared" si="4"/>
        <v>5.8713840548055861E-2</v>
      </c>
      <c r="E96">
        <f t="shared" si="5"/>
        <v>-6.2376185986035844E-2</v>
      </c>
    </row>
    <row r="97" spans="1:5" x14ac:dyDescent="0.25">
      <c r="A97">
        <v>95</v>
      </c>
      <c r="B97">
        <v>5.6468615808550601E-2</v>
      </c>
      <c r="C97">
        <f t="shared" si="3"/>
        <v>5.603045752816517E-2</v>
      </c>
      <c r="D97">
        <f t="shared" si="4"/>
        <v>7.8200018296330966E-3</v>
      </c>
      <c r="E97">
        <f t="shared" si="5"/>
        <v>7.759323902518685E-3</v>
      </c>
    </row>
    <row r="98" spans="1:5" x14ac:dyDescent="0.25">
      <c r="A98">
        <v>96</v>
      </c>
      <c r="B98">
        <v>5.3373198197758702E-2</v>
      </c>
      <c r="C98">
        <f t="shared" si="3"/>
        <v>5.6000541499341833E-2</v>
      </c>
      <c r="D98">
        <f t="shared" si="4"/>
        <v>4.691639100693356E-2</v>
      </c>
      <c r="E98">
        <f t="shared" si="5"/>
        <v>-4.9225892213696512E-2</v>
      </c>
    </row>
    <row r="99" spans="1:5" x14ac:dyDescent="0.25">
      <c r="A99">
        <v>97</v>
      </c>
      <c r="B99">
        <v>5.6466963662625498E-2</v>
      </c>
      <c r="C99">
        <f t="shared" si="3"/>
        <v>5.5970948653357361E-2</v>
      </c>
      <c r="D99">
        <f t="shared" si="4"/>
        <v>8.8620082596792705E-3</v>
      </c>
      <c r="E99">
        <f t="shared" si="5"/>
        <v>8.7841629351932196E-3</v>
      </c>
    </row>
    <row r="100" spans="1:5" x14ac:dyDescent="0.25">
      <c r="A100">
        <v>98</v>
      </c>
      <c r="B100">
        <v>5.3357292915196898E-2</v>
      </c>
      <c r="C100">
        <f t="shared" si="3"/>
        <v>5.5941673071557743E-2</v>
      </c>
      <c r="D100">
        <f t="shared" si="4"/>
        <v>4.6197763035350004E-2</v>
      </c>
      <c r="E100">
        <f t="shared" si="5"/>
        <v>-4.843536872210355E-2</v>
      </c>
    </row>
    <row r="101" spans="1:5" x14ac:dyDescent="0.25">
      <c r="A101">
        <v>99</v>
      </c>
      <c r="B101">
        <v>5.3357621624237302E-2</v>
      </c>
      <c r="C101">
        <f t="shared" si="3"/>
        <v>5.5912708995806075E-2</v>
      </c>
      <c r="D101">
        <f t="shared" si="4"/>
        <v>4.5697792460036704E-2</v>
      </c>
      <c r="E101">
        <f t="shared" si="5"/>
        <v>-4.78860806346013E-2</v>
      </c>
    </row>
    <row r="102" spans="1:5" x14ac:dyDescent="0.25">
      <c r="A102">
        <v>100</v>
      </c>
      <c r="B102">
        <v>4.68358923784436E-2</v>
      </c>
      <c r="C102">
        <f t="shared" si="3"/>
        <v>5.5884050822643763E-2</v>
      </c>
      <c r="D102">
        <f t="shared" si="4"/>
        <v>0.16190949494545093</v>
      </c>
      <c r="E102">
        <f t="shared" si="5"/>
        <v>-0.1931885565687356</v>
      </c>
    </row>
    <row r="103" spans="1:5" x14ac:dyDescent="0.25">
      <c r="A103">
        <v>101</v>
      </c>
      <c r="B103">
        <v>5.4893767639919398E-2</v>
      </c>
      <c r="C103">
        <f t="shared" si="3"/>
        <v>5.5855693097718359E-2</v>
      </c>
      <c r="D103">
        <f t="shared" si="4"/>
        <v>1.7221618861950071E-2</v>
      </c>
      <c r="E103">
        <f t="shared" si="5"/>
        <v>-1.7523400181033252E-2</v>
      </c>
    </row>
    <row r="104" spans="1:5" x14ac:dyDescent="0.25">
      <c r="A104">
        <v>102</v>
      </c>
      <c r="B104">
        <v>5.9317354023553003E-2</v>
      </c>
      <c r="C104">
        <f t="shared" si="3"/>
        <v>5.5827630510463751E-2</v>
      </c>
      <c r="D104">
        <f t="shared" si="4"/>
        <v>6.2508895347710924E-2</v>
      </c>
      <c r="E104">
        <f t="shared" si="5"/>
        <v>5.8831408961761769E-2</v>
      </c>
    </row>
    <row r="105" spans="1:5" x14ac:dyDescent="0.25">
      <c r="A105">
        <v>103</v>
      </c>
      <c r="B105">
        <v>5.4821667617370499E-2</v>
      </c>
      <c r="C105">
        <f t="shared" si="3"/>
        <v>5.5799857889018686E-2</v>
      </c>
      <c r="D105">
        <f t="shared" si="4"/>
        <v>1.7530336252714596E-2</v>
      </c>
      <c r="E105">
        <f t="shared" si="5"/>
        <v>-1.7843132362836821E-2</v>
      </c>
    </row>
    <row r="106" spans="1:5" x14ac:dyDescent="0.25">
      <c r="A106">
        <v>104</v>
      </c>
      <c r="B106">
        <v>5.7986912858382797E-2</v>
      </c>
      <c r="C106">
        <f t="shared" si="3"/>
        <v>5.5772370195370985E-2</v>
      </c>
      <c r="D106">
        <f t="shared" si="4"/>
        <v>3.9706805632506816E-2</v>
      </c>
      <c r="E106">
        <f t="shared" si="5"/>
        <v>3.8190387345162308E-2</v>
      </c>
    </row>
    <row r="107" spans="1:5" x14ac:dyDescent="0.25">
      <c r="A107">
        <v>105</v>
      </c>
      <c r="B107">
        <v>5.3108275046130297E-2</v>
      </c>
      <c r="C107">
        <f t="shared" si="3"/>
        <v>5.5745162520715284E-2</v>
      </c>
      <c r="D107">
        <f t="shared" si="4"/>
        <v>4.7302534522257453E-2</v>
      </c>
      <c r="E107">
        <f t="shared" si="5"/>
        <v>-4.9651160243757944E-2</v>
      </c>
    </row>
    <row r="108" spans="1:5" x14ac:dyDescent="0.25">
      <c r="A108">
        <v>106</v>
      </c>
      <c r="B108">
        <v>5.8578136879146099E-2</v>
      </c>
      <c r="C108">
        <f t="shared" si="3"/>
        <v>5.5718230081012989E-2</v>
      </c>
      <c r="D108">
        <f t="shared" si="4"/>
        <v>5.1328026643611503E-2</v>
      </c>
      <c r="E108">
        <f t="shared" si="5"/>
        <v>4.8822085346166777E-2</v>
      </c>
    </row>
    <row r="109" spans="1:5" x14ac:dyDescent="0.25">
      <c r="A109">
        <v>107</v>
      </c>
      <c r="B109">
        <v>5.4799191589480802E-2</v>
      </c>
      <c r="C109">
        <f t="shared" si="3"/>
        <v>5.5691568212743993E-2</v>
      </c>
      <c r="D109">
        <f t="shared" si="4"/>
        <v>1.6023549917902783E-2</v>
      </c>
      <c r="E109">
        <f t="shared" si="5"/>
        <v>-1.628448517905675E-2</v>
      </c>
    </row>
    <row r="110" spans="1:5" x14ac:dyDescent="0.25">
      <c r="A110">
        <v>108</v>
      </c>
      <c r="B110">
        <v>5.2966312086611698E-2</v>
      </c>
      <c r="C110">
        <f t="shared" si="3"/>
        <v>5.5665172368840013E-2</v>
      </c>
      <c r="D110">
        <f t="shared" si="4"/>
        <v>4.8483821523906206E-2</v>
      </c>
      <c r="E110">
        <f t="shared" si="5"/>
        <v>-5.0954279728123754E-2</v>
      </c>
    </row>
    <row r="111" spans="1:5" x14ac:dyDescent="0.25">
      <c r="A111">
        <v>109</v>
      </c>
      <c r="B111">
        <v>5.4674091015688597E-2</v>
      </c>
      <c r="C111">
        <f t="shared" si="3"/>
        <v>5.5639038114790339E-2</v>
      </c>
      <c r="D111">
        <f t="shared" si="4"/>
        <v>1.7342986719341445E-2</v>
      </c>
      <c r="E111">
        <f t="shared" si="5"/>
        <v>-1.7649074381956387E-2</v>
      </c>
    </row>
    <row r="112" spans="1:5" x14ac:dyDescent="0.25">
      <c r="A112">
        <v>110</v>
      </c>
      <c r="B112">
        <v>5.3888037457112299E-2</v>
      </c>
      <c r="C112">
        <f t="shared" si="3"/>
        <v>5.5613161124911138E-2</v>
      </c>
      <c r="D112">
        <f t="shared" si="4"/>
        <v>3.1020061311100224E-2</v>
      </c>
      <c r="E112">
        <f t="shared" si="5"/>
        <v>-3.2013109944332409E-2</v>
      </c>
    </row>
    <row r="113" spans="1:5" x14ac:dyDescent="0.25">
      <c r="A113">
        <v>111</v>
      </c>
      <c r="B113">
        <v>5.36729441882779E-2</v>
      </c>
      <c r="C113">
        <f t="shared" si="3"/>
        <v>5.5587537178770081E-2</v>
      </c>
      <c r="D113">
        <f t="shared" si="4"/>
        <v>3.444284614255945E-2</v>
      </c>
      <c r="E113">
        <f t="shared" si="5"/>
        <v>-3.5671473205867575E-2</v>
      </c>
    </row>
    <row r="114" spans="1:5" x14ac:dyDescent="0.25">
      <c r="A114">
        <v>112</v>
      </c>
      <c r="B114">
        <v>5.9535378163494398E-2</v>
      </c>
      <c r="C114">
        <f t="shared" si="3"/>
        <v>5.5562162157758506E-2</v>
      </c>
      <c r="D114">
        <f t="shared" si="4"/>
        <v>7.1509384290241965E-2</v>
      </c>
      <c r="E114">
        <f t="shared" si="5"/>
        <v>6.6737058339072897E-2</v>
      </c>
    </row>
    <row r="115" spans="1:5" x14ac:dyDescent="0.25">
      <c r="A115">
        <v>113</v>
      </c>
      <c r="B115">
        <v>5.3304230412689203E-2</v>
      </c>
      <c r="C115">
        <f t="shared" si="3"/>
        <v>5.5537032041803769E-2</v>
      </c>
      <c r="D115">
        <f t="shared" si="4"/>
        <v>4.0203834217030068E-2</v>
      </c>
      <c r="E115">
        <f t="shared" si="5"/>
        <v>-4.1887887918611456E-2</v>
      </c>
    </row>
    <row r="116" spans="1:5" x14ac:dyDescent="0.25">
      <c r="A116">
        <v>114</v>
      </c>
      <c r="B116">
        <v>5.3244585113189899E-2</v>
      </c>
      <c r="C116">
        <f t="shared" si="3"/>
        <v>5.5512142906214923E-2</v>
      </c>
      <c r="D116">
        <f t="shared" si="4"/>
        <v>4.084796000139921E-2</v>
      </c>
      <c r="E116">
        <f t="shared" si="5"/>
        <v>-4.2587575585471098E-2</v>
      </c>
    </row>
    <row r="117" spans="1:5" x14ac:dyDescent="0.25">
      <c r="A117">
        <v>115</v>
      </c>
      <c r="B117">
        <v>5.4147821104537398E-2</v>
      </c>
      <c r="C117">
        <f t="shared" si="3"/>
        <v>5.5487490918655222E-2</v>
      </c>
      <c r="D117">
        <f t="shared" si="4"/>
        <v>2.4143636555521715E-2</v>
      </c>
      <c r="E117">
        <f t="shared" si="5"/>
        <v>-2.4740973630895811E-2</v>
      </c>
    </row>
    <row r="118" spans="1:5" x14ac:dyDescent="0.25">
      <c r="A118">
        <v>116</v>
      </c>
      <c r="B118">
        <v>5.5188824065677503E-2</v>
      </c>
      <c r="C118">
        <f t="shared" si="3"/>
        <v>5.5463072336235264E-2</v>
      </c>
      <c r="D118">
        <f t="shared" si="4"/>
        <v>4.9447003024855685E-3</v>
      </c>
      <c r="E118">
        <f t="shared" si="5"/>
        <v>-4.969271862567539E-3</v>
      </c>
    </row>
    <row r="119" spans="1:5" x14ac:dyDescent="0.25">
      <c r="A119">
        <v>117</v>
      </c>
      <c r="B119">
        <v>5.4004858872075498E-2</v>
      </c>
      <c r="C119">
        <f t="shared" si="3"/>
        <v>5.5438883502721054E-2</v>
      </c>
      <c r="D119">
        <f t="shared" si="4"/>
        <v>2.5866766068172543E-2</v>
      </c>
      <c r="E119">
        <f t="shared" si="5"/>
        <v>-2.655362240724329E-2</v>
      </c>
    </row>
    <row r="120" spans="1:5" x14ac:dyDescent="0.25">
      <c r="A120">
        <v>118</v>
      </c>
      <c r="B120">
        <v>5.4793529389323303E-2</v>
      </c>
      <c r="C120">
        <f t="shared" si="3"/>
        <v>5.5414920845851486E-2</v>
      </c>
      <c r="D120">
        <f t="shared" si="4"/>
        <v>1.12134321775306E-2</v>
      </c>
      <c r="E120">
        <f t="shared" si="5"/>
        <v>-1.1340599217710958E-2</v>
      </c>
    </row>
    <row r="121" spans="1:5" x14ac:dyDescent="0.25">
      <c r="A121">
        <v>119</v>
      </c>
      <c r="B121">
        <v>5.5193681117082199E-2</v>
      </c>
      <c r="C121">
        <f t="shared" si="3"/>
        <v>5.5391180874760075E-2</v>
      </c>
      <c r="D121">
        <f t="shared" si="4"/>
        <v>3.5655451745003272E-3</v>
      </c>
      <c r="E121">
        <f t="shared" si="5"/>
        <v>-3.5783037782698333E-3</v>
      </c>
    </row>
    <row r="122" spans="1:5" x14ac:dyDescent="0.25">
      <c r="A122">
        <v>120</v>
      </c>
      <c r="B122">
        <v>5.4848501285767903E-2</v>
      </c>
      <c r="C122">
        <f t="shared" si="3"/>
        <v>5.5367660177496114E-2</v>
      </c>
      <c r="D122">
        <f t="shared" si="4"/>
        <v>9.3765727152620437E-3</v>
      </c>
      <c r="E122">
        <f t="shared" si="5"/>
        <v>-9.4653250236196012E-3</v>
      </c>
    </row>
    <row r="123" spans="1:5" x14ac:dyDescent="0.25">
      <c r="A123">
        <v>121</v>
      </c>
      <c r="B123">
        <v>5.5627947676391898E-2</v>
      </c>
      <c r="C123">
        <f t="shared" si="3"/>
        <v>5.5344355418640578E-2</v>
      </c>
      <c r="D123">
        <f t="shared" si="4"/>
        <v>5.1241405849999748E-3</v>
      </c>
      <c r="E123">
        <f t="shared" si="5"/>
        <v>5.0980176259796473E-3</v>
      </c>
    </row>
    <row r="124" spans="1:5" x14ac:dyDescent="0.25">
      <c r="A124">
        <v>122</v>
      </c>
      <c r="B124">
        <v>5.4209615735407397E-2</v>
      </c>
      <c r="C124">
        <f t="shared" si="3"/>
        <v>5.5321263337012483E-2</v>
      </c>
      <c r="D124">
        <f t="shared" si="4"/>
        <v>2.0094400137484602E-2</v>
      </c>
      <c r="E124">
        <f t="shared" si="5"/>
        <v>-2.0506465255738845E-2</v>
      </c>
    </row>
    <row r="125" spans="1:5" x14ac:dyDescent="0.25">
      <c r="A125">
        <v>123</v>
      </c>
      <c r="B125">
        <v>5.4015810844875799E-2</v>
      </c>
      <c r="C125">
        <f t="shared" si="3"/>
        <v>5.5298380743461523E-2</v>
      </c>
      <c r="D125">
        <f t="shared" si="4"/>
        <v>2.3193624864637198E-2</v>
      </c>
      <c r="E125">
        <f t="shared" si="5"/>
        <v>-2.3744342231000588E-2</v>
      </c>
    </row>
    <row r="126" spans="1:5" x14ac:dyDescent="0.25">
      <c r="A126">
        <v>124</v>
      </c>
      <c r="B126">
        <v>5.3966887940771598E-2</v>
      </c>
      <c r="C126">
        <f t="shared" si="3"/>
        <v>5.5275704518743092E-2</v>
      </c>
      <c r="D126">
        <f t="shared" si="4"/>
        <v>2.3677971893197598E-2</v>
      </c>
      <c r="E126">
        <f t="shared" si="5"/>
        <v>-2.4252215162154884E-2</v>
      </c>
    </row>
    <row r="127" spans="1:5" x14ac:dyDescent="0.25">
      <c r="A127">
        <v>125</v>
      </c>
      <c r="B127">
        <v>5.3375800659346197E-2</v>
      </c>
      <c r="C127">
        <f t="shared" si="3"/>
        <v>5.5253231611472012E-2</v>
      </c>
      <c r="D127">
        <f t="shared" si="4"/>
        <v>3.3978663281226278E-2</v>
      </c>
      <c r="E127">
        <f t="shared" si="5"/>
        <v>-3.5173822761140609E-2</v>
      </c>
    </row>
    <row r="128" spans="1:5" x14ac:dyDescent="0.25">
      <c r="A128">
        <v>126</v>
      </c>
      <c r="B128">
        <v>5.5966228690574597E-2</v>
      </c>
      <c r="C128">
        <f t="shared" si="3"/>
        <v>5.5230959036151425E-2</v>
      </c>
      <c r="D128">
        <f t="shared" si="4"/>
        <v>1.3312636015280875E-2</v>
      </c>
      <c r="E128">
        <f t="shared" si="5"/>
        <v>1.313773809002429E-2</v>
      </c>
    </row>
    <row r="129" spans="1:5" x14ac:dyDescent="0.25">
      <c r="A129">
        <v>127</v>
      </c>
      <c r="B129">
        <v>5.2920503446143498E-2</v>
      </c>
      <c r="C129">
        <f t="shared" si="3"/>
        <v>5.5208883871273588E-2</v>
      </c>
      <c r="D129">
        <f t="shared" si="4"/>
        <v>4.1449496252554847E-2</v>
      </c>
      <c r="E129">
        <f t="shared" si="5"/>
        <v>-4.3241849115417903E-2</v>
      </c>
    </row>
    <row r="130" spans="1:5" x14ac:dyDescent="0.25">
      <c r="A130">
        <v>128</v>
      </c>
      <c r="B130">
        <v>5.5504126615488002E-2</v>
      </c>
      <c r="C130">
        <f t="shared" si="3"/>
        <v>5.5187003257489334E-2</v>
      </c>
      <c r="D130">
        <f t="shared" si="4"/>
        <v>5.7463413354598425E-3</v>
      </c>
      <c r="E130">
        <f t="shared" si="5"/>
        <v>5.7135095593086422E-3</v>
      </c>
    </row>
    <row r="131" spans="1:5" x14ac:dyDescent="0.25">
      <c r="A131">
        <v>129</v>
      </c>
      <c r="B131">
        <v>5.3062039926124897E-2</v>
      </c>
      <c r="C131">
        <f t="shared" si="3"/>
        <v>5.5165314395843254E-2</v>
      </c>
      <c r="D131">
        <f t="shared" si="4"/>
        <v>3.8126755784008363E-2</v>
      </c>
      <c r="E131">
        <f t="shared" si="5"/>
        <v>-3.9638025086231508E-2</v>
      </c>
    </row>
    <row r="132" spans="1:5" x14ac:dyDescent="0.25">
      <c r="A132">
        <v>130</v>
      </c>
      <c r="B132">
        <v>5.6606511330529602E-2</v>
      </c>
      <c r="C132">
        <f t="shared" ref="C132:C195" si="6">$G$3-$G$4*(1-EXP(-SQRT((A132+$G$6)/$G$5)))</f>
        <v>5.5143814546071798E-2</v>
      </c>
      <c r="D132">
        <f t="shared" ref="D132:D195" si="7">ABS(ABS(C132-B132)/C132)</f>
        <v>2.6525128819946675E-2</v>
      </c>
      <c r="E132">
        <f t="shared" ref="E132:E195" si="8">(B132-C132)/B132</f>
        <v>2.5839726739508979E-2</v>
      </c>
    </row>
    <row r="133" spans="1:5" x14ac:dyDescent="0.25">
      <c r="A133">
        <v>131</v>
      </c>
      <c r="B133">
        <v>5.5894650865487699E-2</v>
      </c>
      <c r="C133">
        <f t="shared" si="6"/>
        <v>5.5122501024961523E-2</v>
      </c>
      <c r="D133">
        <f t="shared" si="7"/>
        <v>1.4007888360807829E-2</v>
      </c>
      <c r="E133">
        <f t="shared" si="8"/>
        <v>1.3814378094683513E-2</v>
      </c>
    </row>
    <row r="134" spans="1:5" x14ac:dyDescent="0.25">
      <c r="A134">
        <v>132</v>
      </c>
      <c r="B134">
        <v>5.2878956316137003E-2</v>
      </c>
      <c r="C134">
        <f t="shared" si="6"/>
        <v>5.5101371204764965E-2</v>
      </c>
      <c r="D134">
        <f t="shared" si="7"/>
        <v>4.0333204783037695E-2</v>
      </c>
      <c r="E134">
        <f t="shared" si="8"/>
        <v>-4.2028342528949464E-2</v>
      </c>
    </row>
    <row r="135" spans="1:5" x14ac:dyDescent="0.25">
      <c r="A135">
        <v>133</v>
      </c>
      <c r="B135">
        <v>5.2952969703727197E-2</v>
      </c>
      <c r="C135">
        <f t="shared" si="6"/>
        <v>5.5080422511671737E-2</v>
      </c>
      <c r="D135">
        <f t="shared" si="7"/>
        <v>3.8624482364740843E-2</v>
      </c>
      <c r="E135">
        <f t="shared" si="8"/>
        <v>-4.0176269996709826E-2</v>
      </c>
    </row>
    <row r="136" spans="1:5" x14ac:dyDescent="0.25">
      <c r="A136">
        <v>134</v>
      </c>
      <c r="B136">
        <v>5.5911836853240103E-2</v>
      </c>
      <c r="C136">
        <f t="shared" si="6"/>
        <v>5.5059652424332486E-2</v>
      </c>
      <c r="D136">
        <f t="shared" si="7"/>
        <v>1.5477475635698186E-2</v>
      </c>
      <c r="E136">
        <f t="shared" si="8"/>
        <v>1.5241574537149773E-2</v>
      </c>
    </row>
    <row r="137" spans="1:5" x14ac:dyDescent="0.25">
      <c r="A137">
        <v>135</v>
      </c>
      <c r="B137">
        <v>5.5506439929726203E-2</v>
      </c>
      <c r="C137">
        <f t="shared" si="6"/>
        <v>5.503905847243349E-2</v>
      </c>
      <c r="D137">
        <f t="shared" si="7"/>
        <v>8.4918141818651049E-3</v>
      </c>
      <c r="E137">
        <f t="shared" si="8"/>
        <v>8.4203104700002491E-3</v>
      </c>
    </row>
    <row r="138" spans="1:5" x14ac:dyDescent="0.25">
      <c r="A138">
        <v>136</v>
      </c>
      <c r="B138">
        <v>5.6023579682983403E-2</v>
      </c>
      <c r="C138">
        <f t="shared" si="6"/>
        <v>5.5018638235319911E-2</v>
      </c>
      <c r="D138">
        <f t="shared" si="7"/>
        <v>1.826547293601238E-2</v>
      </c>
      <c r="E138">
        <f t="shared" si="8"/>
        <v>1.7937829987838723E-2</v>
      </c>
    </row>
    <row r="139" spans="1:5" x14ac:dyDescent="0.25">
      <c r="A139">
        <v>137</v>
      </c>
      <c r="B139">
        <v>5.5704509241096101E-2</v>
      </c>
      <c r="C139">
        <f t="shared" si="6"/>
        <v>5.4998389340665567E-2</v>
      </c>
      <c r="D139">
        <f t="shared" si="7"/>
        <v>1.2838919628295949E-2</v>
      </c>
      <c r="E139">
        <f t="shared" si="8"/>
        <v>1.2676171283986334E-2</v>
      </c>
    </row>
    <row r="140" spans="1:5" x14ac:dyDescent="0.25">
      <c r="A140">
        <v>138</v>
      </c>
      <c r="B140">
        <v>5.5735561735306097E-2</v>
      </c>
      <c r="C140">
        <f t="shared" si="6"/>
        <v>5.4978309463187471E-2</v>
      </c>
      <c r="D140">
        <f t="shared" si="7"/>
        <v>1.3773655092571903E-2</v>
      </c>
      <c r="E140">
        <f t="shared" si="8"/>
        <v>1.3586519065061099E-2</v>
      </c>
    </row>
    <row r="141" spans="1:5" x14ac:dyDescent="0.25">
      <c r="A141">
        <v>139</v>
      </c>
      <c r="B141">
        <v>5.6287003334803902E-2</v>
      </c>
      <c r="C141">
        <f t="shared" si="6"/>
        <v>5.4958396323403193E-2</v>
      </c>
      <c r="D141">
        <f t="shared" si="7"/>
        <v>2.4174777655128599E-2</v>
      </c>
      <c r="E141">
        <f t="shared" si="8"/>
        <v>2.3604152516309082E-2</v>
      </c>
    </row>
    <row r="142" spans="1:5" x14ac:dyDescent="0.25">
      <c r="A142">
        <v>140</v>
      </c>
      <c r="B142">
        <v>5.5793554595028598E-2</v>
      </c>
      <c r="C142">
        <f t="shared" si="6"/>
        <v>5.493864768642942E-2</v>
      </c>
      <c r="D142">
        <f t="shared" si="7"/>
        <v>1.5561120351536265E-2</v>
      </c>
      <c r="E142">
        <f t="shared" si="8"/>
        <v>1.5322682248951974E-2</v>
      </c>
    </row>
    <row r="143" spans="1:5" x14ac:dyDescent="0.25">
      <c r="A143">
        <v>141</v>
      </c>
      <c r="B143">
        <v>5.6705823514631201E-2</v>
      </c>
      <c r="C143">
        <f t="shared" si="6"/>
        <v>5.4919061360820066E-2</v>
      </c>
      <c r="D143">
        <f t="shared" si="7"/>
        <v>3.2534462708166983E-2</v>
      </c>
      <c r="E143">
        <f t="shared" si="8"/>
        <v>3.1509323788413292E-2</v>
      </c>
    </row>
    <row r="144" spans="1:5" x14ac:dyDescent="0.25">
      <c r="A144">
        <v>142</v>
      </c>
      <c r="B144">
        <v>5.6364356184517399E-2</v>
      </c>
      <c r="C144">
        <f t="shared" si="6"/>
        <v>5.4899635197442273E-2</v>
      </c>
      <c r="D144">
        <f t="shared" si="7"/>
        <v>2.6679976684860846E-2</v>
      </c>
      <c r="E144">
        <f t="shared" si="8"/>
        <v>2.5986653378602179E-2</v>
      </c>
    </row>
    <row r="145" spans="1:5" x14ac:dyDescent="0.25">
      <c r="A145">
        <v>143</v>
      </c>
      <c r="B145">
        <v>5.6427886763156201E-2</v>
      </c>
      <c r="C145">
        <f t="shared" si="6"/>
        <v>5.4880367088388955E-2</v>
      </c>
      <c r="D145">
        <f t="shared" si="7"/>
        <v>2.8198056187832152E-2</v>
      </c>
      <c r="E145">
        <f t="shared" si="8"/>
        <v>2.742473205248008E-2</v>
      </c>
    </row>
    <row r="146" spans="1:5" x14ac:dyDescent="0.25">
      <c r="A146">
        <v>144</v>
      </c>
      <c r="B146">
        <v>5.6833243312023697E-2</v>
      </c>
      <c r="C146">
        <f t="shared" si="6"/>
        <v>5.4861254965926365E-2</v>
      </c>
      <c r="D146">
        <f t="shared" si="7"/>
        <v>3.5945009776427998E-2</v>
      </c>
      <c r="E146">
        <f t="shared" si="8"/>
        <v>3.4697797119738485E-2</v>
      </c>
    </row>
    <row r="147" spans="1:5" x14ac:dyDescent="0.25">
      <c r="A147">
        <v>145</v>
      </c>
      <c r="B147">
        <v>5.5254891060334398E-2</v>
      </c>
      <c r="C147">
        <f t="shared" si="6"/>
        <v>5.4842296801475315E-2</v>
      </c>
      <c r="D147">
        <f t="shared" si="7"/>
        <v>7.5232855464212253E-3</v>
      </c>
      <c r="E147">
        <f t="shared" si="8"/>
        <v>7.4671083580376395E-3</v>
      </c>
    </row>
    <row r="148" spans="1:5" x14ac:dyDescent="0.25">
      <c r="A148">
        <v>146</v>
      </c>
      <c r="B148">
        <v>5.64696832953979E-2</v>
      </c>
      <c r="C148">
        <f t="shared" si="6"/>
        <v>5.4823490604624839E-2</v>
      </c>
      <c r="D148">
        <f t="shared" si="7"/>
        <v>3.0027141150953836E-2</v>
      </c>
      <c r="E148">
        <f t="shared" si="8"/>
        <v>2.9151796055977189E-2</v>
      </c>
    </row>
    <row r="149" spans="1:5" x14ac:dyDescent="0.25">
      <c r="A149">
        <v>147</v>
      </c>
      <c r="B149">
        <v>5.63702346234011E-2</v>
      </c>
      <c r="C149">
        <f t="shared" si="6"/>
        <v>5.4804834422176957E-2</v>
      </c>
      <c r="D149">
        <f t="shared" si="7"/>
        <v>2.8563177276760436E-2</v>
      </c>
      <c r="E149">
        <f t="shared" si="8"/>
        <v>2.7769978459062417E-2</v>
      </c>
    </row>
    <row r="150" spans="1:5" x14ac:dyDescent="0.25">
      <c r="A150">
        <v>148</v>
      </c>
      <c r="B150">
        <v>5.6409919941675803E-2</v>
      </c>
      <c r="C150">
        <f t="shared" si="6"/>
        <v>5.4786326337221476E-2</v>
      </c>
      <c r="D150">
        <f t="shared" si="7"/>
        <v>2.9635015030224202E-2</v>
      </c>
      <c r="E150">
        <f t="shared" si="8"/>
        <v>2.8782058299905707E-2</v>
      </c>
    </row>
    <row r="151" spans="1:5" x14ac:dyDescent="0.25">
      <c r="A151">
        <v>149</v>
      </c>
      <c r="B151">
        <v>5.3716140161241502E-2</v>
      </c>
      <c r="C151">
        <f t="shared" si="6"/>
        <v>5.4767964468239526E-2</v>
      </c>
      <c r="D151">
        <f t="shared" si="7"/>
        <v>1.9205101325392278E-2</v>
      </c>
      <c r="E151">
        <f t="shared" si="8"/>
        <v>-1.9581159477220972E-2</v>
      </c>
    </row>
    <row r="152" spans="1:5" x14ac:dyDescent="0.25">
      <c r="A152">
        <v>150</v>
      </c>
      <c r="B152">
        <v>5.6346278781542199E-2</v>
      </c>
      <c r="C152">
        <f t="shared" si="6"/>
        <v>5.4749746968234959E-2</v>
      </c>
      <c r="D152">
        <f t="shared" si="7"/>
        <v>2.9160533184446034E-2</v>
      </c>
      <c r="E152">
        <f t="shared" si="8"/>
        <v>2.8334290175524919E-2</v>
      </c>
    </row>
    <row r="153" spans="1:5" x14ac:dyDescent="0.25">
      <c r="A153">
        <v>151</v>
      </c>
      <c r="B153">
        <v>5.6742570872007798E-2</v>
      </c>
      <c r="C153">
        <f t="shared" si="6"/>
        <v>5.4731672023892411E-2</v>
      </c>
      <c r="D153">
        <f t="shared" si="7"/>
        <v>3.6741045426815305E-2</v>
      </c>
      <c r="E153">
        <f t="shared" si="8"/>
        <v>3.5438980243797914E-2</v>
      </c>
    </row>
    <row r="154" spans="1:5" x14ac:dyDescent="0.25">
      <c r="A154">
        <v>152</v>
      </c>
      <c r="B154">
        <v>5.6362247384852501E-2</v>
      </c>
      <c r="C154">
        <f t="shared" si="6"/>
        <v>5.4713737854761073E-2</v>
      </c>
      <c r="D154">
        <f t="shared" si="7"/>
        <v>3.0129718690896909E-2</v>
      </c>
      <c r="E154">
        <f t="shared" si="8"/>
        <v>2.9248470502517075E-2</v>
      </c>
    </row>
    <row r="155" spans="1:5" x14ac:dyDescent="0.25">
      <c r="A155">
        <v>153</v>
      </c>
      <c r="B155">
        <v>5.3415761266400102E-2</v>
      </c>
      <c r="C155">
        <f t="shared" si="6"/>
        <v>5.4695942712463329E-2</v>
      </c>
      <c r="D155">
        <f t="shared" si="7"/>
        <v>2.3405418803971303E-2</v>
      </c>
      <c r="E155">
        <f t="shared" si="8"/>
        <v>-2.3966361532855165E-2</v>
      </c>
    </row>
    <row r="156" spans="1:5" x14ac:dyDescent="0.25">
      <c r="A156">
        <v>154</v>
      </c>
      <c r="B156">
        <v>5.3427150519662001E-2</v>
      </c>
      <c r="C156">
        <f t="shared" si="6"/>
        <v>5.4678284879927208E-2</v>
      </c>
      <c r="D156">
        <f t="shared" si="7"/>
        <v>2.28817411338465E-2</v>
      </c>
      <c r="E156">
        <f t="shared" si="8"/>
        <v>-2.3417576046934622E-2</v>
      </c>
    </row>
    <row r="157" spans="1:5" x14ac:dyDescent="0.25">
      <c r="A157">
        <v>155</v>
      </c>
      <c r="B157">
        <v>5.7348858735238997E-2</v>
      </c>
      <c r="C157">
        <f t="shared" si="6"/>
        <v>5.466076267064187E-2</v>
      </c>
      <c r="D157">
        <f t="shared" si="7"/>
        <v>4.9177800185376763E-2</v>
      </c>
      <c r="E157">
        <f t="shared" si="8"/>
        <v>4.6872703727325965E-2</v>
      </c>
    </row>
    <row r="158" spans="1:5" x14ac:dyDescent="0.25">
      <c r="A158">
        <v>156</v>
      </c>
      <c r="B158">
        <v>5.6837654884670102E-2</v>
      </c>
      <c r="C158">
        <f t="shared" si="6"/>
        <v>5.4643374427935286E-2</v>
      </c>
      <c r="D158">
        <f t="shared" si="7"/>
        <v>4.0156386381823381E-2</v>
      </c>
      <c r="E158">
        <f t="shared" si="8"/>
        <v>3.8606104723835889E-2</v>
      </c>
    </row>
    <row r="159" spans="1:5" x14ac:dyDescent="0.25">
      <c r="A159">
        <v>157</v>
      </c>
      <c r="B159">
        <v>5.5509399881978498E-2</v>
      </c>
      <c r="C159">
        <f t="shared" si="6"/>
        <v>5.46261185242733E-2</v>
      </c>
      <c r="D159">
        <f t="shared" si="7"/>
        <v>1.6169579343491326E-2</v>
      </c>
      <c r="E159">
        <f t="shared" si="8"/>
        <v>1.5912284398375592E-2</v>
      </c>
    </row>
    <row r="160" spans="1:5" x14ac:dyDescent="0.25">
      <c r="A160">
        <v>158</v>
      </c>
      <c r="B160">
        <v>5.3687002606560501E-2</v>
      </c>
      <c r="C160">
        <f t="shared" si="6"/>
        <v>5.4608993360579318E-2</v>
      </c>
      <c r="D160">
        <f t="shared" si="7"/>
        <v>1.6883496605238215E-2</v>
      </c>
      <c r="E160">
        <f t="shared" si="8"/>
        <v>-1.7173444395387996E-2</v>
      </c>
    </row>
    <row r="161" spans="1:5" x14ac:dyDescent="0.25">
      <c r="A161">
        <v>159</v>
      </c>
      <c r="B161">
        <v>5.6468963390633301E-2</v>
      </c>
      <c r="C161">
        <f t="shared" si="6"/>
        <v>5.4591997365573901E-2</v>
      </c>
      <c r="D161">
        <f t="shared" si="7"/>
        <v>3.4381706397191243E-2</v>
      </c>
      <c r="E161">
        <f t="shared" si="8"/>
        <v>3.3238896419528367E-2</v>
      </c>
    </row>
    <row r="162" spans="1:5" x14ac:dyDescent="0.25">
      <c r="A162">
        <v>160</v>
      </c>
      <c r="B162">
        <v>5.6986970824812799E-2</v>
      </c>
      <c r="C162">
        <f t="shared" si="6"/>
        <v>5.4575128995133546E-2</v>
      </c>
      <c r="D162">
        <f t="shared" si="7"/>
        <v>4.4193057791843557E-2</v>
      </c>
      <c r="E162">
        <f t="shared" si="8"/>
        <v>4.232268876150036E-2</v>
      </c>
    </row>
    <row r="163" spans="1:5" x14ac:dyDescent="0.25">
      <c r="A163">
        <v>161</v>
      </c>
      <c r="B163">
        <v>5.7393740015052298E-2</v>
      </c>
      <c r="C163">
        <f t="shared" si="6"/>
        <v>5.455838673166799E-2</v>
      </c>
      <c r="D163">
        <f t="shared" si="7"/>
        <v>5.1969155490782667E-2</v>
      </c>
      <c r="E163">
        <f t="shared" si="8"/>
        <v>4.940178637322986E-2</v>
      </c>
    </row>
    <row r="164" spans="1:5" x14ac:dyDescent="0.25">
      <c r="A164">
        <v>162</v>
      </c>
      <c r="B164">
        <v>5.4534304206237803E-2</v>
      </c>
      <c r="C164">
        <f t="shared" si="6"/>
        <v>5.4541769083515428E-2</v>
      </c>
      <c r="D164">
        <f t="shared" si="7"/>
        <v>1.3686533097585947E-4</v>
      </c>
      <c r="E164">
        <f t="shared" si="8"/>
        <v>-1.3688406565881116E-4</v>
      </c>
    </row>
    <row r="165" spans="1:5" x14ac:dyDescent="0.25">
      <c r="A165">
        <v>163</v>
      </c>
      <c r="B165">
        <v>5.2596073201672103E-2</v>
      </c>
      <c r="C165">
        <f t="shared" si="6"/>
        <v>5.4525274584354952E-2</v>
      </c>
      <c r="D165">
        <f t="shared" si="7"/>
        <v>3.5381782070592248E-2</v>
      </c>
      <c r="E165">
        <f t="shared" si="8"/>
        <v>-3.6679570645618408E-2</v>
      </c>
    </row>
    <row r="166" spans="1:5" x14ac:dyDescent="0.25">
      <c r="A166">
        <v>164</v>
      </c>
      <c r="B166">
        <v>5.3893190307369797E-2</v>
      </c>
      <c r="C166">
        <f t="shared" si="6"/>
        <v>5.4508901792635692E-2</v>
      </c>
      <c r="D166">
        <f t="shared" si="7"/>
        <v>1.1295613468937642E-2</v>
      </c>
      <c r="E166">
        <f t="shared" si="8"/>
        <v>-1.1424662035301656E-2</v>
      </c>
    </row>
    <row r="167" spans="1:5" x14ac:dyDescent="0.25">
      <c r="A167">
        <v>165</v>
      </c>
      <c r="B167">
        <v>5.7525614846408502E-2</v>
      </c>
      <c r="C167">
        <f t="shared" si="6"/>
        <v>5.4492649291022051E-2</v>
      </c>
      <c r="D167">
        <f t="shared" si="7"/>
        <v>5.5658251064077881E-2</v>
      </c>
      <c r="E167">
        <f t="shared" si="8"/>
        <v>5.2723739911070377E-2</v>
      </c>
    </row>
    <row r="168" spans="1:5" x14ac:dyDescent="0.25">
      <c r="A168">
        <v>166</v>
      </c>
      <c r="B168">
        <v>5.4554626702218598E-2</v>
      </c>
      <c r="C168">
        <f t="shared" si="6"/>
        <v>5.4476515685854501E-2</v>
      </c>
      <c r="D168">
        <f t="shared" si="7"/>
        <v>1.4338475098982667E-3</v>
      </c>
      <c r="E168">
        <f t="shared" si="8"/>
        <v>1.4317945348697578E-3</v>
      </c>
    </row>
    <row r="169" spans="1:5" x14ac:dyDescent="0.25">
      <c r="A169">
        <v>167</v>
      </c>
      <c r="B169">
        <v>5.4587367373448402E-2</v>
      </c>
      <c r="C169">
        <f t="shared" si="6"/>
        <v>5.4460499606625398E-2</v>
      </c>
      <c r="D169">
        <f t="shared" si="7"/>
        <v>2.3295373296129207E-3</v>
      </c>
      <c r="E169">
        <f t="shared" si="8"/>
        <v>2.3241231978648751E-3</v>
      </c>
    </row>
    <row r="170" spans="1:5" x14ac:dyDescent="0.25">
      <c r="A170">
        <v>168</v>
      </c>
      <c r="B170">
        <v>5.0951783295061302E-2</v>
      </c>
      <c r="C170">
        <f t="shared" si="6"/>
        <v>5.4444599705469346E-2</v>
      </c>
      <c r="D170">
        <f t="shared" si="7"/>
        <v>6.4153587854502411E-2</v>
      </c>
      <c r="E170">
        <f t="shared" si="8"/>
        <v>-6.8551406536277171E-2</v>
      </c>
    </row>
    <row r="171" spans="1:5" x14ac:dyDescent="0.25">
      <c r="A171">
        <v>169</v>
      </c>
      <c r="B171">
        <v>5.7520513396047697E-2</v>
      </c>
      <c r="C171">
        <f t="shared" si="6"/>
        <v>5.4428814656667594E-2</v>
      </c>
      <c r="D171">
        <f t="shared" si="7"/>
        <v>5.6802610141012247E-2</v>
      </c>
      <c r="E171">
        <f t="shared" si="8"/>
        <v>5.3749498341447995E-2</v>
      </c>
    </row>
    <row r="172" spans="1:5" x14ac:dyDescent="0.25">
      <c r="A172">
        <v>170</v>
      </c>
      <c r="B172">
        <v>5.4550895644993901E-2</v>
      </c>
      <c r="C172">
        <f t="shared" si="6"/>
        <v>5.4413143156166008E-2</v>
      </c>
      <c r="D172">
        <f t="shared" si="7"/>
        <v>2.5316032274140532E-3</v>
      </c>
      <c r="E172">
        <f t="shared" si="8"/>
        <v>2.5252103966240599E-3</v>
      </c>
    </row>
    <row r="173" spans="1:5" x14ac:dyDescent="0.25">
      <c r="A173">
        <v>171</v>
      </c>
      <c r="B173">
        <v>5.4552653904471698E-2</v>
      </c>
      <c r="C173">
        <f t="shared" si="6"/>
        <v>5.4397583921106177E-2</v>
      </c>
      <c r="D173">
        <f t="shared" si="7"/>
        <v>2.850677772572079E-3</v>
      </c>
      <c r="E173">
        <f t="shared" si="8"/>
        <v>2.8425745086035231E-3</v>
      </c>
    </row>
    <row r="174" spans="1:5" x14ac:dyDescent="0.25">
      <c r="A174">
        <v>172</v>
      </c>
      <c r="B174">
        <v>5.3689050710357497E-2</v>
      </c>
      <c r="C174">
        <f t="shared" si="6"/>
        <v>5.4382135689369233E-2</v>
      </c>
      <c r="D174">
        <f t="shared" si="7"/>
        <v>1.2744717915652262E-2</v>
      </c>
      <c r="E174">
        <f t="shared" si="8"/>
        <v>-1.2909242570720828E-2</v>
      </c>
    </row>
    <row r="175" spans="1:5" x14ac:dyDescent="0.25">
      <c r="A175">
        <v>173</v>
      </c>
      <c r="B175">
        <v>5.13803965147148E-2</v>
      </c>
      <c r="C175">
        <f t="shared" si="6"/>
        <v>5.4366797219131943E-2</v>
      </c>
      <c r="D175">
        <f t="shared" si="7"/>
        <v>5.493059840144885E-2</v>
      </c>
      <c r="E175">
        <f t="shared" si="8"/>
        <v>-5.8123348728184095E-2</v>
      </c>
    </row>
    <row r="176" spans="1:5" x14ac:dyDescent="0.25">
      <c r="A176">
        <v>174</v>
      </c>
      <c r="B176">
        <v>5.1017838719146301E-2</v>
      </c>
      <c r="C176">
        <f t="shared" si="6"/>
        <v>5.4351567288434696E-2</v>
      </c>
      <c r="D176">
        <f t="shared" si="7"/>
        <v>6.1336383394371211E-2</v>
      </c>
      <c r="E176">
        <f t="shared" si="8"/>
        <v>-6.5344370772752708E-2</v>
      </c>
    </row>
    <row r="177" spans="1:5" x14ac:dyDescent="0.25">
      <c r="A177">
        <v>175</v>
      </c>
      <c r="B177">
        <v>5.75262177969766E-2</v>
      </c>
      <c r="C177">
        <f t="shared" si="6"/>
        <v>5.4336444694760982E-2</v>
      </c>
      <c r="D177">
        <f t="shared" si="7"/>
        <v>5.8704118757390282E-2</v>
      </c>
      <c r="E177">
        <f t="shared" si="8"/>
        <v>5.5449032186907693E-2</v>
      </c>
    </row>
    <row r="178" spans="1:5" x14ac:dyDescent="0.25">
      <c r="A178">
        <v>176</v>
      </c>
      <c r="B178">
        <v>5.4556513841320799E-2</v>
      </c>
      <c r="C178">
        <f t="shared" si="6"/>
        <v>5.4321428254628046E-2</v>
      </c>
      <c r="D178">
        <f t="shared" si="7"/>
        <v>4.3276768348358766E-3</v>
      </c>
      <c r="E178">
        <f t="shared" si="8"/>
        <v>4.309028750929836E-3</v>
      </c>
    </row>
    <row r="179" spans="1:5" x14ac:dyDescent="0.25">
      <c r="A179">
        <v>177</v>
      </c>
      <c r="B179">
        <v>5.1045878974940097E-2</v>
      </c>
      <c r="C179">
        <f t="shared" si="6"/>
        <v>5.43065168031883E-2</v>
      </c>
      <c r="D179">
        <f t="shared" si="7"/>
        <v>6.0041372936236133E-2</v>
      </c>
      <c r="E179">
        <f t="shared" si="8"/>
        <v>-6.3876612446010478E-2</v>
      </c>
    </row>
    <row r="180" spans="1:5" x14ac:dyDescent="0.25">
      <c r="A180">
        <v>178</v>
      </c>
      <c r="B180">
        <v>5.1032709976744403E-2</v>
      </c>
      <c r="C180">
        <f t="shared" si="6"/>
        <v>5.4291709193841173E-2</v>
      </c>
      <c r="D180">
        <f t="shared" si="7"/>
        <v>6.0027567109021296E-2</v>
      </c>
      <c r="E180">
        <f t="shared" si="8"/>
        <v>-6.3860986778517051E-2</v>
      </c>
    </row>
    <row r="181" spans="1:5" x14ac:dyDescent="0.25">
      <c r="A181">
        <v>179</v>
      </c>
      <c r="B181">
        <v>5.1384871855884501E-2</v>
      </c>
      <c r="C181">
        <f t="shared" si="6"/>
        <v>5.4277004297855064E-2</v>
      </c>
      <c r="D181">
        <f t="shared" si="7"/>
        <v>5.3284673304728705E-2</v>
      </c>
      <c r="E181">
        <f t="shared" si="8"/>
        <v>-5.6283733665463277E-2</v>
      </c>
    </row>
    <row r="182" spans="1:5" x14ac:dyDescent="0.25">
      <c r="A182">
        <v>180</v>
      </c>
      <c r="B182">
        <v>5.45807135108183E-2</v>
      </c>
      <c r="C182">
        <f t="shared" si="6"/>
        <v>5.4262401003999164E-2</v>
      </c>
      <c r="D182">
        <f t="shared" si="7"/>
        <v>5.8661706988541963E-3</v>
      </c>
      <c r="E182">
        <f t="shared" si="8"/>
        <v>5.8319594293329367E-3</v>
      </c>
    </row>
    <row r="183" spans="1:5" x14ac:dyDescent="0.25">
      <c r="A183">
        <v>181</v>
      </c>
      <c r="B183">
        <v>5.454973782019E-2</v>
      </c>
      <c r="C183">
        <f t="shared" si="6"/>
        <v>5.424789821818464E-2</v>
      </c>
      <c r="D183">
        <f t="shared" si="7"/>
        <v>5.5640791978956274E-3</v>
      </c>
      <c r="E183">
        <f t="shared" si="8"/>
        <v>5.5332915256220217E-3</v>
      </c>
    </row>
    <row r="184" spans="1:5" x14ac:dyDescent="0.25">
      <c r="A184">
        <v>182</v>
      </c>
      <c r="B184">
        <v>5.4846439534028298E-2</v>
      </c>
      <c r="C184">
        <f t="shared" si="6"/>
        <v>5.4233494863115163E-2</v>
      </c>
      <c r="D184">
        <f t="shared" si="7"/>
        <v>1.1301957811500096E-2</v>
      </c>
      <c r="E184">
        <f t="shared" si="8"/>
        <v>1.1175651074539604E-2</v>
      </c>
    </row>
    <row r="185" spans="1:5" x14ac:dyDescent="0.25">
      <c r="A185">
        <v>183</v>
      </c>
      <c r="B185">
        <v>5.1382005990366901E-2</v>
      </c>
      <c r="C185">
        <f t="shared" si="6"/>
        <v>5.421918987794621E-2</v>
      </c>
      <c r="D185">
        <f t="shared" si="7"/>
        <v>5.2328039094020846E-2</v>
      </c>
      <c r="E185">
        <f t="shared" si="8"/>
        <v>-5.5217460527158556E-2</v>
      </c>
    </row>
    <row r="186" spans="1:5" x14ac:dyDescent="0.25">
      <c r="A186">
        <v>184</v>
      </c>
      <c r="B186">
        <v>5.4566037033670897E-2</v>
      </c>
      <c r="C186">
        <f t="shared" si="6"/>
        <v>5.4204982217953133E-2</v>
      </c>
      <c r="D186">
        <f t="shared" si="7"/>
        <v>6.6609156749834596E-3</v>
      </c>
      <c r="E186">
        <f t="shared" si="8"/>
        <v>6.6168414520367076E-3</v>
      </c>
    </row>
    <row r="187" spans="1:5" x14ac:dyDescent="0.25">
      <c r="A187">
        <v>185</v>
      </c>
      <c r="B187">
        <v>5.0931213425359001E-2</v>
      </c>
      <c r="C187">
        <f t="shared" si="6"/>
        <v>5.4190870854207498E-2</v>
      </c>
      <c r="D187">
        <f t="shared" si="7"/>
        <v>6.0151412543602081E-2</v>
      </c>
      <c r="E187">
        <f t="shared" si="8"/>
        <v>-6.400117353625609E-2</v>
      </c>
    </row>
    <row r="188" spans="1:5" x14ac:dyDescent="0.25">
      <c r="A188">
        <v>186</v>
      </c>
      <c r="B188">
        <v>5.3928535534678398E-2</v>
      </c>
      <c r="C188">
        <f t="shared" si="6"/>
        <v>5.4176854773261625E-2</v>
      </c>
      <c r="D188">
        <f t="shared" si="7"/>
        <v>4.5834930732409655E-3</v>
      </c>
      <c r="E188">
        <f t="shared" si="8"/>
        <v>-4.6045982172749026E-3</v>
      </c>
    </row>
    <row r="189" spans="1:5" x14ac:dyDescent="0.25">
      <c r="A189">
        <v>187</v>
      </c>
      <c r="B189">
        <v>5.4565350581570901E-2</v>
      </c>
      <c r="C189">
        <f t="shared" si="6"/>
        <v>5.4162932976840952E-2</v>
      </c>
      <c r="D189">
        <f t="shared" si="7"/>
        <v>7.4297602181553754E-3</v>
      </c>
      <c r="E189">
        <f t="shared" si="8"/>
        <v>7.374965989238284E-3</v>
      </c>
    </row>
    <row r="190" spans="1:5" x14ac:dyDescent="0.25">
      <c r="A190">
        <v>188</v>
      </c>
      <c r="B190">
        <v>5.4863399542626201E-2</v>
      </c>
      <c r="C190">
        <f t="shared" si="6"/>
        <v>5.4149104481544086E-2</v>
      </c>
      <c r="D190">
        <f t="shared" si="7"/>
        <v>1.319126267961776E-2</v>
      </c>
      <c r="E190">
        <f t="shared" si="8"/>
        <v>1.3019518787331846E-2</v>
      </c>
    </row>
    <row r="191" spans="1:5" x14ac:dyDescent="0.25">
      <c r="A191">
        <v>189</v>
      </c>
      <c r="B191">
        <v>5.45847915186852E-2</v>
      </c>
      <c r="C191">
        <f t="shared" si="6"/>
        <v>5.4135368318550217E-2</v>
      </c>
      <c r="D191">
        <f t="shared" si="7"/>
        <v>8.3018406283010635E-3</v>
      </c>
      <c r="E191">
        <f t="shared" si="8"/>
        <v>8.2334875270365006E-3</v>
      </c>
    </row>
    <row r="192" spans="1:5" x14ac:dyDescent="0.25">
      <c r="A192">
        <v>190</v>
      </c>
      <c r="B192">
        <v>5.1383144452112797E-2</v>
      </c>
      <c r="C192">
        <f t="shared" si="6"/>
        <v>5.412172353333379E-2</v>
      </c>
      <c r="D192">
        <f t="shared" si="7"/>
        <v>5.0600367143413143E-2</v>
      </c>
      <c r="E192">
        <f t="shared" si="8"/>
        <v>-5.3297226365218817E-2</v>
      </c>
    </row>
    <row r="193" spans="1:5" x14ac:dyDescent="0.25">
      <c r="A193">
        <v>191</v>
      </c>
      <c r="B193">
        <v>5.5179260002594002E-2</v>
      </c>
      <c r="C193">
        <f t="shared" si="6"/>
        <v>5.4108169185386079E-2</v>
      </c>
      <c r="D193">
        <f t="shared" si="7"/>
        <v>1.9795362388591239E-2</v>
      </c>
      <c r="E193">
        <f t="shared" si="8"/>
        <v>1.9411112384572948E-2</v>
      </c>
    </row>
    <row r="194" spans="1:5" x14ac:dyDescent="0.25">
      <c r="A194">
        <v>192</v>
      </c>
      <c r="B194">
        <v>5.1384047400768698E-2</v>
      </c>
      <c r="C194">
        <f t="shared" si="6"/>
        <v>5.4094704347943598E-2</v>
      </c>
      <c r="D194">
        <f t="shared" si="7"/>
        <v>5.0109469676359271E-2</v>
      </c>
      <c r="E194">
        <f t="shared" si="8"/>
        <v>-5.2752888966359407E-2</v>
      </c>
    </row>
    <row r="195" spans="1:5" x14ac:dyDescent="0.25">
      <c r="A195">
        <v>193</v>
      </c>
      <c r="B195">
        <v>5.1384714815068198E-2</v>
      </c>
      <c r="C195">
        <f t="shared" si="6"/>
        <v>5.4081328107723071E-2</v>
      </c>
      <c r="D195">
        <f t="shared" si="7"/>
        <v>4.9862186950800566E-2</v>
      </c>
      <c r="E195">
        <f t="shared" si="8"/>
        <v>-5.2478899656442396E-2</v>
      </c>
    </row>
    <row r="196" spans="1:5" x14ac:dyDescent="0.25">
      <c r="A196">
        <v>194</v>
      </c>
      <c r="B196">
        <v>5.2042438434880101E-2</v>
      </c>
      <c r="C196">
        <f t="shared" ref="C196:C259" si="9">$G$3-$G$4*(1-EXP(-SQRT((A196+$G$6)/$G$5)))</f>
        <v>5.4068039564662773E-2</v>
      </c>
      <c r="D196">
        <f t="shared" ref="D196:D259" si="10">ABS(ABS(C196-B196)/C196)</f>
        <v>3.7463927786028771E-2</v>
      </c>
      <c r="E196">
        <f t="shared" ref="E196:E259" si="11">(B196-C196)/B196</f>
        <v>-3.8922102628170967E-2</v>
      </c>
    </row>
    <row r="197" spans="1:5" x14ac:dyDescent="0.25">
      <c r="A197">
        <v>195</v>
      </c>
      <c r="B197">
        <v>5.1992834224973E-2</v>
      </c>
      <c r="C197">
        <f t="shared" si="9"/>
        <v>5.4054837831670102E-2</v>
      </c>
      <c r="D197">
        <f t="shared" si="10"/>
        <v>3.8146513603801765E-2</v>
      </c>
      <c r="E197">
        <f t="shared" si="11"/>
        <v>-3.9659380709557247E-2</v>
      </c>
    </row>
    <row r="198" spans="1:5" x14ac:dyDescent="0.25">
      <c r="A198">
        <v>196</v>
      </c>
      <c r="B198">
        <v>5.4834630334485303E-2</v>
      </c>
      <c r="C198">
        <f t="shared" si="9"/>
        <v>5.4041722034375114E-2</v>
      </c>
      <c r="D198">
        <f t="shared" si="10"/>
        <v>1.4672150891228664E-2</v>
      </c>
      <c r="E198">
        <f t="shared" si="11"/>
        <v>1.445999171095955E-2</v>
      </c>
    </row>
    <row r="199" spans="1:5" x14ac:dyDescent="0.25">
      <c r="A199">
        <v>197</v>
      </c>
      <c r="B199">
        <v>5.4583890019059299E-2</v>
      </c>
      <c r="C199">
        <f t="shared" si="9"/>
        <v>5.4028691310890012E-2</v>
      </c>
      <c r="D199">
        <f t="shared" si="10"/>
        <v>1.0275997709709122E-2</v>
      </c>
      <c r="E199">
        <f t="shared" si="11"/>
        <v>1.0171475649233239E-2</v>
      </c>
    </row>
    <row r="200" spans="1:5" x14ac:dyDescent="0.25">
      <c r="A200">
        <v>198</v>
      </c>
      <c r="B200">
        <v>5.19555055086416E-2</v>
      </c>
      <c r="C200">
        <f t="shared" si="9"/>
        <v>5.4015744811574201E-2</v>
      </c>
      <c r="D200">
        <f t="shared" si="10"/>
        <v>3.8141458756505826E-2</v>
      </c>
      <c r="E200">
        <f t="shared" si="11"/>
        <v>-3.9653916996148328E-2</v>
      </c>
    </row>
    <row r="201" spans="1:5" x14ac:dyDescent="0.25">
      <c r="A201">
        <v>199</v>
      </c>
      <c r="B201">
        <v>5.1773736110565897E-2</v>
      </c>
      <c r="C201">
        <f t="shared" si="9"/>
        <v>5.4002881698804926E-2</v>
      </c>
      <c r="D201">
        <f t="shared" si="10"/>
        <v>4.1278271049901387E-2</v>
      </c>
      <c r="E201">
        <f t="shared" si="11"/>
        <v>-4.3055528839536623E-2</v>
      </c>
    </row>
    <row r="202" spans="1:5" x14ac:dyDescent="0.25">
      <c r="A202">
        <v>200</v>
      </c>
      <c r="B202">
        <v>5.2552113732182403E-2</v>
      </c>
      <c r="C202">
        <f t="shared" si="9"/>
        <v>5.3990101146753289E-2</v>
      </c>
      <c r="D202">
        <f t="shared" si="10"/>
        <v>2.6634278951658531E-2</v>
      </c>
      <c r="E202">
        <f t="shared" si="11"/>
        <v>-2.7363074716636501E-2</v>
      </c>
    </row>
    <row r="203" spans="1:5" x14ac:dyDescent="0.25">
      <c r="A203">
        <v>201</v>
      </c>
      <c r="B203">
        <v>5.1782041454760397E-2</v>
      </c>
      <c r="C203">
        <f t="shared" si="9"/>
        <v>5.3977402341165437E-2</v>
      </c>
      <c r="D203">
        <f t="shared" si="10"/>
        <v>4.0671851389387177E-2</v>
      </c>
      <c r="E203">
        <f t="shared" si="11"/>
        <v>-4.2396182628740633E-2</v>
      </c>
    </row>
    <row r="204" spans="1:5" x14ac:dyDescent="0.25">
      <c r="A204">
        <v>202</v>
      </c>
      <c r="B204">
        <v>5.1383890364267701E-2</v>
      </c>
      <c r="C204">
        <f t="shared" si="9"/>
        <v>5.3964784479148854E-2</v>
      </c>
      <c r="D204">
        <f t="shared" si="10"/>
        <v>4.7825524363548054E-2</v>
      </c>
      <c r="E204">
        <f t="shared" si="11"/>
        <v>-5.0227689974130574E-2</v>
      </c>
    </row>
    <row r="205" spans="1:5" x14ac:dyDescent="0.25">
      <c r="A205">
        <v>203</v>
      </c>
      <c r="B205">
        <v>5.1384557775073801E-2</v>
      </c>
      <c r="C205">
        <f t="shared" si="9"/>
        <v>5.3952246768963555E-2</v>
      </c>
      <c r="D205">
        <f t="shared" si="10"/>
        <v>4.759188259360566E-2</v>
      </c>
      <c r="E205">
        <f t="shared" si="11"/>
        <v>-4.9970051413682055E-2</v>
      </c>
    </row>
    <row r="206" spans="1:5" x14ac:dyDescent="0.25">
      <c r="A206">
        <v>204</v>
      </c>
      <c r="B206">
        <v>5.1987594292831903E-2</v>
      </c>
      <c r="C206">
        <f t="shared" si="9"/>
        <v>5.3939788429818086E-2</v>
      </c>
      <c r="D206">
        <f t="shared" si="10"/>
        <v>3.6192098519745114E-2</v>
      </c>
      <c r="E206">
        <f t="shared" si="11"/>
        <v>-3.755115356925362E-2</v>
      </c>
    </row>
    <row r="207" spans="1:5" x14ac:dyDescent="0.25">
      <c r="A207">
        <v>205</v>
      </c>
      <c r="B207">
        <v>5.1749627793550398E-2</v>
      </c>
      <c r="C207">
        <f t="shared" si="9"/>
        <v>5.3927408691670189E-2</v>
      </c>
      <c r="D207">
        <f t="shared" si="10"/>
        <v>4.0383562847813574E-2</v>
      </c>
      <c r="E207">
        <f t="shared" si="11"/>
        <v>-4.208302534672935E-2</v>
      </c>
    </row>
    <row r="208" spans="1:5" x14ac:dyDescent="0.25">
      <c r="A208">
        <v>206</v>
      </c>
      <c r="B208">
        <v>5.1773259318039097E-2</v>
      </c>
      <c r="C208">
        <f t="shared" si="9"/>
        <v>5.3915106795031968E-2</v>
      </c>
      <c r="D208">
        <f t="shared" si="10"/>
        <v>3.9726295732576244E-2</v>
      </c>
      <c r="E208">
        <f t="shared" si="11"/>
        <v>-4.1369763179012337E-2</v>
      </c>
    </row>
    <row r="209" spans="1:5" x14ac:dyDescent="0.25">
      <c r="A209">
        <v>207</v>
      </c>
      <c r="B209">
        <v>5.1990874144274203E-2</v>
      </c>
      <c r="C209">
        <f t="shared" si="9"/>
        <v>5.3902881990779514E-2</v>
      </c>
      <c r="D209">
        <f t="shared" si="10"/>
        <v>3.5471347280324896E-2</v>
      </c>
      <c r="E209">
        <f t="shared" si="11"/>
        <v>-3.6775835720697946E-2</v>
      </c>
    </row>
    <row r="210" spans="1:5" x14ac:dyDescent="0.25">
      <c r="A210">
        <v>208</v>
      </c>
      <c r="B210">
        <v>5.5204779307664903E-2</v>
      </c>
      <c r="C210">
        <f t="shared" si="9"/>
        <v>5.3890733539966769E-2</v>
      </c>
      <c r="D210">
        <f t="shared" si="10"/>
        <v>2.438351978867765E-2</v>
      </c>
      <c r="E210">
        <f t="shared" si="11"/>
        <v>2.3803116037739245E-2</v>
      </c>
    </row>
    <row r="211" spans="1:5" x14ac:dyDescent="0.25">
      <c r="A211">
        <v>209</v>
      </c>
      <c r="B211">
        <v>5.1383262226483303E-2</v>
      </c>
      <c r="C211">
        <f t="shared" si="9"/>
        <v>5.3878660713643577E-2</v>
      </c>
      <c r="D211">
        <f t="shared" si="10"/>
        <v>4.6315154350679115E-2</v>
      </c>
      <c r="E211">
        <f t="shared" si="11"/>
        <v>-4.8564423102629067E-2</v>
      </c>
    </row>
    <row r="212" spans="1:5" x14ac:dyDescent="0.25">
      <c r="A212">
        <v>210</v>
      </c>
      <c r="B212">
        <v>5.1773736110565897E-2</v>
      </c>
      <c r="C212">
        <f t="shared" si="9"/>
        <v>5.3866662792677801E-2</v>
      </c>
      <c r="D212">
        <f t="shared" si="10"/>
        <v>3.8853839714688976E-2</v>
      </c>
      <c r="E212">
        <f t="shared" si="11"/>
        <v>-4.0424486222943888E-2</v>
      </c>
    </row>
    <row r="213" spans="1:5" x14ac:dyDescent="0.25">
      <c r="A213">
        <v>211</v>
      </c>
      <c r="B213">
        <v>5.1861952904500602E-2</v>
      </c>
      <c r="C213">
        <f t="shared" si="9"/>
        <v>5.3854739067581398E-2</v>
      </c>
      <c r="D213">
        <f t="shared" si="10"/>
        <v>3.7002986136096247E-2</v>
      </c>
      <c r="E213">
        <f t="shared" si="11"/>
        <v>-3.8424819187783815E-2</v>
      </c>
    </row>
    <row r="214" spans="1:5" x14ac:dyDescent="0.25">
      <c r="A214">
        <v>212</v>
      </c>
      <c r="B214">
        <v>5.1989554161370702E-2</v>
      </c>
      <c r="C214">
        <f t="shared" si="9"/>
        <v>5.3842888838340319E-2</v>
      </c>
      <c r="D214">
        <f t="shared" si="10"/>
        <v>3.4421159728894396E-2</v>
      </c>
      <c r="E214">
        <f t="shared" si="11"/>
        <v>-3.5648212547025125E-2</v>
      </c>
    </row>
    <row r="215" spans="1:5" x14ac:dyDescent="0.25">
      <c r="A215">
        <v>213</v>
      </c>
      <c r="B215">
        <v>5.5930751672274903E-2</v>
      </c>
      <c r="C215">
        <f t="shared" si="9"/>
        <v>5.3831111414248164E-2</v>
      </c>
      <c r="D215">
        <f t="shared" si="10"/>
        <v>3.900421527375339E-2</v>
      </c>
      <c r="E215">
        <f t="shared" si="11"/>
        <v>3.7539997143781256E-2</v>
      </c>
    </row>
    <row r="216" spans="1:5" x14ac:dyDescent="0.25">
      <c r="A216">
        <v>214</v>
      </c>
      <c r="B216">
        <v>5.1749627793550398E-2</v>
      </c>
      <c r="C216">
        <f t="shared" si="9"/>
        <v>5.3819406113743473E-2</v>
      </c>
      <c r="D216">
        <f t="shared" si="10"/>
        <v>3.8457843920067528E-2</v>
      </c>
      <c r="E216">
        <f t="shared" si="11"/>
        <v>-3.9996003999298965E-2</v>
      </c>
    </row>
    <row r="217" spans="1:5" x14ac:dyDescent="0.25">
      <c r="A217">
        <v>215</v>
      </c>
      <c r="B217">
        <v>5.1988914190358101E-2</v>
      </c>
      <c r="C217">
        <f t="shared" si="9"/>
        <v>5.3807772264250583E-2</v>
      </c>
      <c r="D217">
        <f t="shared" si="10"/>
        <v>3.3802887526360494E-2</v>
      </c>
      <c r="E217">
        <f t="shared" si="11"/>
        <v>-3.4985498393613472E-2</v>
      </c>
    </row>
    <row r="218" spans="1:5" x14ac:dyDescent="0.25">
      <c r="A218">
        <v>216</v>
      </c>
      <c r="B218">
        <v>5.5538627606572202E-2</v>
      </c>
      <c r="C218">
        <f t="shared" si="9"/>
        <v>5.3796209202023916E-2</v>
      </c>
      <c r="D218">
        <f t="shared" si="10"/>
        <v>3.2389241368381269E-2</v>
      </c>
      <c r="E218">
        <f t="shared" si="11"/>
        <v>3.1373090759305979E-2</v>
      </c>
    </row>
    <row r="219" spans="1:5" x14ac:dyDescent="0.25">
      <c r="A219">
        <v>217</v>
      </c>
      <c r="B219">
        <v>5.5911779375786397E-2</v>
      </c>
      <c r="C219">
        <f t="shared" si="9"/>
        <v>5.3784716271995672E-2</v>
      </c>
      <c r="D219">
        <f t="shared" si="10"/>
        <v>3.954772380008318E-2</v>
      </c>
      <c r="E219">
        <f t="shared" si="11"/>
        <v>3.8043201764240177E-2</v>
      </c>
    </row>
    <row r="220" spans="1:5" x14ac:dyDescent="0.25">
      <c r="A220">
        <v>218</v>
      </c>
      <c r="B220">
        <v>5.2550445596854997E-2</v>
      </c>
      <c r="C220">
        <f t="shared" si="9"/>
        <v>5.3773292827626724E-2</v>
      </c>
      <c r="D220">
        <f t="shared" si="10"/>
        <v>2.2740791319803159E-2</v>
      </c>
      <c r="E220">
        <f t="shared" si="11"/>
        <v>-2.3269968824867801E-2</v>
      </c>
    </row>
    <row r="221" spans="1:5" x14ac:dyDescent="0.25">
      <c r="A221">
        <v>219</v>
      </c>
      <c r="B221">
        <v>5.2053779926160101E-2</v>
      </c>
      <c r="C221">
        <f t="shared" si="9"/>
        <v>5.3761938230760808E-2</v>
      </c>
      <c r="D221">
        <f t="shared" si="10"/>
        <v>3.1772632475950344E-2</v>
      </c>
      <c r="E221">
        <f t="shared" si="11"/>
        <v>-3.2815259660754367E-2</v>
      </c>
    </row>
    <row r="222" spans="1:5" x14ac:dyDescent="0.25">
      <c r="A222">
        <v>220</v>
      </c>
      <c r="B222">
        <v>5.2576006530920302E-2</v>
      </c>
      <c r="C222">
        <f t="shared" si="9"/>
        <v>5.3750651851481729E-2</v>
      </c>
      <c r="D222">
        <f t="shared" si="10"/>
        <v>2.1853601400166935E-2</v>
      </c>
      <c r="E222">
        <f t="shared" si="11"/>
        <v>-2.2341851313309805E-2</v>
      </c>
    </row>
    <row r="223" spans="1:5" x14ac:dyDescent="0.25">
      <c r="A223">
        <v>221</v>
      </c>
      <c r="B223">
        <v>5.2558624399280503E-2</v>
      </c>
      <c r="C223">
        <f t="shared" si="9"/>
        <v>5.3739433067973685E-2</v>
      </c>
      <c r="D223">
        <f t="shared" si="10"/>
        <v>2.1972853103969424E-2</v>
      </c>
      <c r="E223">
        <f t="shared" si="11"/>
        <v>-2.2466506347706985E-2</v>
      </c>
    </row>
    <row r="224" spans="1:5" x14ac:dyDescent="0.25">
      <c r="A224">
        <v>222</v>
      </c>
      <c r="B224">
        <v>5.2550771079528297E-2</v>
      </c>
      <c r="C224">
        <f t="shared" si="9"/>
        <v>5.3728281266384445E-2</v>
      </c>
      <c r="D224">
        <f t="shared" si="10"/>
        <v>2.1916021862267675E-2</v>
      </c>
      <c r="E224">
        <f t="shared" si="11"/>
        <v>-2.2407096274080357E-2</v>
      </c>
    </row>
    <row r="225" spans="1:5" x14ac:dyDescent="0.25">
      <c r="A225">
        <v>223</v>
      </c>
      <c r="B225">
        <v>5.1989074181844001E-2</v>
      </c>
      <c r="C225">
        <f t="shared" si="9"/>
        <v>5.3717195840691533E-2</v>
      </c>
      <c r="D225">
        <f t="shared" si="10"/>
        <v>3.217073474893592E-2</v>
      </c>
      <c r="E225">
        <f t="shared" si="11"/>
        <v>-3.3240092962667882E-2</v>
      </c>
    </row>
    <row r="226" spans="1:5" x14ac:dyDescent="0.25">
      <c r="A226">
        <v>224</v>
      </c>
      <c r="B226">
        <v>5.2565380681877501E-2</v>
      </c>
      <c r="C226">
        <f t="shared" si="9"/>
        <v>5.3706176192571065E-2</v>
      </c>
      <c r="D226">
        <f t="shared" si="10"/>
        <v>2.1241421221333663E-2</v>
      </c>
      <c r="E226">
        <f t="shared" si="11"/>
        <v>-2.1702411280869232E-2</v>
      </c>
    </row>
    <row r="227" spans="1:5" x14ac:dyDescent="0.25">
      <c r="A227">
        <v>225</v>
      </c>
      <c r="B227">
        <v>5.5197304933902798E-2</v>
      </c>
      <c r="C227">
        <f t="shared" si="9"/>
        <v>5.369522173126947E-2</v>
      </c>
      <c r="D227">
        <f t="shared" si="10"/>
        <v>2.7974243409420327E-2</v>
      </c>
      <c r="E227">
        <f t="shared" si="11"/>
        <v>2.7212980858975451E-2</v>
      </c>
    </row>
    <row r="228" spans="1:5" x14ac:dyDescent="0.25">
      <c r="A228">
        <v>226</v>
      </c>
      <c r="B228">
        <v>5.5936065912970498E-2</v>
      </c>
      <c r="C228">
        <f t="shared" si="9"/>
        <v>5.3684331873477799E-2</v>
      </c>
      <c r="D228">
        <f t="shared" si="10"/>
        <v>4.1943970631869699E-2</v>
      </c>
      <c r="E228">
        <f t="shared" si="11"/>
        <v>4.0255495318460809E-2</v>
      </c>
    </row>
    <row r="229" spans="1:5" x14ac:dyDescent="0.25">
      <c r="A229">
        <v>227</v>
      </c>
      <c r="B229">
        <v>5.5540084033630997E-2</v>
      </c>
      <c r="C229">
        <f t="shared" si="9"/>
        <v>5.3673506043208613E-2</v>
      </c>
      <c r="D229">
        <f t="shared" si="10"/>
        <v>3.4776524360449618E-2</v>
      </c>
      <c r="E229">
        <f t="shared" si="11"/>
        <v>3.3607763166006763E-2</v>
      </c>
    </row>
    <row r="230" spans="1:5" x14ac:dyDescent="0.25">
      <c r="A230">
        <v>228</v>
      </c>
      <c r="B230">
        <v>5.5539333744772899E-2</v>
      </c>
      <c r="C230">
        <f t="shared" si="9"/>
        <v>5.3662743671675499E-2</v>
      </c>
      <c r="D230">
        <f t="shared" si="10"/>
        <v>3.4970073177378561E-2</v>
      </c>
      <c r="E230">
        <f t="shared" si="11"/>
        <v>3.378848730381135E-2</v>
      </c>
    </row>
    <row r="231" spans="1:5" x14ac:dyDescent="0.25">
      <c r="A231">
        <v>229</v>
      </c>
      <c r="B231">
        <v>5.5543703320311999E-2</v>
      </c>
      <c r="C231">
        <f t="shared" si="9"/>
        <v>5.3652044197174939E-2</v>
      </c>
      <c r="D231">
        <f t="shared" si="10"/>
        <v>3.5257913308672513E-2</v>
      </c>
      <c r="E231">
        <f t="shared" si="11"/>
        <v>3.4057129972557873E-2</v>
      </c>
    </row>
    <row r="232" spans="1:5" x14ac:dyDescent="0.25">
      <c r="A232">
        <v>230</v>
      </c>
      <c r="B232">
        <v>5.3032810368807699E-2</v>
      </c>
      <c r="C232">
        <f t="shared" si="9"/>
        <v>5.3641407064970711E-2</v>
      </c>
      <c r="D232">
        <f t="shared" si="10"/>
        <v>1.1345651232188541E-2</v>
      </c>
      <c r="E232">
        <f t="shared" si="11"/>
        <v>-1.1475852249402388E-2</v>
      </c>
    </row>
    <row r="233" spans="1:5" x14ac:dyDescent="0.25">
      <c r="A233">
        <v>231</v>
      </c>
      <c r="B233">
        <v>5.2590343026377002E-2</v>
      </c>
      <c r="C233">
        <f t="shared" si="9"/>
        <v>5.3630831727180563E-2</v>
      </c>
      <c r="D233">
        <f t="shared" si="10"/>
        <v>1.9400942840053545E-2</v>
      </c>
      <c r="E233">
        <f t="shared" si="11"/>
        <v>-1.9784786349115402E-2</v>
      </c>
    </row>
    <row r="234" spans="1:5" x14ac:dyDescent="0.25">
      <c r="A234">
        <v>232</v>
      </c>
      <c r="B234">
        <v>5.5932939783152197E-2</v>
      </c>
      <c r="C234">
        <f t="shared" si="9"/>
        <v>5.3620317642665193E-2</v>
      </c>
      <c r="D234">
        <f t="shared" si="10"/>
        <v>4.3129586734243296E-2</v>
      </c>
      <c r="E234">
        <f t="shared" si="11"/>
        <v>4.1346336335133939E-2</v>
      </c>
    </row>
    <row r="235" spans="1:5" x14ac:dyDescent="0.25">
      <c r="A235">
        <v>233</v>
      </c>
      <c r="B235">
        <v>5.2976707674621502E-2</v>
      </c>
      <c r="C235">
        <f t="shared" si="9"/>
        <v>5.3609864276919508E-2</v>
      </c>
      <c r="D235">
        <f t="shared" si="10"/>
        <v>1.1810449640899331E-2</v>
      </c>
      <c r="E235">
        <f t="shared" si="11"/>
        <v>-1.1951603451592362E-2</v>
      </c>
    </row>
    <row r="236" spans="1:5" x14ac:dyDescent="0.25">
      <c r="A236">
        <v>234</v>
      </c>
      <c r="B236">
        <v>5.6292003393743698E-2</v>
      </c>
      <c r="C236">
        <f t="shared" si="9"/>
        <v>5.3599471101966036E-2</v>
      </c>
      <c r="D236">
        <f t="shared" si="10"/>
        <v>5.0234307100819497E-2</v>
      </c>
      <c r="E236">
        <f t="shared" si="11"/>
        <v>4.783152365255685E-2</v>
      </c>
    </row>
    <row r="237" spans="1:5" x14ac:dyDescent="0.25">
      <c r="A237">
        <v>235</v>
      </c>
      <c r="B237">
        <v>5.2257497510492197E-2</v>
      </c>
      <c r="C237">
        <f t="shared" si="9"/>
        <v>5.3589137596250468E-2</v>
      </c>
      <c r="D237">
        <f t="shared" si="10"/>
        <v>2.484906728283388E-2</v>
      </c>
      <c r="E237">
        <f t="shared" si="11"/>
        <v>-2.5482278126519653E-2</v>
      </c>
    </row>
    <row r="238" spans="1:5" x14ac:dyDescent="0.25">
      <c r="A238">
        <v>236</v>
      </c>
      <c r="B238">
        <v>5.25952727486921E-2</v>
      </c>
      <c r="C238">
        <f t="shared" si="9"/>
        <v>5.357886324453931E-2</v>
      </c>
      <c r="D238">
        <f t="shared" si="10"/>
        <v>1.8357808215489834E-2</v>
      </c>
      <c r="E238">
        <f t="shared" si="11"/>
        <v>-1.8701119785934927E-2</v>
      </c>
    </row>
    <row r="239" spans="1:5" x14ac:dyDescent="0.25">
      <c r="A239">
        <v>237</v>
      </c>
      <c r="B239">
        <v>5.2591280019894798E-2</v>
      </c>
      <c r="C239">
        <f t="shared" si="9"/>
        <v>5.3568647537819522E-2</v>
      </c>
      <c r="D239">
        <f t="shared" si="10"/>
        <v>1.8245140821124918E-2</v>
      </c>
      <c r="E239">
        <f t="shared" si="11"/>
        <v>-1.8584212393290191E-2</v>
      </c>
    </row>
    <row r="240" spans="1:5" x14ac:dyDescent="0.25">
      <c r="A240">
        <v>238</v>
      </c>
      <c r="B240">
        <v>5.5544586135061302E-2</v>
      </c>
      <c r="C240">
        <f t="shared" si="9"/>
        <v>5.3558489973200209E-2</v>
      </c>
      <c r="D240">
        <f t="shared" si="10"/>
        <v>3.7082751266043976E-2</v>
      </c>
      <c r="E240">
        <f t="shared" si="11"/>
        <v>3.5756791076482865E-2</v>
      </c>
    </row>
    <row r="241" spans="1:5" x14ac:dyDescent="0.25">
      <c r="A241">
        <v>239</v>
      </c>
      <c r="B241">
        <v>5.2668480039205302E-2</v>
      </c>
      <c r="C241">
        <f t="shared" si="9"/>
        <v>5.3548390053816161E-2</v>
      </c>
      <c r="D241">
        <f t="shared" si="10"/>
        <v>1.6432053582312162E-2</v>
      </c>
      <c r="E241">
        <f t="shared" si="11"/>
        <v>-1.6706576949930441E-2</v>
      </c>
    </row>
    <row r="242" spans="1:5" x14ac:dyDescent="0.25">
      <c r="A242">
        <v>240</v>
      </c>
      <c r="B242">
        <v>5.0379940692132801E-2</v>
      </c>
      <c r="C242">
        <f t="shared" si="9"/>
        <v>5.3538347288733364E-2</v>
      </c>
      <c r="D242">
        <f t="shared" si="10"/>
        <v>5.8993352550970879E-2</v>
      </c>
      <c r="E242">
        <f t="shared" si="11"/>
        <v>-6.2691749001875491E-2</v>
      </c>
    </row>
    <row r="243" spans="1:5" x14ac:dyDescent="0.25">
      <c r="A243">
        <v>241</v>
      </c>
      <c r="B243">
        <v>5.6284050879116601E-2</v>
      </c>
      <c r="C243">
        <f t="shared" si="9"/>
        <v>5.3528361192856311E-2</v>
      </c>
      <c r="D243">
        <f t="shared" si="10"/>
        <v>5.1480927584012307E-2</v>
      </c>
      <c r="E243">
        <f t="shared" si="11"/>
        <v>4.8960400739079528E-2</v>
      </c>
    </row>
    <row r="244" spans="1:5" x14ac:dyDescent="0.25">
      <c r="A244">
        <v>242</v>
      </c>
      <c r="B244">
        <v>5.2819402899648697E-2</v>
      </c>
      <c r="C244">
        <f t="shared" si="9"/>
        <v>5.3518431286837115E-2</v>
      </c>
      <c r="D244">
        <f t="shared" si="10"/>
        <v>1.306145136134332E-2</v>
      </c>
      <c r="E244">
        <f t="shared" si="11"/>
        <v>-1.3234310666413588E-2</v>
      </c>
    </row>
    <row r="245" spans="1:5" x14ac:dyDescent="0.25">
      <c r="A245">
        <v>243</v>
      </c>
      <c r="B245">
        <v>5.6290340842843803E-2</v>
      </c>
      <c r="C245">
        <f t="shared" si="9"/>
        <v>5.3508557096986438E-2</v>
      </c>
      <c r="D245">
        <f t="shared" si="10"/>
        <v>5.1987642664616592E-2</v>
      </c>
      <c r="E245">
        <f t="shared" si="11"/>
        <v>4.9418491773282863E-2</v>
      </c>
    </row>
    <row r="246" spans="1:5" x14ac:dyDescent="0.25">
      <c r="A246">
        <v>244</v>
      </c>
      <c r="B246">
        <v>5.2943365647856601E-2</v>
      </c>
      <c r="C246">
        <f t="shared" si="9"/>
        <v>5.3498738155186035E-2</v>
      </c>
      <c r="D246">
        <f t="shared" si="10"/>
        <v>1.0381039375516512E-2</v>
      </c>
      <c r="E246">
        <f t="shared" si="11"/>
        <v>-1.0489935812229912E-2</v>
      </c>
    </row>
    <row r="247" spans="1:5" x14ac:dyDescent="0.25">
      <c r="A247">
        <v>245</v>
      </c>
      <c r="B247">
        <v>5.2944678079061003E-2</v>
      </c>
      <c r="C247">
        <f t="shared" si="9"/>
        <v>5.3488973998803098E-2</v>
      </c>
      <c r="D247">
        <f t="shared" si="10"/>
        <v>1.0175852686093299E-2</v>
      </c>
      <c r="E247">
        <f t="shared" si="11"/>
        <v>-1.0280465185364076E-2</v>
      </c>
    </row>
    <row r="248" spans="1:5" x14ac:dyDescent="0.25">
      <c r="A248">
        <v>246</v>
      </c>
      <c r="B248">
        <v>5.3545267957785497E-2</v>
      </c>
      <c r="C248">
        <f t="shared" si="9"/>
        <v>5.3479264170606153E-2</v>
      </c>
      <c r="D248">
        <f t="shared" si="10"/>
        <v>1.2341940040308602E-3</v>
      </c>
      <c r="E248">
        <f t="shared" si="11"/>
        <v>1.2326726468411958E-3</v>
      </c>
    </row>
    <row r="249" spans="1:5" x14ac:dyDescent="0.25">
      <c r="A249">
        <v>247</v>
      </c>
      <c r="B249">
        <v>5.5576886495752403E-2</v>
      </c>
      <c r="C249">
        <f t="shared" si="9"/>
        <v>5.3469608218682602E-2</v>
      </c>
      <c r="D249">
        <f t="shared" si="10"/>
        <v>3.9410767111876951E-2</v>
      </c>
      <c r="E249">
        <f t="shared" si="11"/>
        <v>3.7916450703492637E-2</v>
      </c>
    </row>
    <row r="250" spans="1:5" x14ac:dyDescent="0.25">
      <c r="A250">
        <v>248</v>
      </c>
      <c r="B250">
        <v>5.37478627585187E-2</v>
      </c>
      <c r="C250">
        <f t="shared" si="9"/>
        <v>5.3460005696357824E-2</v>
      </c>
      <c r="D250">
        <f t="shared" si="10"/>
        <v>5.3845310790995209E-3</v>
      </c>
      <c r="E250">
        <f t="shared" si="11"/>
        <v>5.3556931827071132E-3</v>
      </c>
    </row>
    <row r="251" spans="1:5" x14ac:dyDescent="0.25">
      <c r="A251">
        <v>249</v>
      </c>
      <c r="B251">
        <v>5.2438616597565497E-2</v>
      </c>
      <c r="C251">
        <f t="shared" si="9"/>
        <v>5.3450456162115786E-2</v>
      </c>
      <c r="D251">
        <f t="shared" si="10"/>
        <v>1.8930419629747761E-2</v>
      </c>
      <c r="E251">
        <f t="shared" si="11"/>
        <v>-1.929569523764409E-2</v>
      </c>
    </row>
    <row r="252" spans="1:5" x14ac:dyDescent="0.25">
      <c r="A252">
        <v>250</v>
      </c>
      <c r="B252">
        <v>5.2595925391626698E-2</v>
      </c>
      <c r="C252">
        <f t="shared" si="9"/>
        <v>5.344095917952122E-2</v>
      </c>
      <c r="D252">
        <f t="shared" si="10"/>
        <v>1.5812474193358839E-2</v>
      </c>
      <c r="E252">
        <f t="shared" si="11"/>
        <v>-1.6066525716629986E-2</v>
      </c>
    </row>
    <row r="253" spans="1:5" x14ac:dyDescent="0.25">
      <c r="A253">
        <v>251</v>
      </c>
      <c r="B253">
        <v>5.0193440459343E-2</v>
      </c>
      <c r="C253">
        <f t="shared" si="9"/>
        <v>5.3431514317143144E-2</v>
      </c>
      <c r="D253">
        <f t="shared" si="10"/>
        <v>6.0602322415579189E-2</v>
      </c>
      <c r="E253">
        <f t="shared" si="11"/>
        <v>-6.4511892951888888E-2</v>
      </c>
    </row>
    <row r="254" spans="1:5" x14ac:dyDescent="0.25">
      <c r="A254">
        <v>252</v>
      </c>
      <c r="B254">
        <v>5.2854508865557003E-2</v>
      </c>
      <c r="C254">
        <f t="shared" si="9"/>
        <v>5.3422121148479926E-2</v>
      </c>
      <c r="D254">
        <f t="shared" si="10"/>
        <v>1.0625042037273619E-2</v>
      </c>
      <c r="E254">
        <f t="shared" si="11"/>
        <v>-1.0739145914054867E-2</v>
      </c>
    </row>
    <row r="255" spans="1:5" x14ac:dyDescent="0.25">
      <c r="A255">
        <v>253</v>
      </c>
      <c r="B255">
        <v>5.2942668441524302E-2</v>
      </c>
      <c r="C255">
        <f t="shared" si="9"/>
        <v>5.3412779251885693E-2</v>
      </c>
      <c r="D255">
        <f t="shared" si="10"/>
        <v>8.8014669325561252E-3</v>
      </c>
      <c r="E255">
        <f t="shared" si="11"/>
        <v>-8.8796206198150721E-3</v>
      </c>
    </row>
    <row r="256" spans="1:5" x14ac:dyDescent="0.25">
      <c r="A256">
        <v>254</v>
      </c>
      <c r="B256">
        <v>5.33835743235598E-2</v>
      </c>
      <c r="C256">
        <f t="shared" si="9"/>
        <v>5.3403488210498104E-2</v>
      </c>
      <c r="D256">
        <f t="shared" si="10"/>
        <v>3.7289487270588512E-4</v>
      </c>
      <c r="E256">
        <f t="shared" si="11"/>
        <v>-3.7303397516256831E-4</v>
      </c>
    </row>
    <row r="257" spans="1:5" x14ac:dyDescent="0.25">
      <c r="A257">
        <v>255</v>
      </c>
      <c r="B257">
        <v>5.3728344406004998E-2</v>
      </c>
      <c r="C257">
        <f t="shared" si="9"/>
        <v>5.3394247612167489E-2</v>
      </c>
      <c r="D257">
        <f t="shared" si="10"/>
        <v>6.2571683051747809E-3</v>
      </c>
      <c r="E257">
        <f t="shared" si="11"/>
        <v>6.218259608240748E-3</v>
      </c>
    </row>
    <row r="258" spans="1:5" x14ac:dyDescent="0.25">
      <c r="A258">
        <v>256</v>
      </c>
      <c r="B258">
        <v>5.3028392543710202E-2</v>
      </c>
      <c r="C258">
        <f t="shared" si="9"/>
        <v>5.3385057049387244E-2</v>
      </c>
      <c r="D258">
        <f t="shared" si="10"/>
        <v>6.6809801354541275E-3</v>
      </c>
      <c r="E258">
        <f t="shared" si="11"/>
        <v>-6.7259158456113933E-3</v>
      </c>
    </row>
    <row r="259" spans="1:5" x14ac:dyDescent="0.25">
      <c r="A259">
        <v>257</v>
      </c>
      <c r="B259">
        <v>5.1176562532988197E-2</v>
      </c>
      <c r="C259">
        <f t="shared" si="9"/>
        <v>5.3375916119225549E-2</v>
      </c>
      <c r="D259">
        <f t="shared" si="10"/>
        <v>4.1204980563231269E-2</v>
      </c>
      <c r="E259">
        <f t="shared" si="11"/>
        <v>-4.2975797462357058E-2</v>
      </c>
    </row>
    <row r="260" spans="1:5" x14ac:dyDescent="0.25">
      <c r="A260">
        <v>258</v>
      </c>
      <c r="B260">
        <v>5.0714581937060903E-2</v>
      </c>
      <c r="C260">
        <f t="shared" ref="C260:C323" si="12">$G$3-$G$4*(1-EXP(-SQRT((A260+$G$6)/$G$5)))</f>
        <v>5.3366824423258345E-2</v>
      </c>
      <c r="D260">
        <f t="shared" ref="D260:D323" si="13">ABS(ABS(C260-B260)/C260)</f>
        <v>4.9698338150349852E-2</v>
      </c>
      <c r="E260">
        <f t="shared" ref="E260:E323" si="14">(B260-C260)/B260</f>
        <v>-5.2297433694494334E-2</v>
      </c>
    </row>
    <row r="261" spans="1:5" x14ac:dyDescent="0.25">
      <c r="A261">
        <v>259</v>
      </c>
      <c r="B261">
        <v>5.2750553723126203E-2</v>
      </c>
      <c r="C261">
        <f t="shared" si="12"/>
        <v>5.3357781567503454E-2</v>
      </c>
      <c r="D261">
        <f t="shared" si="13"/>
        <v>1.1380305300156466E-2</v>
      </c>
      <c r="E261">
        <f t="shared" si="14"/>
        <v>-1.1511307493840347E-2</v>
      </c>
    </row>
    <row r="262" spans="1:5" x14ac:dyDescent="0.25">
      <c r="A262">
        <v>260</v>
      </c>
      <c r="B262">
        <v>5.3016434915817902E-2</v>
      </c>
      <c r="C262">
        <f t="shared" si="12"/>
        <v>5.3348787162355991E-2</v>
      </c>
      <c r="D262">
        <f t="shared" si="13"/>
        <v>6.2297994802889209E-3</v>
      </c>
      <c r="E262">
        <f t="shared" si="14"/>
        <v>-6.268853178562738E-3</v>
      </c>
    </row>
    <row r="263" spans="1:5" x14ac:dyDescent="0.25">
      <c r="A263">
        <v>261</v>
      </c>
      <c r="B263">
        <v>5.2587328546250998E-2</v>
      </c>
      <c r="C263">
        <f t="shared" si="12"/>
        <v>5.3339840822524895E-2</v>
      </c>
      <c r="D263">
        <f t="shared" si="13"/>
        <v>1.4107883800735263E-2</v>
      </c>
      <c r="E263">
        <f t="shared" si="14"/>
        <v>-1.4309764292591048E-2</v>
      </c>
    </row>
    <row r="264" spans="1:5" x14ac:dyDescent="0.25">
      <c r="A264">
        <v>262</v>
      </c>
      <c r="B264">
        <v>5.3219215492685899E-2</v>
      </c>
      <c r="C264">
        <f t="shared" si="12"/>
        <v>5.3330942166970589E-2</v>
      </c>
      <c r="D264">
        <f t="shared" si="13"/>
        <v>2.0949690694548741E-3</v>
      </c>
      <c r="E264">
        <f t="shared" si="14"/>
        <v>-2.0993671787598047E-3</v>
      </c>
    </row>
    <row r="265" spans="1:5" x14ac:dyDescent="0.25">
      <c r="A265">
        <v>263</v>
      </c>
      <c r="B265">
        <v>5.2923317012833898E-2</v>
      </c>
      <c r="C265">
        <f t="shared" si="12"/>
        <v>5.3322090818843808E-2</v>
      </c>
      <c r="D265">
        <f t="shared" si="13"/>
        <v>7.4785853271339591E-3</v>
      </c>
      <c r="E265">
        <f t="shared" si="14"/>
        <v>-7.5349359888611496E-3</v>
      </c>
    </row>
    <row r="266" spans="1:5" x14ac:dyDescent="0.25">
      <c r="A266">
        <v>264</v>
      </c>
      <c r="B266">
        <v>5.0849741121772103E-2</v>
      </c>
      <c r="C266">
        <f t="shared" si="12"/>
        <v>5.3313286405425479E-2</v>
      </c>
      <c r="D266">
        <f t="shared" si="13"/>
        <v>4.6208843043723358E-2</v>
      </c>
      <c r="E266">
        <f t="shared" si="14"/>
        <v>-4.8447548194076664E-2</v>
      </c>
    </row>
    <row r="267" spans="1:5" x14ac:dyDescent="0.25">
      <c r="A267">
        <v>265</v>
      </c>
      <c r="B267">
        <v>4.9979164836414798E-2</v>
      </c>
      <c r="C267">
        <f t="shared" si="12"/>
        <v>5.3304528558067693E-2</v>
      </c>
      <c r="D267">
        <f t="shared" si="13"/>
        <v>6.2384262868592576E-2</v>
      </c>
      <c r="E267">
        <f t="shared" si="14"/>
        <v>-6.6534999785151205E-2</v>
      </c>
    </row>
    <row r="268" spans="1:5" x14ac:dyDescent="0.25">
      <c r="A268">
        <v>266</v>
      </c>
      <c r="B268">
        <v>5.0837451627396897E-2</v>
      </c>
      <c r="C268">
        <f t="shared" si="12"/>
        <v>5.3295816912135717E-2</v>
      </c>
      <c r="D268">
        <f t="shared" si="13"/>
        <v>4.6126796194750477E-2</v>
      </c>
      <c r="E268">
        <f t="shared" si="14"/>
        <v>-4.8357366587863701E-2</v>
      </c>
    </row>
    <row r="269" spans="1:5" x14ac:dyDescent="0.25">
      <c r="A269">
        <v>267</v>
      </c>
      <c r="B269">
        <v>5.0774801176474801E-2</v>
      </c>
      <c r="C269">
        <f t="shared" si="12"/>
        <v>5.328715110695105E-2</v>
      </c>
      <c r="D269">
        <f t="shared" si="13"/>
        <v>4.7147386908220824E-2</v>
      </c>
      <c r="E269">
        <f t="shared" si="14"/>
        <v>-4.9480251468523355E-2</v>
      </c>
    </row>
    <row r="270" spans="1:5" x14ac:dyDescent="0.25">
      <c r="A270">
        <v>268</v>
      </c>
      <c r="B270">
        <v>5.3689392934632402E-2</v>
      </c>
      <c r="C270">
        <f t="shared" si="12"/>
        <v>5.327853078573544E-2</v>
      </c>
      <c r="D270">
        <f t="shared" si="13"/>
        <v>7.7115893182055344E-3</v>
      </c>
      <c r="E270">
        <f t="shared" si="14"/>
        <v>7.6525757964369728E-3</v>
      </c>
    </row>
    <row r="271" spans="1:5" x14ac:dyDescent="0.25">
      <c r="A271">
        <v>269</v>
      </c>
      <c r="B271">
        <v>5.4772717760409699E-2</v>
      </c>
      <c r="C271">
        <f t="shared" si="12"/>
        <v>5.3269955595555959E-2</v>
      </c>
      <c r="D271">
        <f t="shared" si="13"/>
        <v>2.8210313826113033E-2</v>
      </c>
      <c r="E271">
        <f t="shared" si="14"/>
        <v>2.7436326446812757E-2</v>
      </c>
    </row>
    <row r="272" spans="1:5" x14ac:dyDescent="0.25">
      <c r="A272">
        <v>270</v>
      </c>
      <c r="B272">
        <v>4.9922680394030299E-2</v>
      </c>
      <c r="C272">
        <f t="shared" si="12"/>
        <v>5.3261425187270957E-2</v>
      </c>
      <c r="D272">
        <f t="shared" si="13"/>
        <v>6.2685982988652564E-2</v>
      </c>
      <c r="E272">
        <f t="shared" si="14"/>
        <v>-6.6878315965580679E-2</v>
      </c>
    </row>
    <row r="273" spans="1:5" x14ac:dyDescent="0.25">
      <c r="A273">
        <v>271</v>
      </c>
      <c r="B273">
        <v>5.0541684447130898E-2</v>
      </c>
      <c r="C273">
        <f t="shared" si="12"/>
        <v>5.3252939215476996E-2</v>
      </c>
      <c r="D273">
        <f t="shared" si="13"/>
        <v>5.0912772295545361E-2</v>
      </c>
      <c r="E273">
        <f t="shared" si="14"/>
        <v>-5.3643933675819704E-2</v>
      </c>
    </row>
    <row r="274" spans="1:5" x14ac:dyDescent="0.25">
      <c r="A274">
        <v>272</v>
      </c>
      <c r="B274">
        <v>5.0510760879865203E-2</v>
      </c>
      <c r="C274">
        <f t="shared" si="12"/>
        <v>5.324449733845675E-2</v>
      </c>
      <c r="D274">
        <f t="shared" si="13"/>
        <v>5.1343079477568082E-2</v>
      </c>
      <c r="E274">
        <f t="shared" si="14"/>
        <v>-5.4121862568918058E-2</v>
      </c>
    </row>
    <row r="275" spans="1:5" x14ac:dyDescent="0.25">
      <c r="A275">
        <v>273</v>
      </c>
      <c r="B275">
        <v>5.3485168600451001E-2</v>
      </c>
      <c r="C275">
        <f t="shared" si="12"/>
        <v>5.3236099218127726E-2</v>
      </c>
      <c r="D275">
        <f t="shared" si="13"/>
        <v>4.6785806244508382E-3</v>
      </c>
      <c r="E275">
        <f t="shared" si="14"/>
        <v>4.6567934408862383E-3</v>
      </c>
    </row>
    <row r="276" spans="1:5" x14ac:dyDescent="0.25">
      <c r="A276">
        <v>274</v>
      </c>
      <c r="B276">
        <v>5.0587702596631402E-2</v>
      </c>
      <c r="C276">
        <f t="shared" si="12"/>
        <v>5.3227744519991904E-2</v>
      </c>
      <c r="D276">
        <f t="shared" si="13"/>
        <v>4.9598981643284239E-2</v>
      </c>
      <c r="E276">
        <f t="shared" si="14"/>
        <v>-5.21874247662771E-2</v>
      </c>
    </row>
    <row r="277" spans="1:5" x14ac:dyDescent="0.25">
      <c r="A277">
        <v>275</v>
      </c>
      <c r="B277">
        <v>5.3001695390454497E-2</v>
      </c>
      <c r="C277">
        <f t="shared" si="12"/>
        <v>5.3219432913086298E-2</v>
      </c>
      <c r="D277">
        <f t="shared" si="13"/>
        <v>4.0913160985272604E-3</v>
      </c>
      <c r="E277">
        <f t="shared" si="14"/>
        <v>-4.1081237312838043E-3</v>
      </c>
    </row>
    <row r="278" spans="1:5" x14ac:dyDescent="0.25">
      <c r="A278">
        <v>276</v>
      </c>
      <c r="B278">
        <v>5.14482364135719E-2</v>
      </c>
      <c r="C278">
        <f t="shared" si="12"/>
        <v>5.3211164069934251E-2</v>
      </c>
      <c r="D278">
        <f t="shared" si="13"/>
        <v>3.3130785375139964E-2</v>
      </c>
      <c r="E278">
        <f t="shared" si="14"/>
        <v>-3.4266046404212519E-2</v>
      </c>
    </row>
    <row r="279" spans="1:5" x14ac:dyDescent="0.25">
      <c r="A279">
        <v>277</v>
      </c>
      <c r="B279">
        <v>5.1519259504244297E-2</v>
      </c>
      <c r="C279">
        <f t="shared" si="12"/>
        <v>5.3202937666497682E-2</v>
      </c>
      <c r="D279">
        <f t="shared" si="13"/>
        <v>3.1646338268151893E-2</v>
      </c>
      <c r="E279">
        <f t="shared" si="14"/>
        <v>-3.2680558269954932E-2</v>
      </c>
    </row>
    <row r="280" spans="1:5" x14ac:dyDescent="0.25">
      <c r="A280">
        <v>278</v>
      </c>
      <c r="B280">
        <v>5.3535067520365999E-2</v>
      </c>
      <c r="C280">
        <f t="shared" si="12"/>
        <v>5.3194753382130075E-2</v>
      </c>
      <c r="D280">
        <f t="shared" si="13"/>
        <v>6.3975132244949379E-3</v>
      </c>
      <c r="E280">
        <f t="shared" si="14"/>
        <v>6.3568452231139985E-3</v>
      </c>
    </row>
    <row r="281" spans="1:5" x14ac:dyDescent="0.25">
      <c r="A281">
        <v>279</v>
      </c>
      <c r="B281">
        <v>5.1348972474982699E-2</v>
      </c>
      <c r="C281">
        <f t="shared" si="12"/>
        <v>5.3186610899530251E-2</v>
      </c>
      <c r="D281">
        <f t="shared" si="13"/>
        <v>3.4550771208544565E-2</v>
      </c>
      <c r="E281">
        <f t="shared" si="14"/>
        <v>-3.5787248234477383E-2</v>
      </c>
    </row>
    <row r="282" spans="1:5" x14ac:dyDescent="0.25">
      <c r="A282">
        <v>280</v>
      </c>
      <c r="B282">
        <v>5.0547202847352098E-2</v>
      </c>
      <c r="C282">
        <f t="shared" si="12"/>
        <v>5.3178509904696997E-2</v>
      </c>
      <c r="D282">
        <f t="shared" si="13"/>
        <v>4.9480646638285906E-2</v>
      </c>
      <c r="E282">
        <f t="shared" si="14"/>
        <v>-5.2056432584236249E-2</v>
      </c>
    </row>
    <row r="283" spans="1:5" x14ac:dyDescent="0.25">
      <c r="A283">
        <v>281</v>
      </c>
      <c r="B283">
        <v>5.1244452810378698E-2</v>
      </c>
      <c r="C283">
        <f t="shared" si="12"/>
        <v>5.3170450086884397E-2</v>
      </c>
      <c r="D283">
        <f t="shared" si="13"/>
        <v>3.6223076414784505E-2</v>
      </c>
      <c r="E283">
        <f t="shared" si="14"/>
        <v>-3.758450272915434E-2</v>
      </c>
    </row>
    <row r="284" spans="1:5" x14ac:dyDescent="0.25">
      <c r="A284">
        <v>282</v>
      </c>
      <c r="B284">
        <v>5.1012678927383301E-2</v>
      </c>
      <c r="C284">
        <f t="shared" si="12"/>
        <v>5.3162431138557911E-2</v>
      </c>
      <c r="D284">
        <f t="shared" si="13"/>
        <v>4.0437432320799709E-2</v>
      </c>
      <c r="E284">
        <f t="shared" si="14"/>
        <v>-4.214152748642723E-2</v>
      </c>
    </row>
    <row r="285" spans="1:5" x14ac:dyDescent="0.25">
      <c r="A285">
        <v>283</v>
      </c>
      <c r="B285">
        <v>5.38220573126948E-2</v>
      </c>
      <c r="C285">
        <f t="shared" si="12"/>
        <v>5.3154452755351259E-2</v>
      </c>
      <c r="D285">
        <f t="shared" si="13"/>
        <v>1.2559710856515804E-2</v>
      </c>
      <c r="E285">
        <f t="shared" si="14"/>
        <v>1.2403921192846641E-2</v>
      </c>
    </row>
    <row r="286" spans="1:5" x14ac:dyDescent="0.25">
      <c r="A286">
        <v>284</v>
      </c>
      <c r="B286">
        <v>5.0464653917750499E-2</v>
      </c>
      <c r="C286">
        <f t="shared" si="12"/>
        <v>5.314651463602392E-2</v>
      </c>
      <c r="D286">
        <f t="shared" si="13"/>
        <v>5.0461648080598588E-2</v>
      </c>
      <c r="E286">
        <f t="shared" si="14"/>
        <v>-5.3143349058619033E-2</v>
      </c>
    </row>
    <row r="287" spans="1:5" x14ac:dyDescent="0.25">
      <c r="A287">
        <v>285</v>
      </c>
      <c r="B287">
        <v>5.4655585359485101E-2</v>
      </c>
      <c r="C287">
        <f t="shared" si="12"/>
        <v>5.313861648241943E-2</v>
      </c>
      <c r="D287">
        <f t="shared" si="13"/>
        <v>2.8547391284971635E-2</v>
      </c>
      <c r="E287">
        <f t="shared" si="14"/>
        <v>2.775505681785569E-2</v>
      </c>
    </row>
    <row r="288" spans="1:5" x14ac:dyDescent="0.25">
      <c r="A288">
        <v>286</v>
      </c>
      <c r="B288">
        <v>5.4868188559336797E-2</v>
      </c>
      <c r="C288">
        <f t="shared" si="12"/>
        <v>5.3130757999424315E-2</v>
      </c>
      <c r="D288">
        <f t="shared" si="13"/>
        <v>3.2701030915676152E-2</v>
      </c>
      <c r="E288">
        <f t="shared" si="14"/>
        <v>3.1665535267918515E-2</v>
      </c>
    </row>
    <row r="289" spans="1:5" x14ac:dyDescent="0.25">
      <c r="A289">
        <v>287</v>
      </c>
      <c r="B289">
        <v>5.1012329212211202E-2</v>
      </c>
      <c r="C289">
        <f t="shared" si="12"/>
        <v>5.3122938894927724E-2</v>
      </c>
      <c r="D289">
        <f t="shared" si="13"/>
        <v>3.9730664880779899E-2</v>
      </c>
      <c r="E289">
        <f t="shared" si="14"/>
        <v>-4.1374501327637654E-2</v>
      </c>
    </row>
    <row r="290" spans="1:5" x14ac:dyDescent="0.25">
      <c r="A290">
        <v>288</v>
      </c>
      <c r="B290">
        <v>5.0882337293811301E-2</v>
      </c>
      <c r="C290">
        <f t="shared" si="12"/>
        <v>5.3115158879781743E-2</v>
      </c>
      <c r="D290">
        <f t="shared" si="13"/>
        <v>4.2037369991194062E-2</v>
      </c>
      <c r="E290">
        <f t="shared" si="14"/>
        <v>-4.3882056224685544E-2</v>
      </c>
    </row>
    <row r="291" spans="1:5" x14ac:dyDescent="0.25">
      <c r="A291">
        <v>289</v>
      </c>
      <c r="B291">
        <v>5.2277624891614603E-2</v>
      </c>
      <c r="C291">
        <f t="shared" si="12"/>
        <v>5.3107417667762308E-2</v>
      </c>
      <c r="D291">
        <f t="shared" si="13"/>
        <v>1.5624799935460088E-2</v>
      </c>
      <c r="E291">
        <f t="shared" si="14"/>
        <v>-1.5872809406855901E-2</v>
      </c>
    </row>
    <row r="292" spans="1:5" x14ac:dyDescent="0.25">
      <c r="A292">
        <v>290</v>
      </c>
      <c r="B292">
        <v>5.0899508210048197E-2</v>
      </c>
      <c r="C292">
        <f t="shared" si="12"/>
        <v>5.3099714975530794E-2</v>
      </c>
      <c r="D292">
        <f t="shared" si="13"/>
        <v>4.1435378071172091E-2</v>
      </c>
      <c r="E292">
        <f t="shared" si="14"/>
        <v>-4.3226483768820559E-2</v>
      </c>
    </row>
    <row r="293" spans="1:5" x14ac:dyDescent="0.25">
      <c r="A293">
        <v>291</v>
      </c>
      <c r="B293">
        <v>5.1883650833906003E-2</v>
      </c>
      <c r="C293">
        <f t="shared" si="12"/>
        <v>5.3092050522596267E-2</v>
      </c>
      <c r="D293">
        <f t="shared" si="13"/>
        <v>2.2760463700228755E-2</v>
      </c>
      <c r="E293">
        <f t="shared" si="14"/>
        <v>-2.3290567823738676E-2</v>
      </c>
    </row>
    <row r="294" spans="1:5" x14ac:dyDescent="0.25">
      <c r="A294">
        <v>292</v>
      </c>
      <c r="B294">
        <v>5.1769038661423197E-2</v>
      </c>
      <c r="C294">
        <f t="shared" si="12"/>
        <v>5.3084424031278256E-2</v>
      </c>
      <c r="D294">
        <f t="shared" si="13"/>
        <v>2.4779121067227006E-2</v>
      </c>
      <c r="E294">
        <f t="shared" si="14"/>
        <v>-2.5408726989463028E-2</v>
      </c>
    </row>
    <row r="295" spans="1:5" x14ac:dyDescent="0.25">
      <c r="A295">
        <v>293</v>
      </c>
      <c r="B295">
        <v>5.2267747264039099E-2</v>
      </c>
      <c r="C295">
        <f t="shared" si="12"/>
        <v>5.3076835226670206E-2</v>
      </c>
      <c r="D295">
        <f t="shared" si="13"/>
        <v>1.524371148309449E-2</v>
      </c>
      <c r="E295">
        <f t="shared" si="14"/>
        <v>-1.5479679247392589E-2</v>
      </c>
    </row>
    <row r="296" spans="1:5" x14ac:dyDescent="0.25">
      <c r="A296">
        <v>294</v>
      </c>
      <c r="B296">
        <v>5.2021910904131802E-2</v>
      </c>
      <c r="C296">
        <f t="shared" si="12"/>
        <v>5.3069283836603476E-2</v>
      </c>
      <c r="D296">
        <f t="shared" si="13"/>
        <v>1.9735953771233473E-2</v>
      </c>
      <c r="E296">
        <f t="shared" si="14"/>
        <v>-2.0133303722768232E-2</v>
      </c>
    </row>
    <row r="297" spans="1:5" x14ac:dyDescent="0.25">
      <c r="A297">
        <v>295</v>
      </c>
      <c r="B297">
        <v>5.14403086719648E-2</v>
      </c>
      <c r="C297">
        <f t="shared" si="12"/>
        <v>5.3061769591611976E-2</v>
      </c>
      <c r="D297">
        <f t="shared" si="13"/>
        <v>3.0557988022764646E-2</v>
      </c>
      <c r="E297">
        <f t="shared" si="14"/>
        <v>-3.1521212868049514E-2</v>
      </c>
    </row>
    <row r="298" spans="1:5" x14ac:dyDescent="0.25">
      <c r="A298">
        <v>296</v>
      </c>
      <c r="B298">
        <v>5.1681476866826698E-2</v>
      </c>
      <c r="C298">
        <f t="shared" si="12"/>
        <v>5.3054292224897263E-2</v>
      </c>
      <c r="D298">
        <f t="shared" si="13"/>
        <v>2.5875670007078754E-2</v>
      </c>
      <c r="E298">
        <f t="shared" si="14"/>
        <v>-2.6563005573700012E-2</v>
      </c>
    </row>
    <row r="299" spans="1:5" x14ac:dyDescent="0.25">
      <c r="A299">
        <v>297</v>
      </c>
      <c r="B299">
        <v>5.1766170913940902E-2</v>
      </c>
      <c r="C299">
        <f t="shared" si="12"/>
        <v>5.3046851472294335E-2</v>
      </c>
      <c r="D299">
        <f t="shared" si="13"/>
        <v>2.4142442441137429E-2</v>
      </c>
      <c r="E299">
        <f t="shared" si="14"/>
        <v>-2.4739719700004666E-2</v>
      </c>
    </row>
    <row r="300" spans="1:5" x14ac:dyDescent="0.25">
      <c r="A300">
        <v>298</v>
      </c>
      <c r="B300">
        <v>5.2296856222538303E-2</v>
      </c>
      <c r="C300">
        <f t="shared" si="12"/>
        <v>5.3039447072237837E-2</v>
      </c>
      <c r="D300">
        <f t="shared" si="13"/>
        <v>1.4000727584662637E-2</v>
      </c>
      <c r="E300">
        <f t="shared" si="14"/>
        <v>-1.4199531354993781E-2</v>
      </c>
    </row>
    <row r="301" spans="1:5" x14ac:dyDescent="0.25">
      <c r="A301">
        <v>299</v>
      </c>
      <c r="B301">
        <v>5.2709075891313101E-2</v>
      </c>
      <c r="C301">
        <f t="shared" si="12"/>
        <v>5.3032078765728893E-2</v>
      </c>
      <c r="D301">
        <f t="shared" si="13"/>
        <v>6.0907073969826697E-3</v>
      </c>
      <c r="E301">
        <f t="shared" si="14"/>
        <v>-6.1280314434240752E-3</v>
      </c>
    </row>
    <row r="302" spans="1:5" x14ac:dyDescent="0.25">
      <c r="A302">
        <v>300</v>
      </c>
      <c r="B302">
        <v>5.1877127540404397E-2</v>
      </c>
      <c r="C302">
        <f t="shared" si="12"/>
        <v>5.3024746296302425E-2</v>
      </c>
      <c r="D302">
        <f t="shared" si="13"/>
        <v>2.164307867660754E-2</v>
      </c>
      <c r="E302">
        <f t="shared" si="14"/>
        <v>-2.2121863917854881E-2</v>
      </c>
    </row>
    <row r="303" spans="1:5" x14ac:dyDescent="0.25">
      <c r="A303">
        <v>301</v>
      </c>
      <c r="B303">
        <v>5.2091439234137102E-2</v>
      </c>
      <c r="C303">
        <f t="shared" si="12"/>
        <v>5.3017449409994998E-2</v>
      </c>
      <c r="D303">
        <f t="shared" si="13"/>
        <v>1.7466139660866478E-2</v>
      </c>
      <c r="E303">
        <f t="shared" si="14"/>
        <v>-1.7776628741158932E-2</v>
      </c>
    </row>
    <row r="304" spans="1:5" x14ac:dyDescent="0.25">
      <c r="A304">
        <v>302</v>
      </c>
      <c r="B304">
        <v>4.9139477894037102E-2</v>
      </c>
      <c r="C304">
        <f t="shared" si="12"/>
        <v>5.3010187855313168E-2</v>
      </c>
      <c r="D304">
        <f t="shared" si="13"/>
        <v>7.3018227587512835E-2</v>
      </c>
      <c r="E304">
        <f t="shared" si="14"/>
        <v>-7.8769863400314277E-2</v>
      </c>
    </row>
    <row r="305" spans="1:5" x14ac:dyDescent="0.25">
      <c r="A305">
        <v>303</v>
      </c>
      <c r="B305">
        <v>5.2359521918419402E-2</v>
      </c>
      <c r="C305">
        <f t="shared" si="12"/>
        <v>5.3002961383202318E-2</v>
      </c>
      <c r="D305">
        <f t="shared" si="13"/>
        <v>1.2139688953056022E-2</v>
      </c>
      <c r="E305">
        <f t="shared" si="14"/>
        <v>-1.2288872037171189E-2</v>
      </c>
    </row>
    <row r="306" spans="1:5" x14ac:dyDescent="0.25">
      <c r="A306">
        <v>304</v>
      </c>
      <c r="B306">
        <v>5.2333123946166203E-2</v>
      </c>
      <c r="C306">
        <f t="shared" si="12"/>
        <v>5.2995769747016017E-2</v>
      </c>
      <c r="D306">
        <f t="shared" si="13"/>
        <v>1.2503748959833241E-2</v>
      </c>
      <c r="E306">
        <f t="shared" si="14"/>
        <v>-1.2662072333603874E-2</v>
      </c>
    </row>
    <row r="307" spans="1:5" x14ac:dyDescent="0.25">
      <c r="A307">
        <v>305</v>
      </c>
      <c r="B307">
        <v>5.2221698028532597E-2</v>
      </c>
      <c r="C307">
        <f t="shared" si="12"/>
        <v>5.2988612702485796E-2</v>
      </c>
      <c r="D307">
        <f t="shared" si="13"/>
        <v>1.4473197821939239E-2</v>
      </c>
      <c r="E307">
        <f t="shared" si="14"/>
        <v>-1.4685747551413912E-2</v>
      </c>
    </row>
    <row r="308" spans="1:5" x14ac:dyDescent="0.25">
      <c r="A308">
        <v>306</v>
      </c>
      <c r="B308">
        <v>5.60422687275745E-2</v>
      </c>
      <c r="C308">
        <f t="shared" si="12"/>
        <v>5.2981490007691437E-2</v>
      </c>
      <c r="D308">
        <f t="shared" si="13"/>
        <v>5.7770718026969856E-2</v>
      </c>
      <c r="E308">
        <f t="shared" si="14"/>
        <v>5.4615539116764325E-2</v>
      </c>
    </row>
    <row r="309" spans="1:5" x14ac:dyDescent="0.25">
      <c r="A309">
        <v>307</v>
      </c>
      <c r="B309">
        <v>5.5684967960107697E-2</v>
      </c>
      <c r="C309">
        <f t="shared" si="12"/>
        <v>5.2974401423031739E-2</v>
      </c>
      <c r="D309">
        <f t="shared" si="13"/>
        <v>5.1167478334120102E-2</v>
      </c>
      <c r="E309">
        <f t="shared" si="14"/>
        <v>4.867680877571462E-2</v>
      </c>
    </row>
    <row r="310" spans="1:5" x14ac:dyDescent="0.25">
      <c r="A310">
        <v>308</v>
      </c>
      <c r="B310">
        <v>5.2152602002435697E-2</v>
      </c>
      <c r="C310">
        <f t="shared" si="12"/>
        <v>5.2967346711195656E-2</v>
      </c>
      <c r="D310">
        <f t="shared" si="13"/>
        <v>1.5382018533085174E-2</v>
      </c>
      <c r="E310">
        <f t="shared" si="14"/>
        <v>-1.5622321369927207E-2</v>
      </c>
    </row>
    <row r="311" spans="1:5" x14ac:dyDescent="0.25">
      <c r="A311">
        <v>309</v>
      </c>
      <c r="B311">
        <v>5.1842299006290303E-2</v>
      </c>
      <c r="C311">
        <f t="shared" si="12"/>
        <v>5.2960325637133987E-2</v>
      </c>
      <c r="D311">
        <f t="shared" si="13"/>
        <v>2.1110644947767494E-2</v>
      </c>
      <c r="E311">
        <f t="shared" si="14"/>
        <v>-2.1565915329257057E-2</v>
      </c>
    </row>
    <row r="312" spans="1:5" x14ac:dyDescent="0.25">
      <c r="A312">
        <v>310</v>
      </c>
      <c r="B312">
        <v>5.2153819778637603E-2</v>
      </c>
      <c r="C312">
        <f t="shared" si="12"/>
        <v>5.2953337968031408E-2</v>
      </c>
      <c r="D312">
        <f t="shared" si="13"/>
        <v>1.5098541849741076E-2</v>
      </c>
      <c r="E312">
        <f t="shared" si="14"/>
        <v>-1.5330002534565854E-2</v>
      </c>
    </row>
    <row r="313" spans="1:5" x14ac:dyDescent="0.25">
      <c r="A313">
        <v>311</v>
      </c>
      <c r="B313">
        <v>5.3993089908382599E-2</v>
      </c>
      <c r="C313">
        <f t="shared" si="12"/>
        <v>5.2946383473278978E-2</v>
      </c>
      <c r="D313">
        <f t="shared" si="13"/>
        <v>1.9769177164515379E-2</v>
      </c>
      <c r="E313">
        <f t="shared" si="14"/>
        <v>1.9385933216263602E-2</v>
      </c>
    </row>
    <row r="314" spans="1:5" x14ac:dyDescent="0.25">
      <c r="A314">
        <v>312</v>
      </c>
      <c r="B314">
        <v>5.22960496334842E-2</v>
      </c>
      <c r="C314">
        <f t="shared" si="12"/>
        <v>5.2939461924447068E-2</v>
      </c>
      <c r="D314">
        <f t="shared" si="13"/>
        <v>1.2153736883104673E-2</v>
      </c>
      <c r="E314">
        <f t="shared" si="14"/>
        <v>-1.2303267559829276E-2</v>
      </c>
    </row>
    <row r="315" spans="1:5" x14ac:dyDescent="0.25">
      <c r="A315">
        <v>313</v>
      </c>
      <c r="B315">
        <v>5.2091061237466603E-2</v>
      </c>
      <c r="C315">
        <f t="shared" si="12"/>
        <v>5.2932573095258673E-2</v>
      </c>
      <c r="D315">
        <f t="shared" si="13"/>
        <v>1.5897807504609035E-2</v>
      </c>
      <c r="E315">
        <f t="shared" si="14"/>
        <v>-1.6154630714008387E-2</v>
      </c>
    </row>
    <row r="316" spans="1:5" x14ac:dyDescent="0.25">
      <c r="A316">
        <v>314</v>
      </c>
      <c r="B316">
        <v>5.2200460081272E-2</v>
      </c>
      <c r="C316">
        <f t="shared" si="12"/>
        <v>5.2925716761563137E-2</v>
      </c>
      <c r="D316">
        <f t="shared" si="13"/>
        <v>1.3703294441122204E-2</v>
      </c>
      <c r="E316">
        <f t="shared" si="14"/>
        <v>-1.3893683679453572E-2</v>
      </c>
    </row>
    <row r="317" spans="1:5" x14ac:dyDescent="0.25">
      <c r="A317">
        <v>315</v>
      </c>
      <c r="B317">
        <v>5.2387514842571703E-2</v>
      </c>
      <c r="C317">
        <f t="shared" si="12"/>
        <v>5.2918892701310311E-2</v>
      </c>
      <c r="D317">
        <f t="shared" si="13"/>
        <v>1.0041363898860458E-2</v>
      </c>
      <c r="E317">
        <f t="shared" si="14"/>
        <v>-1.0143215617985252E-2</v>
      </c>
    </row>
    <row r="318" spans="1:5" x14ac:dyDescent="0.25">
      <c r="A318">
        <v>316</v>
      </c>
      <c r="B318">
        <v>5.1909891237368097E-2</v>
      </c>
      <c r="C318">
        <f t="shared" si="12"/>
        <v>5.2912100694525038E-2</v>
      </c>
      <c r="D318">
        <f t="shared" si="13"/>
        <v>1.8941025663353459E-2</v>
      </c>
      <c r="E318">
        <f t="shared" si="14"/>
        <v>-1.9306714640840664E-2</v>
      </c>
    </row>
    <row r="319" spans="1:5" x14ac:dyDescent="0.25">
      <c r="A319">
        <v>317</v>
      </c>
      <c r="B319">
        <v>5.1764498187114899E-2</v>
      </c>
      <c r="C319">
        <f t="shared" si="12"/>
        <v>5.2905340523282086E-2</v>
      </c>
      <c r="D319">
        <f t="shared" si="13"/>
        <v>2.1563840717840881E-2</v>
      </c>
      <c r="E319">
        <f t="shared" si="14"/>
        <v>-2.2039088103266175E-2</v>
      </c>
    </row>
    <row r="320" spans="1:5" x14ac:dyDescent="0.25">
      <c r="A320">
        <v>318</v>
      </c>
      <c r="B320">
        <v>5.1763542384852403E-2</v>
      </c>
      <c r="C320">
        <f t="shared" si="12"/>
        <v>5.2898611971681393E-2</v>
      </c>
      <c r="D320">
        <f t="shared" si="13"/>
        <v>2.1457455016714536E-2</v>
      </c>
      <c r="E320">
        <f t="shared" si="14"/>
        <v>-2.19279735221743E-2</v>
      </c>
    </row>
    <row r="321" spans="1:5" x14ac:dyDescent="0.25">
      <c r="A321">
        <v>319</v>
      </c>
      <c r="B321">
        <v>5.1769516645838502E-2</v>
      </c>
      <c r="C321">
        <f t="shared" si="12"/>
        <v>5.2891914825823748E-2</v>
      </c>
      <c r="D321">
        <f t="shared" si="13"/>
        <v>2.1220600231271078E-2</v>
      </c>
      <c r="E321">
        <f t="shared" si="14"/>
        <v>-2.1680677215198021E-2</v>
      </c>
    </row>
    <row r="322" spans="1:5" x14ac:dyDescent="0.25">
      <c r="A322">
        <v>320</v>
      </c>
      <c r="B322">
        <v>5.1872578439863398E-2</v>
      </c>
      <c r="C322">
        <f t="shared" si="12"/>
        <v>5.2885248873786761E-2</v>
      </c>
      <c r="D322">
        <f t="shared" si="13"/>
        <v>1.9148447922409335E-2</v>
      </c>
      <c r="E322">
        <f t="shared" si="14"/>
        <v>-1.9522269075121564E-2</v>
      </c>
    </row>
    <row r="323" spans="1:5" x14ac:dyDescent="0.25">
      <c r="A323">
        <v>321</v>
      </c>
      <c r="B323">
        <v>5.1893821307964397E-2</v>
      </c>
      <c r="C323">
        <f t="shared" si="12"/>
        <v>5.2878613905601259E-2</v>
      </c>
      <c r="D323">
        <f t="shared" si="13"/>
        <v>1.8623646213475085E-2</v>
      </c>
      <c r="E323">
        <f t="shared" si="14"/>
        <v>-1.8977068421934095E-2</v>
      </c>
    </row>
    <row r="324" spans="1:5" x14ac:dyDescent="0.25">
      <c r="A324">
        <v>322</v>
      </c>
      <c r="B324">
        <v>5.3004231154349997E-2</v>
      </c>
      <c r="C324">
        <f t="shared" ref="C324:C387" si="15">$G$3-$G$4*(1-EXP(-SQRT((A324+$G$6)/$G$5)))</f>
        <v>5.2872009713227988E-2</v>
      </c>
      <c r="D324">
        <f t="shared" ref="D324:D387" si="16">ABS(ABS(C324-B324)/C324)</f>
        <v>2.5007833414913382E-3</v>
      </c>
      <c r="E324">
        <f t="shared" ref="E324:E387" si="17">(B324-C324)/B324</f>
        <v>2.4945450248485971E-3</v>
      </c>
    </row>
    <row r="325" spans="1:5" x14ac:dyDescent="0.25">
      <c r="A325">
        <v>323</v>
      </c>
      <c r="B325">
        <v>5.3460657844907403E-2</v>
      </c>
      <c r="C325">
        <f t="shared" si="15"/>
        <v>5.2865436090534679E-2</v>
      </c>
      <c r="D325">
        <f t="shared" si="16"/>
        <v>1.1259185554686E-2</v>
      </c>
      <c r="E325">
        <f t="shared" si="17"/>
        <v>1.1133827722425306E-2</v>
      </c>
    </row>
    <row r="326" spans="1:5" x14ac:dyDescent="0.25">
      <c r="A326">
        <v>324</v>
      </c>
      <c r="B326">
        <v>5.1910570235539299E-2</v>
      </c>
      <c r="C326">
        <f t="shared" si="15"/>
        <v>5.285889283327342E-2</v>
      </c>
      <c r="D326">
        <f t="shared" si="16"/>
        <v>1.7940644362819003E-2</v>
      </c>
      <c r="E326">
        <f t="shared" si="17"/>
        <v>-1.8268391070088357E-2</v>
      </c>
    </row>
    <row r="327" spans="1:5" x14ac:dyDescent="0.25">
      <c r="A327">
        <v>325</v>
      </c>
      <c r="B327">
        <v>4.9707104460384101E-2</v>
      </c>
      <c r="C327">
        <f t="shared" si="15"/>
        <v>5.2852379739058417E-2</v>
      </c>
      <c r="D327">
        <f t="shared" si="16"/>
        <v>5.95105706536413E-2</v>
      </c>
      <c r="E327">
        <f t="shared" si="17"/>
        <v>-6.327617174283523E-2</v>
      </c>
    </row>
    <row r="328" spans="1:5" x14ac:dyDescent="0.25">
      <c r="A328">
        <v>326</v>
      </c>
      <c r="B328">
        <v>5.2210466585380901E-2</v>
      </c>
      <c r="C328">
        <f t="shared" si="15"/>
        <v>5.2845896607344026E-2</v>
      </c>
      <c r="D328">
        <f t="shared" si="16"/>
        <v>1.2024207417361123E-2</v>
      </c>
      <c r="E328">
        <f t="shared" si="17"/>
        <v>-1.2170548618331015E-2</v>
      </c>
    </row>
    <row r="329" spans="1:5" x14ac:dyDescent="0.25">
      <c r="A329">
        <v>327</v>
      </c>
      <c r="B329">
        <v>5.3882145663590397E-2</v>
      </c>
      <c r="C329">
        <f t="shared" si="15"/>
        <v>5.2839443239403115E-2</v>
      </c>
      <c r="D329">
        <f t="shared" si="16"/>
        <v>1.9733410502889709E-2</v>
      </c>
      <c r="E329">
        <f t="shared" si="17"/>
        <v>1.9351538646907744E-2</v>
      </c>
    </row>
    <row r="330" spans="1:5" x14ac:dyDescent="0.25">
      <c r="A330">
        <v>328</v>
      </c>
      <c r="B330">
        <v>5.3882145663590397E-2</v>
      </c>
      <c r="C330">
        <f t="shared" si="15"/>
        <v>5.2833019438305782E-2</v>
      </c>
      <c r="D330">
        <f t="shared" si="16"/>
        <v>1.9857396689388563E-2</v>
      </c>
      <c r="E330">
        <f t="shared" si="17"/>
        <v>1.947075812152628E-2</v>
      </c>
    </row>
    <row r="331" spans="1:5" x14ac:dyDescent="0.25">
      <c r="A331">
        <v>329</v>
      </c>
      <c r="B331">
        <v>5.3752156377813498E-2</v>
      </c>
      <c r="C331">
        <f t="shared" si="15"/>
        <v>5.2826625008898329E-2</v>
      </c>
      <c r="D331">
        <f t="shared" si="16"/>
        <v>1.7520168452163455E-2</v>
      </c>
      <c r="E331">
        <f t="shared" si="17"/>
        <v>1.7218497475892665E-2</v>
      </c>
    </row>
    <row r="332" spans="1:5" x14ac:dyDescent="0.25">
      <c r="A332">
        <v>330</v>
      </c>
      <c r="B332">
        <v>5.3943081999820397E-2</v>
      </c>
      <c r="C332">
        <f t="shared" si="15"/>
        <v>5.2820259757782581E-2</v>
      </c>
      <c r="D332">
        <f t="shared" si="16"/>
        <v>2.1257416135148376E-2</v>
      </c>
      <c r="E332">
        <f t="shared" si="17"/>
        <v>2.0814944204366269E-2</v>
      </c>
    </row>
    <row r="333" spans="1:5" x14ac:dyDescent="0.25">
      <c r="A333">
        <v>331</v>
      </c>
      <c r="B333">
        <v>5.3815033223478602E-2</v>
      </c>
      <c r="C333">
        <f t="shared" si="15"/>
        <v>5.2813923493295438E-2</v>
      </c>
      <c r="D333">
        <f t="shared" si="16"/>
        <v>1.8955412966246518E-2</v>
      </c>
      <c r="E333">
        <f t="shared" si="17"/>
        <v>1.8602789410643649E-2</v>
      </c>
    </row>
    <row r="334" spans="1:5" x14ac:dyDescent="0.25">
      <c r="A334">
        <v>332</v>
      </c>
      <c r="B334">
        <v>5.4264442492119598E-2</v>
      </c>
      <c r="C334">
        <f t="shared" si="15"/>
        <v>5.2807616025488842E-2</v>
      </c>
      <c r="D334">
        <f t="shared" si="16"/>
        <v>2.7587431061602639E-2</v>
      </c>
      <c r="E334">
        <f t="shared" si="17"/>
        <v>2.6846796902821213E-2</v>
      </c>
    </row>
    <row r="335" spans="1:5" x14ac:dyDescent="0.25">
      <c r="A335">
        <v>333</v>
      </c>
      <c r="B335">
        <v>5.4313931625341497E-2</v>
      </c>
      <c r="C335">
        <f t="shared" si="15"/>
        <v>5.280133716610988E-2</v>
      </c>
      <c r="D335">
        <f t="shared" si="16"/>
        <v>2.8646896847954521E-2</v>
      </c>
      <c r="E335">
        <f t="shared" si="17"/>
        <v>2.7849106370452459E-2</v>
      </c>
    </row>
    <row r="336" spans="1:5" x14ac:dyDescent="0.25">
      <c r="A336">
        <v>334</v>
      </c>
      <c r="B336">
        <v>5.4263376627030901E-2</v>
      </c>
      <c r="C336">
        <f t="shared" si="15"/>
        <v>5.2795086728581291E-2</v>
      </c>
      <c r="D336">
        <f t="shared" si="16"/>
        <v>2.7811108749533194E-2</v>
      </c>
      <c r="E336">
        <f t="shared" si="17"/>
        <v>2.7058579648325701E-2</v>
      </c>
    </row>
    <row r="337" spans="1:5" x14ac:dyDescent="0.25">
      <c r="A337">
        <v>335</v>
      </c>
      <c r="B337">
        <v>5.4095147448575201E-2</v>
      </c>
      <c r="C337">
        <f t="shared" si="15"/>
        <v>5.2788864527982211E-2</v>
      </c>
      <c r="D337">
        <f t="shared" si="16"/>
        <v>2.4745425617187844E-2</v>
      </c>
      <c r="E337">
        <f t="shared" si="17"/>
        <v>2.4147876144247307E-2</v>
      </c>
    </row>
    <row r="338" spans="1:5" x14ac:dyDescent="0.25">
      <c r="A338">
        <v>336</v>
      </c>
      <c r="B338">
        <v>5.3786548125338798E-2</v>
      </c>
      <c r="C338">
        <f t="shared" si="15"/>
        <v>5.2782670381029156E-2</v>
      </c>
      <c r="D338">
        <f t="shared" si="16"/>
        <v>1.901907836535777E-2</v>
      </c>
      <c r="E338">
        <f t="shared" si="17"/>
        <v>1.8664104302999803E-2</v>
      </c>
    </row>
    <row r="339" spans="1:5" x14ac:dyDescent="0.25">
      <c r="A339">
        <v>337</v>
      </c>
      <c r="B339">
        <v>5.3818048615667399E-2</v>
      </c>
      <c r="C339">
        <f t="shared" si="15"/>
        <v>5.2776504106057345E-2</v>
      </c>
      <c r="D339">
        <f t="shared" si="16"/>
        <v>1.9735003809972177E-2</v>
      </c>
      <c r="E339">
        <f t="shared" si="17"/>
        <v>1.9353070882373868E-2</v>
      </c>
    </row>
    <row r="340" spans="1:5" x14ac:dyDescent="0.25">
      <c r="A340">
        <v>338</v>
      </c>
      <c r="B340">
        <v>5.3749749172347899E-2</v>
      </c>
      <c r="C340">
        <f t="shared" si="15"/>
        <v>5.2770365523002197E-2</v>
      </c>
      <c r="D340">
        <f t="shared" si="16"/>
        <v>1.8559349355251231E-2</v>
      </c>
      <c r="E340">
        <f t="shared" si="17"/>
        <v>1.8221176180847301E-2</v>
      </c>
    </row>
    <row r="341" spans="1:5" x14ac:dyDescent="0.25">
      <c r="A341">
        <v>339</v>
      </c>
      <c r="B341">
        <v>5.3879321470295297E-2</v>
      </c>
      <c r="C341">
        <f t="shared" si="15"/>
        <v>5.2764254453381197E-2</v>
      </c>
      <c r="D341">
        <f t="shared" si="16"/>
        <v>2.1133000522148847E-2</v>
      </c>
      <c r="E341">
        <f t="shared" si="17"/>
        <v>2.0695639560510376E-2</v>
      </c>
    </row>
    <row r="342" spans="1:5" x14ac:dyDescent="0.25">
      <c r="A342">
        <v>340</v>
      </c>
      <c r="B342">
        <v>5.3682254287899203E-2</v>
      </c>
      <c r="C342">
        <f t="shared" si="15"/>
        <v>5.2758170720275929E-2</v>
      </c>
      <c r="D342">
        <f t="shared" si="16"/>
        <v>1.7515458838077789E-2</v>
      </c>
      <c r="E342">
        <f t="shared" si="17"/>
        <v>1.7213948629418427E-2</v>
      </c>
    </row>
    <row r="343" spans="1:5" x14ac:dyDescent="0.25">
      <c r="A343">
        <v>341</v>
      </c>
      <c r="B343">
        <v>5.3817202943394697E-2</v>
      </c>
      <c r="C343">
        <f t="shared" si="15"/>
        <v>5.2752114148314384E-2</v>
      </c>
      <c r="D343">
        <f t="shared" si="16"/>
        <v>2.0190447573073166E-2</v>
      </c>
      <c r="E343">
        <f t="shared" si="17"/>
        <v>1.9790861227042596E-2</v>
      </c>
    </row>
    <row r="344" spans="1:5" x14ac:dyDescent="0.25">
      <c r="A344">
        <v>342</v>
      </c>
      <c r="B344">
        <v>5.3749749172347899E-2</v>
      </c>
      <c r="C344">
        <f t="shared" si="15"/>
        <v>5.2746084563653546E-2</v>
      </c>
      <c r="D344">
        <f t="shared" si="16"/>
        <v>1.9028229621160579E-2</v>
      </c>
      <c r="E344">
        <f t="shared" si="17"/>
        <v>1.867291706750324E-2</v>
      </c>
    </row>
    <row r="345" spans="1:5" x14ac:dyDescent="0.25">
      <c r="A345">
        <v>343</v>
      </c>
      <c r="B345">
        <v>5.3682686328698298E-2</v>
      </c>
      <c r="C345">
        <f t="shared" si="15"/>
        <v>5.2740081793962182E-2</v>
      </c>
      <c r="D345">
        <f t="shared" si="16"/>
        <v>1.787264074444473E-2</v>
      </c>
      <c r="E345">
        <f t="shared" si="17"/>
        <v>1.7558818293193498E-2</v>
      </c>
    </row>
    <row r="346" spans="1:5" x14ac:dyDescent="0.25">
      <c r="A346">
        <v>344</v>
      </c>
      <c r="B346">
        <v>5.1333093449119203E-2</v>
      </c>
      <c r="C346">
        <f t="shared" si="15"/>
        <v>5.2734105668403877E-2</v>
      </c>
      <c r="D346">
        <f t="shared" si="16"/>
        <v>2.6567478513703193E-2</v>
      </c>
      <c r="E346">
        <f t="shared" si="17"/>
        <v>-2.7292573370302369E-2</v>
      </c>
    </row>
    <row r="347" spans="1:5" x14ac:dyDescent="0.25">
      <c r="A347">
        <v>345</v>
      </c>
      <c r="B347">
        <v>5.38755136575335E-2</v>
      </c>
      <c r="C347">
        <f t="shared" si="15"/>
        <v>5.2728156017620362E-2</v>
      </c>
      <c r="D347">
        <f t="shared" si="16"/>
        <v>2.1759866579246983E-2</v>
      </c>
      <c r="E347">
        <f t="shared" si="17"/>
        <v>2.1296458484024144E-2</v>
      </c>
    </row>
    <row r="348" spans="1:5" x14ac:dyDescent="0.25">
      <c r="A348">
        <v>346</v>
      </c>
      <c r="B348">
        <v>5.3947235696433997E-2</v>
      </c>
      <c r="C348">
        <f t="shared" si="15"/>
        <v>5.2722232673714939E-2</v>
      </c>
      <c r="D348">
        <f t="shared" si="16"/>
        <v>2.3235036920767442E-2</v>
      </c>
      <c r="E348">
        <f t="shared" si="17"/>
        <v>2.2707428970267569E-2</v>
      </c>
    </row>
    <row r="349" spans="1:5" x14ac:dyDescent="0.25">
      <c r="A349">
        <v>347</v>
      </c>
      <c r="B349">
        <v>5.43209902952125E-2</v>
      </c>
      <c r="C349">
        <f t="shared" si="15"/>
        <v>5.2716335470236311E-2</v>
      </c>
      <c r="D349">
        <f t="shared" si="16"/>
        <v>3.0439422821454995E-2</v>
      </c>
      <c r="E349">
        <f t="shared" si="17"/>
        <v>2.9540235114557778E-2</v>
      </c>
    </row>
    <row r="350" spans="1:5" x14ac:dyDescent="0.25">
      <c r="A350">
        <v>348</v>
      </c>
      <c r="B350">
        <v>5.4113586336161E-2</v>
      </c>
      <c r="C350">
        <f t="shared" si="15"/>
        <v>5.2710464242162483E-2</v>
      </c>
      <c r="D350">
        <f t="shared" si="16"/>
        <v>2.6619422047817521E-2</v>
      </c>
      <c r="E350">
        <f t="shared" si="17"/>
        <v>2.5929201684806669E-2</v>
      </c>
    </row>
    <row r="351" spans="1:5" x14ac:dyDescent="0.25">
      <c r="A351">
        <v>349</v>
      </c>
      <c r="B351">
        <v>5.3958645501191498E-2</v>
      </c>
      <c r="C351">
        <f t="shared" si="15"/>
        <v>5.2704618825884959E-2</v>
      </c>
      <c r="D351">
        <f t="shared" si="16"/>
        <v>2.3793487235897526E-2</v>
      </c>
      <c r="E351">
        <f t="shared" si="17"/>
        <v>2.3240514354253894E-2</v>
      </c>
    </row>
    <row r="352" spans="1:5" x14ac:dyDescent="0.25">
      <c r="A352">
        <v>350</v>
      </c>
      <c r="B352">
        <v>5.3727744476365198E-2</v>
      </c>
      <c r="C352">
        <f t="shared" si="15"/>
        <v>5.2698799059193148E-2</v>
      </c>
      <c r="D352">
        <f t="shared" si="16"/>
        <v>1.9525025912190189E-2</v>
      </c>
      <c r="E352">
        <f t="shared" si="17"/>
        <v>1.915110018483435E-2</v>
      </c>
    </row>
    <row r="353" spans="1:5" x14ac:dyDescent="0.25">
      <c r="A353">
        <v>351</v>
      </c>
      <c r="B353">
        <v>5.4116902782103703E-2</v>
      </c>
      <c r="C353">
        <f t="shared" si="15"/>
        <v>5.2693004781258962E-2</v>
      </c>
      <c r="D353">
        <f t="shared" si="16"/>
        <v>2.7022524275388655E-2</v>
      </c>
      <c r="E353">
        <f t="shared" si="17"/>
        <v>2.631152057200915E-2</v>
      </c>
    </row>
    <row r="354" spans="1:5" x14ac:dyDescent="0.25">
      <c r="A354">
        <v>352</v>
      </c>
      <c r="B354">
        <v>5.3880212449604503E-2</v>
      </c>
      <c r="C354">
        <f t="shared" si="15"/>
        <v>5.2687235832621637E-2</v>
      </c>
      <c r="D354">
        <f t="shared" si="16"/>
        <v>2.2642611595202092E-2</v>
      </c>
      <c r="E354">
        <f t="shared" si="17"/>
        <v>2.2141275298398027E-2</v>
      </c>
    </row>
    <row r="355" spans="1:5" x14ac:dyDescent="0.25">
      <c r="A355">
        <v>353</v>
      </c>
      <c r="B355">
        <v>5.38755136575335E-2</v>
      </c>
      <c r="C355">
        <f t="shared" si="15"/>
        <v>5.2681492055172766E-2</v>
      </c>
      <c r="D355">
        <f t="shared" si="16"/>
        <v>2.2664916193152768E-2</v>
      </c>
      <c r="E355">
        <f t="shared" si="17"/>
        <v>2.2162602661214205E-2</v>
      </c>
    </row>
    <row r="356" spans="1:5" x14ac:dyDescent="0.25">
      <c r="A356">
        <v>354</v>
      </c>
      <c r="B356">
        <v>5.4238048829609899E-2</v>
      </c>
      <c r="C356">
        <f t="shared" si="15"/>
        <v>5.2675773292141528E-2</v>
      </c>
      <c r="D356">
        <f t="shared" si="16"/>
        <v>2.9658331332013677E-2</v>
      </c>
      <c r="E356">
        <f t="shared" si="17"/>
        <v>2.8804051236730428E-2</v>
      </c>
    </row>
    <row r="357" spans="1:5" x14ac:dyDescent="0.25">
      <c r="A357">
        <v>355</v>
      </c>
      <c r="B357">
        <v>5.4244690964282999E-2</v>
      </c>
      <c r="C357">
        <f t="shared" si="15"/>
        <v>5.2670079388080104E-2</v>
      </c>
      <c r="D357">
        <f t="shared" si="16"/>
        <v>2.9895750955698176E-2</v>
      </c>
      <c r="E357">
        <f t="shared" si="17"/>
        <v>2.9027938922901883E-2</v>
      </c>
    </row>
    <row r="358" spans="1:5" x14ac:dyDescent="0.25">
      <c r="A358">
        <v>356</v>
      </c>
      <c r="B358">
        <v>5.39432515276577E-2</v>
      </c>
      <c r="C358">
        <f t="shared" si="15"/>
        <v>5.2664410188849306E-2</v>
      </c>
      <c r="D358">
        <f t="shared" si="16"/>
        <v>2.4282837958739055E-2</v>
      </c>
      <c r="E358">
        <f t="shared" si="17"/>
        <v>2.3707160814225452E-2</v>
      </c>
    </row>
    <row r="359" spans="1:5" x14ac:dyDescent="0.25">
      <c r="A359">
        <v>357</v>
      </c>
      <c r="B359">
        <v>5.38148642501848E-2</v>
      </c>
      <c r="C359">
        <f t="shared" si="15"/>
        <v>5.2658765541604376E-2</v>
      </c>
      <c r="D359">
        <f t="shared" si="16"/>
        <v>2.195453495139418E-2</v>
      </c>
      <c r="E359">
        <f t="shared" si="17"/>
        <v>2.1482888133020881E-2</v>
      </c>
    </row>
    <row r="360" spans="1:5" x14ac:dyDescent="0.25">
      <c r="A360">
        <v>358</v>
      </c>
      <c r="B360">
        <v>5.3816554024307198E-2</v>
      </c>
      <c r="C360">
        <f t="shared" si="15"/>
        <v>5.2653145294781031E-2</v>
      </c>
      <c r="D360">
        <f t="shared" si="16"/>
        <v>2.2095711908809428E-2</v>
      </c>
      <c r="E360">
        <f t="shared" si="17"/>
        <v>2.1618045796850765E-2</v>
      </c>
    </row>
    <row r="361" spans="1:5" x14ac:dyDescent="0.25">
      <c r="A361">
        <v>359</v>
      </c>
      <c r="B361">
        <v>5.3749792122010899E-2</v>
      </c>
      <c r="C361">
        <f t="shared" si="15"/>
        <v>5.2647549298081617E-2</v>
      </c>
      <c r="D361">
        <f t="shared" si="16"/>
        <v>2.0936260825524237E-2</v>
      </c>
      <c r="E361">
        <f t="shared" si="17"/>
        <v>2.0506922546364721E-2</v>
      </c>
    </row>
    <row r="362" spans="1:5" x14ac:dyDescent="0.25">
      <c r="A362">
        <v>360</v>
      </c>
      <c r="B362">
        <v>5.3563330899769897E-2</v>
      </c>
      <c r="C362">
        <f t="shared" si="15"/>
        <v>5.2641977402461501E-2</v>
      </c>
      <c r="D362">
        <f t="shared" si="16"/>
        <v>1.7502258516324535E-2</v>
      </c>
      <c r="E362">
        <f t="shared" si="17"/>
        <v>1.7201198690060437E-2</v>
      </c>
    </row>
    <row r="363" spans="1:5" x14ac:dyDescent="0.25">
      <c r="A363">
        <v>361</v>
      </c>
      <c r="B363">
        <v>5.4261473511736297E-2</v>
      </c>
      <c r="C363">
        <f t="shared" si="15"/>
        <v>5.2636429460115632E-2</v>
      </c>
      <c r="D363">
        <f t="shared" si="16"/>
        <v>3.0872991733833597E-2</v>
      </c>
      <c r="E363">
        <f t="shared" si="17"/>
        <v>2.9948395177089724E-2</v>
      </c>
    </row>
    <row r="364" spans="1:5" x14ac:dyDescent="0.25">
      <c r="A364">
        <v>362</v>
      </c>
      <c r="B364">
        <v>5.4062379391823803E-2</v>
      </c>
      <c r="C364">
        <f t="shared" si="15"/>
        <v>5.2630905324465266E-2</v>
      </c>
      <c r="D364">
        <f t="shared" si="16"/>
        <v>2.7198355387079431E-2</v>
      </c>
      <c r="E364">
        <f t="shared" si="17"/>
        <v>2.6478192108115545E-2</v>
      </c>
    </row>
    <row r="365" spans="1:5" x14ac:dyDescent="0.25">
      <c r="A365">
        <v>363</v>
      </c>
      <c r="B365">
        <v>5.4006935708735E-2</v>
      </c>
      <c r="C365">
        <f t="shared" si="15"/>
        <v>5.2625404850144879E-2</v>
      </c>
      <c r="D365">
        <f t="shared" si="16"/>
        <v>2.6252165898279414E-2</v>
      </c>
      <c r="E365">
        <f t="shared" si="17"/>
        <v>2.5580619238256001E-2</v>
      </c>
    </row>
    <row r="366" spans="1:5" x14ac:dyDescent="0.25">
      <c r="A366">
        <v>364</v>
      </c>
      <c r="B366">
        <v>5.3726179111331498E-2</v>
      </c>
      <c r="C366">
        <f t="shared" si="15"/>
        <v>5.2619927892989249E-2</v>
      </c>
      <c r="D366">
        <f t="shared" si="16"/>
        <v>2.1023427105259101E-2</v>
      </c>
      <c r="E366">
        <f t="shared" si="17"/>
        <v>2.0590543318739891E-2</v>
      </c>
    </row>
    <row r="367" spans="1:5" x14ac:dyDescent="0.25">
      <c r="A367">
        <v>365</v>
      </c>
      <c r="B367">
        <v>5.36792278084465E-2</v>
      </c>
      <c r="C367">
        <f t="shared" si="15"/>
        <v>5.2614474310020719E-2</v>
      </c>
      <c r="D367">
        <f t="shared" si="16"/>
        <v>2.0236893219761642E-2</v>
      </c>
      <c r="E367">
        <f t="shared" si="17"/>
        <v>1.9835484635236145E-2</v>
      </c>
    </row>
    <row r="368" spans="1:5" x14ac:dyDescent="0.25">
      <c r="A368">
        <v>366</v>
      </c>
      <c r="B368">
        <v>5.3734175991227602E-2</v>
      </c>
      <c r="C368">
        <f t="shared" si="15"/>
        <v>5.2609043959436594E-2</v>
      </c>
      <c r="D368">
        <f t="shared" si="16"/>
        <v>2.1386665620810829E-2</v>
      </c>
      <c r="E368">
        <f t="shared" si="17"/>
        <v>2.0938853365401792E-2</v>
      </c>
    </row>
    <row r="369" spans="1:5" x14ac:dyDescent="0.25">
      <c r="A369">
        <v>367</v>
      </c>
      <c r="B369">
        <v>5.4004474587489498E-2</v>
      </c>
      <c r="C369">
        <f t="shared" si="15"/>
        <v>5.260363670059675E-2</v>
      </c>
      <c r="D369">
        <f t="shared" si="16"/>
        <v>2.6630057820258218E-2</v>
      </c>
      <c r="E369">
        <f t="shared" si="17"/>
        <v>2.5939292949204294E-2</v>
      </c>
    </row>
    <row r="370" spans="1:5" x14ac:dyDescent="0.25">
      <c r="A370">
        <v>368</v>
      </c>
      <c r="B370">
        <v>5.4411395075799299E-2</v>
      </c>
      <c r="C370">
        <f t="shared" si="15"/>
        <v>5.2598252394011356E-2</v>
      </c>
      <c r="D370">
        <f t="shared" si="16"/>
        <v>3.4471538487738429E-2</v>
      </c>
      <c r="E370">
        <f t="shared" si="17"/>
        <v>3.3322848628712674E-2</v>
      </c>
    </row>
    <row r="371" spans="1:5" x14ac:dyDescent="0.25">
      <c r="A371">
        <v>369</v>
      </c>
      <c r="B371">
        <v>5.4059745881882199E-2</v>
      </c>
      <c r="C371">
        <f t="shared" si="15"/>
        <v>5.2592890901328807E-2</v>
      </c>
      <c r="D371">
        <f t="shared" si="16"/>
        <v>2.7890746361621484E-2</v>
      </c>
      <c r="E371">
        <f t="shared" si="17"/>
        <v>2.7133959966411898E-2</v>
      </c>
    </row>
    <row r="372" spans="1:5" x14ac:dyDescent="0.25">
      <c r="A372">
        <v>370</v>
      </c>
      <c r="B372">
        <v>5.4059618459594803E-2</v>
      </c>
      <c r="C372">
        <f t="shared" si="15"/>
        <v>5.2587552085323744E-2</v>
      </c>
      <c r="D372">
        <f t="shared" si="16"/>
        <v>2.7992677276223461E-2</v>
      </c>
      <c r="E372">
        <f t="shared" si="17"/>
        <v>2.7230424783173605E-2</v>
      </c>
    </row>
    <row r="373" spans="1:5" x14ac:dyDescent="0.25">
      <c r="A373">
        <v>371</v>
      </c>
      <c r="B373">
        <v>5.1303254275358E-2</v>
      </c>
      <c r="C373">
        <f t="shared" si="15"/>
        <v>5.2582235809885317E-2</v>
      </c>
      <c r="D373">
        <f t="shared" si="16"/>
        <v>2.4323452870120665E-2</v>
      </c>
      <c r="E373">
        <f t="shared" si="17"/>
        <v>-2.4929832475395965E-2</v>
      </c>
    </row>
    <row r="374" spans="1:5" x14ac:dyDescent="0.25">
      <c r="A374">
        <v>372</v>
      </c>
      <c r="B374">
        <v>5.3881468321269901E-2</v>
      </c>
      <c r="C374">
        <f t="shared" si="15"/>
        <v>5.257694194000552E-2</v>
      </c>
      <c r="D374">
        <f t="shared" si="16"/>
        <v>2.4811758408333259E-2</v>
      </c>
      <c r="E374">
        <f t="shared" si="17"/>
        <v>2.4211039934659968E-2</v>
      </c>
    </row>
    <row r="375" spans="1:5" x14ac:dyDescent="0.25">
      <c r="A375">
        <v>373</v>
      </c>
      <c r="B375">
        <v>5.1450851211583402E-2</v>
      </c>
      <c r="C375">
        <f t="shared" si="15"/>
        <v>5.2571670341767712E-2</v>
      </c>
      <c r="D375">
        <f t="shared" si="16"/>
        <v>2.1319831059159428E-2</v>
      </c>
      <c r="E375">
        <f t="shared" si="17"/>
        <v>-2.1784267972071451E-2</v>
      </c>
    </row>
    <row r="376" spans="1:5" x14ac:dyDescent="0.25">
      <c r="A376">
        <v>374</v>
      </c>
      <c r="B376">
        <v>5.1420965671682597E-2</v>
      </c>
      <c r="C376">
        <f t="shared" si="15"/>
        <v>5.2566420882335319E-2</v>
      </c>
      <c r="D376">
        <f t="shared" si="16"/>
        <v>2.1790625867732331E-2</v>
      </c>
      <c r="E376">
        <f t="shared" si="17"/>
        <v>-2.2276034603595951E-2</v>
      </c>
    </row>
    <row r="377" spans="1:5" x14ac:dyDescent="0.25">
      <c r="A377">
        <v>375</v>
      </c>
      <c r="B377">
        <v>5.1533262416408897E-2</v>
      </c>
      <c r="C377">
        <f t="shared" si="15"/>
        <v>5.2561193429940582E-2</v>
      </c>
      <c r="D377">
        <f t="shared" si="16"/>
        <v>1.9556843109010198E-2</v>
      </c>
      <c r="E377">
        <f t="shared" si="17"/>
        <v>-1.9946942330675694E-2</v>
      </c>
    </row>
    <row r="378" spans="1:5" x14ac:dyDescent="0.25">
      <c r="A378">
        <v>376</v>
      </c>
      <c r="B378">
        <v>5.1187556388374203E-2</v>
      </c>
      <c r="C378">
        <f t="shared" si="15"/>
        <v>5.2555987853873561E-2</v>
      </c>
      <c r="D378">
        <f t="shared" si="16"/>
        <v>2.6037593838101541E-2</v>
      </c>
      <c r="E378">
        <f t="shared" si="17"/>
        <v>-2.6733674393766487E-2</v>
      </c>
    </row>
    <row r="379" spans="1:5" x14ac:dyDescent="0.25">
      <c r="A379">
        <v>377</v>
      </c>
      <c r="B379">
        <v>5.05854789588146E-2</v>
      </c>
      <c r="C379">
        <f t="shared" si="15"/>
        <v>5.2550804024471209E-2</v>
      </c>
      <c r="D379">
        <f t="shared" si="16"/>
        <v>3.7398572717201831E-2</v>
      </c>
      <c r="E379">
        <f t="shared" si="17"/>
        <v>-3.8851565826958492E-2</v>
      </c>
    </row>
    <row r="380" spans="1:5" x14ac:dyDescent="0.25">
      <c r="A380">
        <v>378</v>
      </c>
      <c r="B380">
        <v>5.1117128535444797E-2</v>
      </c>
      <c r="C380">
        <f t="shared" si="15"/>
        <v>5.2545641813106614E-2</v>
      </c>
      <c r="D380">
        <f t="shared" si="16"/>
        <v>2.7186141959074865E-2</v>
      </c>
      <c r="E380">
        <f t="shared" si="17"/>
        <v>-2.7945882693142285E-2</v>
      </c>
    </row>
    <row r="381" spans="1:5" x14ac:dyDescent="0.25">
      <c r="A381">
        <v>379</v>
      </c>
      <c r="B381">
        <v>4.8773635271429097E-2</v>
      </c>
      <c r="C381">
        <f t="shared" si="15"/>
        <v>5.2540501092178345E-2</v>
      </c>
      <c r="D381">
        <f t="shared" si="16"/>
        <v>7.1694516467221456E-2</v>
      </c>
      <c r="E381">
        <f t="shared" si="17"/>
        <v>-7.7231598583668085E-2</v>
      </c>
    </row>
    <row r="382" spans="1:5" x14ac:dyDescent="0.25">
      <c r="A382">
        <v>380</v>
      </c>
      <c r="B382">
        <v>5.14506853409206E-2</v>
      </c>
      <c r="C382">
        <f t="shared" si="15"/>
        <v>5.2535381735099987E-2</v>
      </c>
      <c r="D382">
        <f t="shared" si="16"/>
        <v>2.0646968925604633E-2</v>
      </c>
      <c r="E382">
        <f t="shared" si="17"/>
        <v>-2.1082253559734181E-2</v>
      </c>
    </row>
    <row r="383" spans="1:5" x14ac:dyDescent="0.25">
      <c r="A383">
        <v>381</v>
      </c>
      <c r="B383">
        <v>5.1448082708915703E-2</v>
      </c>
      <c r="C383">
        <f t="shared" si="15"/>
        <v>5.2530283616289759E-2</v>
      </c>
      <c r="D383">
        <f t="shared" si="16"/>
        <v>2.0601467056204192E-2</v>
      </c>
      <c r="E383">
        <f t="shared" si="17"/>
        <v>-2.1034815106657338E-2</v>
      </c>
    </row>
    <row r="384" spans="1:5" x14ac:dyDescent="0.25">
      <c r="A384">
        <v>382</v>
      </c>
      <c r="B384">
        <v>5.1439290636377803E-2</v>
      </c>
      <c r="C384">
        <f t="shared" si="15"/>
        <v>5.2525206611160287E-2</v>
      </c>
      <c r="D384">
        <f t="shared" si="16"/>
        <v>2.0674187591900949E-2</v>
      </c>
      <c r="E384">
        <f t="shared" si="17"/>
        <v>-2.1110632774055504E-2</v>
      </c>
    </row>
    <row r="385" spans="1:5" x14ac:dyDescent="0.25">
      <c r="A385">
        <v>383</v>
      </c>
      <c r="B385">
        <v>5.1435230593275497E-2</v>
      </c>
      <c r="C385">
        <f t="shared" si="15"/>
        <v>5.2520150596108477E-2</v>
      </c>
      <c r="D385">
        <f t="shared" si="16"/>
        <v>2.0657214240992067E-2</v>
      </c>
      <c r="E385">
        <f t="shared" si="17"/>
        <v>-2.1092935529189977E-2</v>
      </c>
    </row>
    <row r="386" spans="1:5" x14ac:dyDescent="0.25">
      <c r="A386">
        <v>384</v>
      </c>
      <c r="B386">
        <v>5.1425141990848001E-2</v>
      </c>
      <c r="C386">
        <f t="shared" si="15"/>
        <v>5.2515115448505581E-2</v>
      </c>
      <c r="D386">
        <f t="shared" si="16"/>
        <v>2.0755423430923767E-2</v>
      </c>
      <c r="E386">
        <f t="shared" si="17"/>
        <v>-2.1195341723150893E-2</v>
      </c>
    </row>
    <row r="387" spans="1:5" x14ac:dyDescent="0.25">
      <c r="A387">
        <v>385</v>
      </c>
      <c r="B387">
        <v>5.1114747448198002E-2</v>
      </c>
      <c r="C387">
        <f t="shared" si="15"/>
        <v>5.251010104668731E-2</v>
      </c>
      <c r="D387">
        <f t="shared" si="16"/>
        <v>2.6573051102085757E-2</v>
      </c>
      <c r="E387">
        <f t="shared" si="17"/>
        <v>-2.7298454323841141E-2</v>
      </c>
    </row>
    <row r="388" spans="1:5" x14ac:dyDescent="0.25">
      <c r="A388">
        <v>386</v>
      </c>
      <c r="B388">
        <v>5.1246561734019501E-2</v>
      </c>
      <c r="C388">
        <f t="shared" ref="C388:C451" si="18">$G$3-$G$4*(1-EXP(-SQRT((A388+$G$6)/$G$5)))</f>
        <v>5.250510726994409E-2</v>
      </c>
      <c r="D388">
        <f t="shared" ref="D388:D451" si="19">ABS(ABS(C388-B388)/C388)</f>
        <v>2.3969964092331802E-2</v>
      </c>
      <c r="E388">
        <f t="shared" ref="E388:E451" si="20">(B388-C388)/B388</f>
        <v>-2.4558633659302002E-2</v>
      </c>
    </row>
    <row r="389" spans="1:5" x14ac:dyDescent="0.25">
      <c r="A389">
        <v>387</v>
      </c>
      <c r="B389">
        <v>5.1288095165301001E-2</v>
      </c>
      <c r="C389">
        <f t="shared" si="18"/>
        <v>5.25001339985115E-2</v>
      </c>
      <c r="D389">
        <f t="shared" si="19"/>
        <v>2.3086395041293863E-2</v>
      </c>
      <c r="E389">
        <f t="shared" si="20"/>
        <v>-2.3631972084440074E-2</v>
      </c>
    </row>
    <row r="390" spans="1:5" x14ac:dyDescent="0.25">
      <c r="A390">
        <v>388</v>
      </c>
      <c r="B390">
        <v>5.1335428346953899E-2</v>
      </c>
      <c r="C390">
        <f t="shared" si="18"/>
        <v>5.2495181113560739E-2</v>
      </c>
      <c r="D390">
        <f t="shared" si="19"/>
        <v>2.2092556726263948E-2</v>
      </c>
      <c r="E390">
        <f t="shared" si="20"/>
        <v>-2.2591664352512548E-2</v>
      </c>
    </row>
    <row r="391" spans="1:5" x14ac:dyDescent="0.25">
      <c r="A391">
        <v>389</v>
      </c>
      <c r="B391">
        <v>5.07402159084267E-2</v>
      </c>
      <c r="C391">
        <f t="shared" si="18"/>
        <v>5.2490248497189265E-2</v>
      </c>
      <c r="D391">
        <f t="shared" si="19"/>
        <v>3.3340146767571036E-2</v>
      </c>
      <c r="E391">
        <f t="shared" si="20"/>
        <v>-3.4490050099923356E-2</v>
      </c>
    </row>
    <row r="392" spans="1:5" x14ac:dyDescent="0.25">
      <c r="A392">
        <v>390</v>
      </c>
      <c r="B392">
        <v>5.11115469415621E-2</v>
      </c>
      <c r="C392">
        <f t="shared" si="18"/>
        <v>5.2485336032411539E-2</v>
      </c>
      <c r="D392">
        <f t="shared" si="19"/>
        <v>2.6174722211954143E-2</v>
      </c>
      <c r="E392">
        <f t="shared" si="20"/>
        <v>-2.6878253018249438E-2</v>
      </c>
    </row>
    <row r="393" spans="1:5" x14ac:dyDescent="0.25">
      <c r="A393">
        <v>391</v>
      </c>
      <c r="B393">
        <v>5.1110102922842203E-2</v>
      </c>
      <c r="C393">
        <f t="shared" si="18"/>
        <v>5.2480443603149893E-2</v>
      </c>
      <c r="D393">
        <f t="shared" si="19"/>
        <v>2.6111453833546513E-2</v>
      </c>
      <c r="E393">
        <f t="shared" si="20"/>
        <v>-2.6811542179369298E-2</v>
      </c>
    </row>
    <row r="394" spans="1:5" x14ac:dyDescent="0.25">
      <c r="A394">
        <v>392</v>
      </c>
      <c r="B394">
        <v>4.8175265889635499E-2</v>
      </c>
      <c r="C394">
        <f t="shared" si="18"/>
        <v>5.2475571094225459E-2</v>
      </c>
      <c r="D394">
        <f t="shared" si="19"/>
        <v>8.1948707082545244E-2</v>
      </c>
      <c r="E394">
        <f t="shared" si="20"/>
        <v>-8.9263756518573462E-2</v>
      </c>
    </row>
    <row r="395" spans="1:5" x14ac:dyDescent="0.25">
      <c r="A395">
        <v>393</v>
      </c>
      <c r="B395">
        <v>5.1112015286957198E-2</v>
      </c>
      <c r="C395">
        <f t="shared" si="18"/>
        <v>5.2470718391349307E-2</v>
      </c>
      <c r="D395">
        <f t="shared" si="19"/>
        <v>2.5894501658207031E-2</v>
      </c>
      <c r="E395">
        <f t="shared" si="20"/>
        <v>-2.6582851346478285E-2</v>
      </c>
    </row>
    <row r="396" spans="1:5" x14ac:dyDescent="0.25">
      <c r="A396">
        <v>394</v>
      </c>
      <c r="B396">
        <v>5.1577129843592202E-2</v>
      </c>
      <c r="C396">
        <f t="shared" si="18"/>
        <v>5.2465885381113568E-2</v>
      </c>
      <c r="D396">
        <f t="shared" si="19"/>
        <v>1.6939684350419749E-2</v>
      </c>
      <c r="E396">
        <f t="shared" si="20"/>
        <v>-1.7231581908813451E-2</v>
      </c>
    </row>
    <row r="397" spans="1:5" x14ac:dyDescent="0.25">
      <c r="A397">
        <v>395</v>
      </c>
      <c r="B397">
        <v>5.11125226694263E-2</v>
      </c>
      <c r="C397">
        <f t="shared" si="18"/>
        <v>5.2461071950982791E-2</v>
      </c>
      <c r="D397">
        <f t="shared" si="19"/>
        <v>2.5705713425309213E-2</v>
      </c>
      <c r="E397">
        <f t="shared" si="20"/>
        <v>-2.6383931199763407E-2</v>
      </c>
    </row>
    <row r="398" spans="1:5" x14ac:dyDescent="0.25">
      <c r="A398">
        <v>396</v>
      </c>
      <c r="B398">
        <v>5.2563890233788699E-2</v>
      </c>
      <c r="C398">
        <f t="shared" si="18"/>
        <v>5.2456277989285295E-2</v>
      </c>
      <c r="D398">
        <f t="shared" si="19"/>
        <v>2.0514654990463578E-3</v>
      </c>
      <c r="E398">
        <f t="shared" si="20"/>
        <v>2.0472656042917689E-3</v>
      </c>
    </row>
    <row r="399" spans="1:5" x14ac:dyDescent="0.25">
      <c r="A399">
        <v>397</v>
      </c>
      <c r="B399">
        <v>5.1737670057469799E-2</v>
      </c>
      <c r="C399">
        <f t="shared" si="18"/>
        <v>5.2451503385204698E-2</v>
      </c>
      <c r="D399">
        <f t="shared" si="19"/>
        <v>1.3609396903125829E-2</v>
      </c>
      <c r="E399">
        <f t="shared" si="20"/>
        <v>-1.3797168039109188E-2</v>
      </c>
    </row>
    <row r="400" spans="1:5" x14ac:dyDescent="0.25">
      <c r="A400">
        <v>398</v>
      </c>
      <c r="B400">
        <v>5.1338693160641102E-2</v>
      </c>
      <c r="C400">
        <f t="shared" si="18"/>
        <v>5.2446748028771535E-2</v>
      </c>
      <c r="D400">
        <f t="shared" si="19"/>
        <v>2.1127236859806251E-2</v>
      </c>
      <c r="E400">
        <f t="shared" si="20"/>
        <v>-2.1583230891041166E-2</v>
      </c>
    </row>
    <row r="401" spans="1:5" x14ac:dyDescent="0.25">
      <c r="A401">
        <v>399</v>
      </c>
      <c r="B401">
        <v>5.2482651324299398E-2</v>
      </c>
      <c r="C401">
        <f t="shared" si="18"/>
        <v>5.2442011810854935E-2</v>
      </c>
      <c r="D401">
        <f t="shared" si="19"/>
        <v>7.7494192234727822E-4</v>
      </c>
      <c r="E401">
        <f t="shared" si="20"/>
        <v>7.7434185238363807E-4</v>
      </c>
    </row>
    <row r="402" spans="1:5" x14ac:dyDescent="0.25">
      <c r="A402">
        <v>400</v>
      </c>
      <c r="B402">
        <v>5.2577192763479899E-2</v>
      </c>
      <c r="C402">
        <f t="shared" si="18"/>
        <v>5.2437294623154482E-2</v>
      </c>
      <c r="D402">
        <f t="shared" si="19"/>
        <v>2.6679130060162032E-3</v>
      </c>
      <c r="E402">
        <f t="shared" si="20"/>
        <v>2.6608141852447961E-3</v>
      </c>
    </row>
    <row r="403" spans="1:5" x14ac:dyDescent="0.25">
      <c r="A403">
        <v>401</v>
      </c>
      <c r="B403">
        <v>5.1397323642888897E-2</v>
      </c>
      <c r="C403">
        <f t="shared" si="18"/>
        <v>5.2432596358192043E-2</v>
      </c>
      <c r="D403">
        <f t="shared" si="19"/>
        <v>1.9744830262280084E-2</v>
      </c>
      <c r="E403">
        <f t="shared" si="20"/>
        <v>-2.0142541321728578E-2</v>
      </c>
    </row>
    <row r="404" spans="1:5" x14ac:dyDescent="0.25">
      <c r="A404">
        <v>402</v>
      </c>
      <c r="B404">
        <v>5.0978451796403E-2</v>
      </c>
      <c r="C404">
        <f t="shared" si="18"/>
        <v>5.2427916909303873E-2</v>
      </c>
      <c r="D404">
        <f t="shared" si="19"/>
        <v>2.7646818686470655E-2</v>
      </c>
      <c r="E404">
        <f t="shared" si="20"/>
        <v>-2.843289785828973E-2</v>
      </c>
    </row>
    <row r="405" spans="1:5" x14ac:dyDescent="0.25">
      <c r="A405">
        <v>403</v>
      </c>
      <c r="B405">
        <v>5.25802131624322E-2</v>
      </c>
      <c r="C405">
        <f t="shared" si="18"/>
        <v>5.2423256170632634E-2</v>
      </c>
      <c r="D405">
        <f t="shared" si="19"/>
        <v>2.9940336267683565E-3</v>
      </c>
      <c r="E405">
        <f t="shared" si="20"/>
        <v>2.9850961485205492E-3</v>
      </c>
    </row>
    <row r="406" spans="1:5" x14ac:dyDescent="0.25">
      <c r="A406">
        <v>404</v>
      </c>
      <c r="B406">
        <v>5.1577446509513201E-2</v>
      </c>
      <c r="C406">
        <f t="shared" si="18"/>
        <v>5.2418614037119636E-2</v>
      </c>
      <c r="D406">
        <f t="shared" si="19"/>
        <v>1.6047115000232006E-2</v>
      </c>
      <c r="E406">
        <f t="shared" si="20"/>
        <v>-1.6308824583847619E-2</v>
      </c>
    </row>
    <row r="407" spans="1:5" x14ac:dyDescent="0.25">
      <c r="A407">
        <v>405</v>
      </c>
      <c r="B407">
        <v>5.2578172319633097E-2</v>
      </c>
      <c r="C407">
        <f t="shared" si="18"/>
        <v>5.2413990404497089E-2</v>
      </c>
      <c r="D407">
        <f t="shared" si="19"/>
        <v>3.1324063264208421E-3</v>
      </c>
      <c r="E407">
        <f t="shared" si="20"/>
        <v>3.1226249961279311E-3</v>
      </c>
    </row>
    <row r="408" spans="1:5" x14ac:dyDescent="0.25">
      <c r="A408">
        <v>406</v>
      </c>
      <c r="B408">
        <v>5.3124685567388301E-2</v>
      </c>
      <c r="C408">
        <f t="shared" si="18"/>
        <v>5.240938516928053E-2</v>
      </c>
      <c r="D408">
        <f t="shared" si="19"/>
        <v>1.3648326455221238E-2</v>
      </c>
      <c r="E408">
        <f t="shared" si="20"/>
        <v>1.3464557775131062E-2</v>
      </c>
    </row>
    <row r="409" spans="1:5" x14ac:dyDescent="0.25">
      <c r="A409">
        <v>407</v>
      </c>
      <c r="B409">
        <v>5.30960155762875E-2</v>
      </c>
      <c r="C409">
        <f t="shared" si="18"/>
        <v>5.2404798228761248E-2</v>
      </c>
      <c r="D409">
        <f t="shared" si="19"/>
        <v>1.3189962959286655E-2</v>
      </c>
      <c r="E409">
        <f t="shared" si="20"/>
        <v>1.3018252688530307E-2</v>
      </c>
    </row>
    <row r="410" spans="1:5" x14ac:dyDescent="0.25">
      <c r="A410">
        <v>408</v>
      </c>
      <c r="B410">
        <v>5.2676122902651099E-2</v>
      </c>
      <c r="C410">
        <f t="shared" si="18"/>
        <v>5.2400229480998872E-2</v>
      </c>
      <c r="D410">
        <f t="shared" si="19"/>
        <v>5.2651185764800799E-3</v>
      </c>
      <c r="E410">
        <f t="shared" si="20"/>
        <v>5.2375422952462784E-3</v>
      </c>
    </row>
    <row r="411" spans="1:5" x14ac:dyDescent="0.25">
      <c r="A411">
        <v>409</v>
      </c>
      <c r="B411">
        <v>5.3107920136781402E-2</v>
      </c>
      <c r="C411">
        <f t="shared" si="18"/>
        <v>5.239567882481401E-2</v>
      </c>
      <c r="D411">
        <f t="shared" si="19"/>
        <v>1.3593512441145856E-2</v>
      </c>
      <c r="E411">
        <f t="shared" si="20"/>
        <v>1.3411207031512213E-2</v>
      </c>
    </row>
    <row r="412" spans="1:5" x14ac:dyDescent="0.25">
      <c r="A412">
        <v>410</v>
      </c>
      <c r="B412">
        <v>5.2873433656120801E-2</v>
      </c>
      <c r="C412">
        <f t="shared" si="18"/>
        <v>5.2391146159780966E-2</v>
      </c>
      <c r="D412">
        <f t="shared" si="19"/>
        <v>9.2055152767410182E-3</v>
      </c>
      <c r="E412">
        <f t="shared" si="20"/>
        <v>9.1215467388886719E-3</v>
      </c>
    </row>
    <row r="413" spans="1:5" x14ac:dyDescent="0.25">
      <c r="A413">
        <v>411</v>
      </c>
      <c r="B413">
        <v>5.3098628378790799E-2</v>
      </c>
      <c r="C413">
        <f t="shared" si="18"/>
        <v>5.2386631386220572E-2</v>
      </c>
      <c r="D413">
        <f t="shared" si="19"/>
        <v>1.3591196336352059E-2</v>
      </c>
      <c r="E413">
        <f t="shared" si="20"/>
        <v>1.3408952628513094E-2</v>
      </c>
    </row>
    <row r="414" spans="1:5" x14ac:dyDescent="0.25">
      <c r="A414">
        <v>412</v>
      </c>
      <c r="B414">
        <v>5.3110119042759897E-2</v>
      </c>
      <c r="C414">
        <f t="shared" si="18"/>
        <v>5.2382134405193119E-2</v>
      </c>
      <c r="D414">
        <f t="shared" si="19"/>
        <v>1.3897574923839039E-2</v>
      </c>
      <c r="E414">
        <f t="shared" si="20"/>
        <v>1.3707079755943773E-2</v>
      </c>
    </row>
    <row r="415" spans="1:5" x14ac:dyDescent="0.25">
      <c r="A415">
        <v>413</v>
      </c>
      <c r="B415">
        <v>5.2873763189816098E-2</v>
      </c>
      <c r="C415">
        <f t="shared" si="18"/>
        <v>5.2377655118491281E-2</v>
      </c>
      <c r="D415">
        <f t="shared" si="19"/>
        <v>9.4717503141844798E-3</v>
      </c>
      <c r="E415">
        <f t="shared" si="20"/>
        <v>9.3828780361971745E-3</v>
      </c>
    </row>
    <row r="416" spans="1:5" x14ac:dyDescent="0.25">
      <c r="A416">
        <v>414</v>
      </c>
      <c r="B416">
        <v>5.2567398927955603E-2</v>
      </c>
      <c r="C416">
        <f t="shared" si="18"/>
        <v>5.2373193428633245E-2</v>
      </c>
      <c r="D416">
        <f t="shared" si="19"/>
        <v>3.7081087978145313E-3</v>
      </c>
      <c r="E416">
        <f t="shared" si="20"/>
        <v>3.6944095253508484E-3</v>
      </c>
    </row>
    <row r="417" spans="1:5" x14ac:dyDescent="0.25">
      <c r="A417">
        <v>415</v>
      </c>
      <c r="B417">
        <v>5.2674607924665502E-2</v>
      </c>
      <c r="C417">
        <f t="shared" si="18"/>
        <v>5.2368749238855816E-2</v>
      </c>
      <c r="D417">
        <f t="shared" si="19"/>
        <v>5.8404810169258217E-3</v>
      </c>
      <c r="E417">
        <f t="shared" si="20"/>
        <v>5.8065678675220675E-3</v>
      </c>
    </row>
    <row r="418" spans="1:5" x14ac:dyDescent="0.25">
      <c r="A418">
        <v>416</v>
      </c>
      <c r="B418">
        <v>5.2676655210006501E-2</v>
      </c>
      <c r="C418">
        <f t="shared" si="18"/>
        <v>5.2364322453107653E-2</v>
      </c>
      <c r="D418">
        <f t="shared" si="19"/>
        <v>5.9646099150531774E-3</v>
      </c>
      <c r="E418">
        <f t="shared" si="20"/>
        <v>5.9292442857973382E-3</v>
      </c>
    </row>
    <row r="419" spans="1:5" x14ac:dyDescent="0.25">
      <c r="A419">
        <v>417</v>
      </c>
      <c r="B419">
        <v>5.2678006493310198E-2</v>
      </c>
      <c r="C419">
        <f t="shared" si="18"/>
        <v>5.2359912976042609E-2</v>
      </c>
      <c r="D419">
        <f t="shared" si="19"/>
        <v>6.075134567414822E-3</v>
      </c>
      <c r="E419">
        <f t="shared" si="20"/>
        <v>6.0384501700531199E-3</v>
      </c>
    </row>
    <row r="420" spans="1:5" x14ac:dyDescent="0.25">
      <c r="A420">
        <v>418</v>
      </c>
      <c r="B420">
        <v>5.2872403886105701E-2</v>
      </c>
      <c r="C420">
        <f t="shared" si="18"/>
        <v>5.2355520713013061E-2</v>
      </c>
      <c r="D420">
        <f t="shared" si="19"/>
        <v>9.8725629323015759E-3</v>
      </c>
      <c r="E420">
        <f t="shared" si="20"/>
        <v>9.7760482804238723E-3</v>
      </c>
    </row>
    <row r="421" spans="1:5" x14ac:dyDescent="0.25">
      <c r="A421">
        <v>419</v>
      </c>
      <c r="B421">
        <v>5.2676982788362602E-2</v>
      </c>
      <c r="C421">
        <f t="shared" si="18"/>
        <v>5.2351145570063415E-2</v>
      </c>
      <c r="D421">
        <f t="shared" si="19"/>
        <v>6.2240704525387529E-3</v>
      </c>
      <c r="E421">
        <f t="shared" si="20"/>
        <v>6.1855710227042594E-3</v>
      </c>
    </row>
    <row r="422" spans="1:5" x14ac:dyDescent="0.25">
      <c r="A422">
        <v>420</v>
      </c>
      <c r="B422">
        <v>5.3945746807829299E-2</v>
      </c>
      <c r="C422">
        <f t="shared" si="18"/>
        <v>5.2346787453923627E-2</v>
      </c>
      <c r="D422">
        <f t="shared" si="19"/>
        <v>3.054551065455734E-2</v>
      </c>
      <c r="E422">
        <f t="shared" si="20"/>
        <v>2.9640137518192836E-2</v>
      </c>
    </row>
    <row r="423" spans="1:5" x14ac:dyDescent="0.25">
      <c r="A423">
        <v>421</v>
      </c>
      <c r="B423">
        <v>5.3096927958350901E-2</v>
      </c>
      <c r="C423">
        <f t="shared" si="18"/>
        <v>5.2342446272002782E-2</v>
      </c>
      <c r="D423">
        <f t="shared" si="19"/>
        <v>1.4414337503971034E-2</v>
      </c>
      <c r="E423">
        <f t="shared" si="20"/>
        <v>1.420951673399885E-2</v>
      </c>
    </row>
    <row r="424" spans="1:5" x14ac:dyDescent="0.25">
      <c r="A424">
        <v>422</v>
      </c>
      <c r="B424">
        <v>5.2565562933094001E-2</v>
      </c>
      <c r="C424">
        <f t="shared" si="18"/>
        <v>5.2338121932382839E-2</v>
      </c>
      <c r="D424">
        <f t="shared" si="19"/>
        <v>4.3456087515902821E-3</v>
      </c>
      <c r="E424">
        <f t="shared" si="20"/>
        <v>4.3268061449403938E-3</v>
      </c>
    </row>
    <row r="425" spans="1:5" x14ac:dyDescent="0.25">
      <c r="A425">
        <v>423</v>
      </c>
      <c r="B425">
        <v>5.3349715951043299E-2</v>
      </c>
      <c r="C425">
        <f t="shared" si="18"/>
        <v>5.2333814343812325E-2</v>
      </c>
      <c r="D425">
        <f t="shared" si="19"/>
        <v>1.9411954201482513E-2</v>
      </c>
      <c r="E425">
        <f t="shared" si="20"/>
        <v>1.904230583276623E-2</v>
      </c>
    </row>
    <row r="426" spans="1:5" x14ac:dyDescent="0.25">
      <c r="A426">
        <v>424</v>
      </c>
      <c r="B426">
        <v>5.2672110421884299E-2</v>
      </c>
      <c r="C426">
        <f t="shared" si="18"/>
        <v>5.2329523415700213E-2</v>
      </c>
      <c r="D426">
        <f t="shared" si="19"/>
        <v>6.5467251337760386E-3</v>
      </c>
      <c r="E426">
        <f t="shared" si="20"/>
        <v>6.5041442888862811E-3</v>
      </c>
    </row>
    <row r="427" spans="1:5" x14ac:dyDescent="0.25">
      <c r="A427">
        <v>425</v>
      </c>
      <c r="B427">
        <v>5.3162135293727798E-2</v>
      </c>
      <c r="C427">
        <f t="shared" si="18"/>
        <v>5.2325249058109764E-2</v>
      </c>
      <c r="D427">
        <f t="shared" si="19"/>
        <v>1.5993927419029209E-2</v>
      </c>
      <c r="E427">
        <f t="shared" si="20"/>
        <v>1.5742148636320331E-2</v>
      </c>
    </row>
    <row r="428" spans="1:5" x14ac:dyDescent="0.25">
      <c r="A428">
        <v>426</v>
      </c>
      <c r="B428">
        <v>5.2573846183428898E-2</v>
      </c>
      <c r="C428">
        <f t="shared" si="18"/>
        <v>5.2320991181752541E-2</v>
      </c>
      <c r="D428">
        <f t="shared" si="19"/>
        <v>4.8327639818211698E-3</v>
      </c>
      <c r="E428">
        <f t="shared" si="20"/>
        <v>4.8095207033959746E-3</v>
      </c>
    </row>
    <row r="429" spans="1:5" x14ac:dyDescent="0.25">
      <c r="A429">
        <v>427</v>
      </c>
      <c r="B429">
        <v>5.2571479311420199E-2</v>
      </c>
      <c r="C429">
        <f t="shared" si="18"/>
        <v>5.2316749697982418E-2</v>
      </c>
      <c r="D429">
        <f t="shared" si="19"/>
        <v>4.8689877507356975E-3</v>
      </c>
      <c r="E429">
        <f t="shared" si="20"/>
        <v>4.8453955790140092E-3</v>
      </c>
    </row>
    <row r="430" spans="1:5" x14ac:dyDescent="0.25">
      <c r="A430">
        <v>428</v>
      </c>
      <c r="B430">
        <v>5.3121780013246002E-2</v>
      </c>
      <c r="C430">
        <f t="shared" si="18"/>
        <v>5.2312524518789691E-2</v>
      </c>
      <c r="D430">
        <f t="shared" si="19"/>
        <v>1.5469631831009061E-2</v>
      </c>
      <c r="E430">
        <f t="shared" si="20"/>
        <v>1.5233967955413426E-2</v>
      </c>
    </row>
    <row r="431" spans="1:5" x14ac:dyDescent="0.25">
      <c r="A431">
        <v>429</v>
      </c>
      <c r="B431">
        <v>5.2946254120158097E-2</v>
      </c>
      <c r="C431">
        <f t="shared" si="18"/>
        <v>5.2308315556795236E-2</v>
      </c>
      <c r="D431">
        <f t="shared" si="19"/>
        <v>1.2195738986666489E-2</v>
      </c>
      <c r="E431">
        <f t="shared" si="20"/>
        <v>1.2048795027408372E-2</v>
      </c>
    </row>
    <row r="432" spans="1:5" x14ac:dyDescent="0.25">
      <c r="A432">
        <v>430</v>
      </c>
      <c r="B432">
        <v>5.3114185357415002E-2</v>
      </c>
      <c r="C432">
        <f t="shared" si="18"/>
        <v>5.2304122725244755E-2</v>
      </c>
      <c r="D432">
        <f t="shared" si="19"/>
        <v>1.5487548398919377E-2</v>
      </c>
      <c r="E432">
        <f t="shared" si="20"/>
        <v>1.5251342493896657E-2</v>
      </c>
    </row>
    <row r="433" spans="1:5" x14ac:dyDescent="0.25">
      <c r="A433">
        <v>431</v>
      </c>
      <c r="B433">
        <v>5.3160764467296701E-2</v>
      </c>
      <c r="C433">
        <f t="shared" si="18"/>
        <v>5.2299945938003072E-2</v>
      </c>
      <c r="D433">
        <f t="shared" si="19"/>
        <v>1.6459262315759424E-2</v>
      </c>
      <c r="E433">
        <f t="shared" si="20"/>
        <v>1.6192741731981396E-2</v>
      </c>
    </row>
    <row r="434" spans="1:5" x14ac:dyDescent="0.25">
      <c r="A434">
        <v>432</v>
      </c>
      <c r="B434">
        <v>5.3132323179912698E-2</v>
      </c>
      <c r="C434">
        <f t="shared" si="18"/>
        <v>5.2295785109548479E-2</v>
      </c>
      <c r="D434">
        <f t="shared" si="19"/>
        <v>1.5996280935678679E-2</v>
      </c>
      <c r="E434">
        <f t="shared" si="20"/>
        <v>1.5744428632107739E-2</v>
      </c>
    </row>
    <row r="435" spans="1:5" x14ac:dyDescent="0.25">
      <c r="A435">
        <v>433</v>
      </c>
      <c r="B435">
        <v>5.3131285672575003E-2</v>
      </c>
      <c r="C435">
        <f t="shared" si="18"/>
        <v>5.2291640154967185E-2</v>
      </c>
      <c r="D435">
        <f t="shared" si="19"/>
        <v>1.6056974214607032E-2</v>
      </c>
      <c r="E435">
        <f t="shared" si="20"/>
        <v>1.580322228191856E-2</v>
      </c>
    </row>
    <row r="436" spans="1:5" x14ac:dyDescent="0.25">
      <c r="A436">
        <v>434</v>
      </c>
      <c r="B436">
        <v>5.3120327338805701E-2</v>
      </c>
      <c r="C436">
        <f t="shared" si="18"/>
        <v>5.22875109899478E-2</v>
      </c>
      <c r="D436">
        <f t="shared" si="19"/>
        <v>1.5927634211121824E-2</v>
      </c>
      <c r="E436">
        <f t="shared" si="20"/>
        <v>1.5677922004247672E-2</v>
      </c>
    </row>
    <row r="437" spans="1:5" x14ac:dyDescent="0.25">
      <c r="A437">
        <v>435</v>
      </c>
      <c r="B437">
        <v>5.0578738784641697E-2</v>
      </c>
      <c r="C437">
        <f t="shared" si="18"/>
        <v>5.2283397530775863E-2</v>
      </c>
      <c r="D437">
        <f t="shared" si="19"/>
        <v>3.2604207581015433E-2</v>
      </c>
      <c r="E437">
        <f t="shared" si="20"/>
        <v>-3.3703069453597925E-2</v>
      </c>
    </row>
    <row r="438" spans="1:5" x14ac:dyDescent="0.25">
      <c r="A438">
        <v>436</v>
      </c>
      <c r="B438">
        <v>5.3124478018729902E-2</v>
      </c>
      <c r="C438">
        <f t="shared" si="18"/>
        <v>5.2279299694328471E-2</v>
      </c>
      <c r="D438">
        <f t="shared" si="19"/>
        <v>1.6166596135432178E-2</v>
      </c>
      <c r="E438">
        <f t="shared" si="20"/>
        <v>1.5909395365794464E-2</v>
      </c>
    </row>
    <row r="439" spans="1:5" x14ac:dyDescent="0.25">
      <c r="A439">
        <v>437</v>
      </c>
      <c r="B439">
        <v>5.3098794278488799E-2</v>
      </c>
      <c r="C439">
        <f t="shared" si="18"/>
        <v>5.2275217398068952E-2</v>
      </c>
      <c r="D439">
        <f t="shared" si="19"/>
        <v>1.575463329302712E-2</v>
      </c>
      <c r="E439">
        <f t="shared" si="20"/>
        <v>1.5510274604361256E-2</v>
      </c>
    </row>
    <row r="440" spans="1:5" x14ac:dyDescent="0.25">
      <c r="A440">
        <v>438</v>
      </c>
      <c r="B440">
        <v>5.4220165132677002E-2</v>
      </c>
      <c r="C440">
        <f t="shared" si="18"/>
        <v>5.2271150560041585E-2</v>
      </c>
      <c r="D440">
        <f t="shared" si="19"/>
        <v>3.7286620855928349E-2</v>
      </c>
      <c r="E440">
        <f t="shared" si="20"/>
        <v>3.5946304624232872E-2</v>
      </c>
    </row>
    <row r="441" spans="1:5" x14ac:dyDescent="0.25">
      <c r="A441">
        <v>439</v>
      </c>
      <c r="B441">
        <v>5.3131659171195701E-2</v>
      </c>
      <c r="C441">
        <f t="shared" si="18"/>
        <v>5.2267099098866364E-2</v>
      </c>
      <c r="D441">
        <f t="shared" si="19"/>
        <v>1.6541191059675418E-2</v>
      </c>
      <c r="E441">
        <f t="shared" si="20"/>
        <v>1.6272032265050022E-2</v>
      </c>
    </row>
    <row r="442" spans="1:5" x14ac:dyDescent="0.25">
      <c r="A442">
        <v>440</v>
      </c>
      <c r="B442">
        <v>5.3136598078302698E-2</v>
      </c>
      <c r="C442">
        <f t="shared" si="18"/>
        <v>5.2263062933733888E-2</v>
      </c>
      <c r="D442">
        <f t="shared" si="19"/>
        <v>1.6714197284540992E-2</v>
      </c>
      <c r="E442">
        <f t="shared" si="20"/>
        <v>1.6439425483760903E-2</v>
      </c>
    </row>
    <row r="443" spans="1:5" x14ac:dyDescent="0.25">
      <c r="A443">
        <v>441</v>
      </c>
      <c r="B443">
        <v>5.31623014586457E-2</v>
      </c>
      <c r="C443">
        <f t="shared" si="18"/>
        <v>5.2259041984400234E-2</v>
      </c>
      <c r="D443">
        <f t="shared" si="19"/>
        <v>1.7284271581463288E-2</v>
      </c>
      <c r="E443">
        <f t="shared" si="20"/>
        <v>1.6990601412320349E-2</v>
      </c>
    </row>
    <row r="444" spans="1:5" x14ac:dyDescent="0.25">
      <c r="A444">
        <v>442</v>
      </c>
      <c r="B444">
        <v>5.4558862221790398E-2</v>
      </c>
      <c r="C444">
        <f t="shared" si="18"/>
        <v>5.2255036171181921E-2</v>
      </c>
      <c r="D444">
        <f t="shared" si="19"/>
        <v>4.4088115125619456E-2</v>
      </c>
      <c r="E444">
        <f t="shared" si="20"/>
        <v>4.2226431358540074E-2</v>
      </c>
    </row>
    <row r="445" spans="1:5" x14ac:dyDescent="0.25">
      <c r="A445">
        <v>443</v>
      </c>
      <c r="B445">
        <v>5.4330645908757101E-2</v>
      </c>
      <c r="C445">
        <f t="shared" si="18"/>
        <v>5.2251045414950903E-2</v>
      </c>
      <c r="D445">
        <f t="shared" si="19"/>
        <v>3.9800170069155205E-2</v>
      </c>
      <c r="E445">
        <f t="shared" si="20"/>
        <v>3.827674895120297E-2</v>
      </c>
    </row>
    <row r="446" spans="1:5" x14ac:dyDescent="0.25">
      <c r="A446">
        <v>444</v>
      </c>
      <c r="B446">
        <v>5.3158729110093103E-2</v>
      </c>
      <c r="C446">
        <f t="shared" si="18"/>
        <v>5.2247069637129662E-2</v>
      </c>
      <c r="D446">
        <f t="shared" si="19"/>
        <v>1.7449006792058741E-2</v>
      </c>
      <c r="E446">
        <f t="shared" si="20"/>
        <v>1.7149760504532964E-2</v>
      </c>
    </row>
    <row r="447" spans="1:5" x14ac:dyDescent="0.25">
      <c r="A447">
        <v>445</v>
      </c>
      <c r="B447">
        <v>5.4594581575806003E-2</v>
      </c>
      <c r="C447">
        <f t="shared" si="18"/>
        <v>5.2243108759686324E-2</v>
      </c>
      <c r="D447">
        <f t="shared" si="19"/>
        <v>4.5010200808229962E-2</v>
      </c>
      <c r="E447">
        <f t="shared" si="20"/>
        <v>4.3071542051377344E-2</v>
      </c>
    </row>
    <row r="448" spans="1:5" x14ac:dyDescent="0.25">
      <c r="A448">
        <v>446</v>
      </c>
      <c r="B448">
        <v>5.4588249713510999E-2</v>
      </c>
      <c r="C448">
        <f t="shared" si="18"/>
        <v>5.2239162705129821E-2</v>
      </c>
      <c r="D448">
        <f t="shared" si="19"/>
        <v>4.4967929934881974E-2</v>
      </c>
      <c r="E448">
        <f t="shared" si="20"/>
        <v>4.3032832536481949E-2</v>
      </c>
    </row>
    <row r="449" spans="1:5" x14ac:dyDescent="0.25">
      <c r="A449">
        <v>447</v>
      </c>
      <c r="B449">
        <v>5.4343084275732603E-2</v>
      </c>
      <c r="C449">
        <f t="shared" si="18"/>
        <v>5.2235231396505107E-2</v>
      </c>
      <c r="D449">
        <f t="shared" si="19"/>
        <v>4.0353087808251316E-2</v>
      </c>
      <c r="E449">
        <f t="shared" si="20"/>
        <v>3.8787877193948259E-2</v>
      </c>
    </row>
    <row r="450" spans="1:5" x14ac:dyDescent="0.25">
      <c r="A450">
        <v>448</v>
      </c>
      <c r="B450">
        <v>5.4937250047065699E-2</v>
      </c>
      <c r="C450">
        <f t="shared" si="18"/>
        <v>5.2231314757388458E-2</v>
      </c>
      <c r="D450">
        <f t="shared" si="19"/>
        <v>5.1806761944365336E-2</v>
      </c>
      <c r="E450">
        <f t="shared" si="20"/>
        <v>4.9255018905369638E-2</v>
      </c>
    </row>
    <row r="451" spans="1:5" x14ac:dyDescent="0.25">
      <c r="A451">
        <v>449</v>
      </c>
      <c r="B451">
        <v>5.15803832916511E-2</v>
      </c>
      <c r="C451">
        <f t="shared" si="18"/>
        <v>5.2227412711882817E-2</v>
      </c>
      <c r="D451">
        <f t="shared" si="19"/>
        <v>1.2388693726819541E-2</v>
      </c>
      <c r="E451">
        <f t="shared" si="20"/>
        <v>-1.2544098723990042E-2</v>
      </c>
    </row>
    <row r="452" spans="1:5" x14ac:dyDescent="0.25">
      <c r="A452">
        <v>450</v>
      </c>
      <c r="B452">
        <v>5.0603105938500398E-2</v>
      </c>
      <c r="C452">
        <f t="shared" ref="C452:C515" si="21">$G$3-$G$4*(1-EXP(-SQRT((A452+$G$6)/$G$5)))</f>
        <v>5.2223525184613095E-2</v>
      </c>
      <c r="D452">
        <f t="shared" ref="D452:D515" si="22">ABS(ABS(C452-B452)/C452)</f>
        <v>3.1028530540296247E-2</v>
      </c>
      <c r="E452">
        <f t="shared" ref="E452:E515" si="23">(B452-C452)/B452</f>
        <v>-3.2022130184697475E-2</v>
      </c>
    </row>
    <row r="453" spans="1:5" x14ac:dyDescent="0.25">
      <c r="A453">
        <v>451</v>
      </c>
      <c r="B453">
        <v>5.1560883253031597E-2</v>
      </c>
      <c r="C453">
        <f t="shared" si="21"/>
        <v>5.22196521007217E-2</v>
      </c>
      <c r="D453">
        <f t="shared" si="22"/>
        <v>1.2615343480639508E-2</v>
      </c>
      <c r="E453">
        <f t="shared" si="23"/>
        <v>-1.2776523715802898E-2</v>
      </c>
    </row>
    <row r="454" spans="1:5" x14ac:dyDescent="0.25">
      <c r="A454">
        <v>452</v>
      </c>
      <c r="B454">
        <v>5.4586775352554497E-2</v>
      </c>
      <c r="C454">
        <f t="shared" si="21"/>
        <v>5.2215793385863948E-2</v>
      </c>
      <c r="D454">
        <f t="shared" si="22"/>
        <v>4.5407372232563435E-2</v>
      </c>
      <c r="E454">
        <f t="shared" si="23"/>
        <v>4.3435098544973738E-2</v>
      </c>
    </row>
    <row r="455" spans="1:5" x14ac:dyDescent="0.25">
      <c r="A455">
        <v>453</v>
      </c>
      <c r="B455">
        <v>5.1577351779349898E-2</v>
      </c>
      <c r="C455">
        <f t="shared" si="21"/>
        <v>5.2211948966203597E-2</v>
      </c>
      <c r="D455">
        <f t="shared" si="22"/>
        <v>1.215425203269983E-2</v>
      </c>
      <c r="E455">
        <f t="shared" si="23"/>
        <v>-1.2303795463724728E-2</v>
      </c>
    </row>
    <row r="456" spans="1:5" x14ac:dyDescent="0.25">
      <c r="A456">
        <v>454</v>
      </c>
      <c r="B456">
        <v>5.1590836378369198E-2</v>
      </c>
      <c r="C456">
        <f t="shared" si="21"/>
        <v>5.2208118768408446E-2</v>
      </c>
      <c r="D456">
        <f t="shared" si="22"/>
        <v>1.1823494211263752E-2</v>
      </c>
      <c r="E456">
        <f t="shared" si="23"/>
        <v>-1.1964961868655795E-2</v>
      </c>
    </row>
    <row r="457" spans="1:5" x14ac:dyDescent="0.25">
      <c r="A457">
        <v>455</v>
      </c>
      <c r="B457">
        <v>5.5257153023899601E-2</v>
      </c>
      <c r="C457">
        <f t="shared" si="21"/>
        <v>5.2204302719645934E-2</v>
      </c>
      <c r="D457">
        <f t="shared" si="22"/>
        <v>5.8478902029368438E-2</v>
      </c>
      <c r="E457">
        <f t="shared" si="23"/>
        <v>5.5248056354500572E-2</v>
      </c>
    </row>
    <row r="458" spans="1:5" x14ac:dyDescent="0.25">
      <c r="A458">
        <v>456</v>
      </c>
      <c r="B458">
        <v>5.1597062082384799E-2</v>
      </c>
      <c r="C458">
        <f t="shared" si="21"/>
        <v>5.2200500747578822E-2</v>
      </c>
      <c r="D458">
        <f t="shared" si="22"/>
        <v>1.1560016792023044E-2</v>
      </c>
      <c r="E458">
        <f t="shared" si="23"/>
        <v>-1.1695213658299281E-2</v>
      </c>
    </row>
    <row r="459" spans="1:5" x14ac:dyDescent="0.25">
      <c r="A459">
        <v>457</v>
      </c>
      <c r="B459">
        <v>5.1561242035043101E-2</v>
      </c>
      <c r="C459">
        <f t="shared" si="21"/>
        <v>5.2196712780360893E-2</v>
      </c>
      <c r="D459">
        <f t="shared" si="22"/>
        <v>1.2174535741202646E-2</v>
      </c>
      <c r="E459">
        <f t="shared" si="23"/>
        <v>-1.2324581802856904E-2</v>
      </c>
    </row>
    <row r="460" spans="1:5" x14ac:dyDescent="0.25">
      <c r="A460">
        <v>458</v>
      </c>
      <c r="B460">
        <v>5.4576716845126397E-2</v>
      </c>
      <c r="C460">
        <f t="shared" si="21"/>
        <v>5.2192938746632715E-2</v>
      </c>
      <c r="D460">
        <f t="shared" si="22"/>
        <v>4.5672425345995173E-2</v>
      </c>
      <c r="E460">
        <f t="shared" si="23"/>
        <v>4.3677565018397563E-2</v>
      </c>
    </row>
    <row r="461" spans="1:5" x14ac:dyDescent="0.25">
      <c r="A461">
        <v>459</v>
      </c>
      <c r="B461">
        <v>5.4592629839003697E-2</v>
      </c>
      <c r="C461">
        <f t="shared" si="21"/>
        <v>5.218917857551747E-2</v>
      </c>
      <c r="D461">
        <f t="shared" si="22"/>
        <v>4.6052674694016221E-2</v>
      </c>
      <c r="E461">
        <f t="shared" si="23"/>
        <v>4.4025196635042507E-2</v>
      </c>
    </row>
    <row r="462" spans="1:5" x14ac:dyDescent="0.25">
      <c r="A462">
        <v>460</v>
      </c>
      <c r="B462">
        <v>5.2057126451508999E-2</v>
      </c>
      <c r="C462">
        <f t="shared" si="21"/>
        <v>5.2185432196616754E-2</v>
      </c>
      <c r="D462">
        <f t="shared" si="22"/>
        <v>2.4586506177498644E-3</v>
      </c>
      <c r="E462">
        <f t="shared" si="23"/>
        <v>-2.4647104796933369E-3</v>
      </c>
    </row>
    <row r="463" spans="1:5" x14ac:dyDescent="0.25">
      <c r="A463">
        <v>461</v>
      </c>
      <c r="B463">
        <v>5.4598138384292602E-2</v>
      </c>
      <c r="C463">
        <f t="shared" si="21"/>
        <v>5.218169954000651E-2</v>
      </c>
      <c r="D463">
        <f t="shared" si="22"/>
        <v>4.6308166763205254E-2</v>
      </c>
      <c r="E463">
        <f t="shared" si="23"/>
        <v>4.425863071150573E-2</v>
      </c>
    </row>
    <row r="464" spans="1:5" x14ac:dyDescent="0.25">
      <c r="A464">
        <v>462</v>
      </c>
      <c r="B464">
        <v>5.1582417767590802E-2</v>
      </c>
      <c r="C464">
        <f t="shared" si="21"/>
        <v>5.2177980536232953E-2</v>
      </c>
      <c r="D464">
        <f t="shared" si="22"/>
        <v>1.1414063222101622E-2</v>
      </c>
      <c r="E464">
        <f t="shared" si="23"/>
        <v>-1.1545848264141323E-2</v>
      </c>
    </row>
    <row r="465" spans="1:5" x14ac:dyDescent="0.25">
      <c r="A465">
        <v>463</v>
      </c>
      <c r="B465">
        <v>5.4577453782093402E-2</v>
      </c>
      <c r="C465">
        <f t="shared" si="21"/>
        <v>5.2174275116308545E-2</v>
      </c>
      <c r="D465">
        <f t="shared" si="22"/>
        <v>4.606060477941696E-2</v>
      </c>
      <c r="E465">
        <f t="shared" si="23"/>
        <v>4.4032443788598434E-2</v>
      </c>
    </row>
    <row r="466" spans="1:5" x14ac:dyDescent="0.25">
      <c r="A466">
        <v>464</v>
      </c>
      <c r="B466">
        <v>5.2045022823642602E-2</v>
      </c>
      <c r="C466">
        <f t="shared" si="21"/>
        <v>5.2170583211708005E-2</v>
      </c>
      <c r="D466">
        <f t="shared" si="22"/>
        <v>2.4067277062224789E-3</v>
      </c>
      <c r="E466">
        <f t="shared" si="23"/>
        <v>-2.4125340186874583E-3</v>
      </c>
    </row>
    <row r="467" spans="1:5" x14ac:dyDescent="0.25">
      <c r="A467">
        <v>465</v>
      </c>
      <c r="B467">
        <v>5.2046520334524601E-2</v>
      </c>
      <c r="C467">
        <f t="shared" si="21"/>
        <v>5.2166904754364397E-2</v>
      </c>
      <c r="D467">
        <f t="shared" si="22"/>
        <v>2.3076780270296642E-3</v>
      </c>
      <c r="E467">
        <f t="shared" si="23"/>
        <v>-2.3130157225888562E-3</v>
      </c>
    </row>
    <row r="468" spans="1:5" x14ac:dyDescent="0.25">
      <c r="A468">
        <v>466</v>
      </c>
      <c r="B468">
        <v>5.2044658575445699E-2</v>
      </c>
      <c r="C468">
        <f t="shared" si="21"/>
        <v>5.216323967666521E-2</v>
      </c>
      <c r="D468">
        <f t="shared" si="22"/>
        <v>2.2732694892905157E-3</v>
      </c>
      <c r="E468">
        <f t="shared" si="23"/>
        <v>-2.2784490179258705E-3</v>
      </c>
    </row>
    <row r="469" spans="1:5" x14ac:dyDescent="0.25">
      <c r="A469">
        <v>467</v>
      </c>
      <c r="B469">
        <v>5.2043849150707998E-2</v>
      </c>
      <c r="C469">
        <f t="shared" si="21"/>
        <v>5.2159587911448507E-2</v>
      </c>
      <c r="D469">
        <f t="shared" si="22"/>
        <v>2.2189354896169707E-3</v>
      </c>
      <c r="E469">
        <f t="shared" si="23"/>
        <v>-2.2238701139370843E-3</v>
      </c>
    </row>
    <row r="470" spans="1:5" x14ac:dyDescent="0.25">
      <c r="A470">
        <v>468</v>
      </c>
      <c r="B470">
        <v>5.1747470717701097E-2</v>
      </c>
      <c r="C470">
        <f t="shared" si="21"/>
        <v>5.2155949391999114E-2</v>
      </c>
      <c r="D470">
        <f t="shared" si="22"/>
        <v>7.8318711299439781E-3</v>
      </c>
      <c r="E470">
        <f t="shared" si="23"/>
        <v>-7.8936935203345118E-3</v>
      </c>
    </row>
    <row r="471" spans="1:5" x14ac:dyDescent="0.25">
      <c r="A471">
        <v>469</v>
      </c>
      <c r="B471">
        <v>5.1750357615587703E-2</v>
      </c>
      <c r="C471">
        <f t="shared" si="21"/>
        <v>5.2152324052044854E-2</v>
      </c>
      <c r="D471">
        <f t="shared" si="22"/>
        <v>7.7075459965315002E-3</v>
      </c>
      <c r="E471">
        <f t="shared" si="23"/>
        <v>-7.767413694858713E-3</v>
      </c>
    </row>
    <row r="472" spans="1:5" x14ac:dyDescent="0.25">
      <c r="A472">
        <v>470</v>
      </c>
      <c r="B472">
        <v>5.4571212036926803E-2</v>
      </c>
      <c r="C472">
        <f t="shared" si="21"/>
        <v>5.2148711825752779E-2</v>
      </c>
      <c r="D472">
        <f t="shared" si="22"/>
        <v>4.6453692265083182E-2</v>
      </c>
      <c r="E472">
        <f t="shared" si="23"/>
        <v>4.4391541267853572E-2</v>
      </c>
    </row>
    <row r="473" spans="1:5" x14ac:dyDescent="0.25">
      <c r="A473">
        <v>471</v>
      </c>
      <c r="B473">
        <v>5.1584053426643801E-2</v>
      </c>
      <c r="C473">
        <f t="shared" si="21"/>
        <v>5.2145112647725499E-2</v>
      </c>
      <c r="D473">
        <f t="shared" si="22"/>
        <v>1.0759574437436178E-2</v>
      </c>
      <c r="E473">
        <f t="shared" si="23"/>
        <v>-1.0876602046784933E-2</v>
      </c>
    </row>
    <row r="474" spans="1:5" x14ac:dyDescent="0.25">
      <c r="A474">
        <v>472</v>
      </c>
      <c r="B474">
        <v>5.1576195098757702E-2</v>
      </c>
      <c r="C474">
        <f t="shared" si="21"/>
        <v>5.2141526452997508E-2</v>
      </c>
      <c r="D474">
        <f t="shared" si="22"/>
        <v>1.0842247872229423E-2</v>
      </c>
      <c r="E474">
        <f t="shared" si="23"/>
        <v>-1.0961090734927504E-2</v>
      </c>
    </row>
    <row r="475" spans="1:5" x14ac:dyDescent="0.25">
      <c r="A475">
        <v>473</v>
      </c>
      <c r="B475">
        <v>5.1744824637810598E-2</v>
      </c>
      <c r="C475">
        <f t="shared" si="21"/>
        <v>5.2137953177031564E-2</v>
      </c>
      <c r="D475">
        <f t="shared" si="22"/>
        <v>7.5401605791105683E-3</v>
      </c>
      <c r="E475">
        <f t="shared" si="23"/>
        <v>-7.5974465460590624E-3</v>
      </c>
    </row>
    <row r="476" spans="1:5" x14ac:dyDescent="0.25">
      <c r="A476">
        <v>474</v>
      </c>
      <c r="B476">
        <v>5.5250873123863703E-2</v>
      </c>
      <c r="C476">
        <f t="shared" si="21"/>
        <v>5.213439275571511E-2</v>
      </c>
      <c r="D476">
        <f t="shared" si="22"/>
        <v>5.977782042559527E-2</v>
      </c>
      <c r="E476">
        <f t="shared" si="23"/>
        <v>5.6405993099184835E-2</v>
      </c>
    </row>
    <row r="477" spans="1:5" x14ac:dyDescent="0.25">
      <c r="A477">
        <v>475</v>
      </c>
      <c r="B477">
        <v>5.1752482870099398E-2</v>
      </c>
      <c r="C477">
        <f t="shared" si="21"/>
        <v>5.2130845125356713E-2</v>
      </c>
      <c r="D477">
        <f t="shared" si="22"/>
        <v>7.257934421501985E-3</v>
      </c>
      <c r="E477">
        <f t="shared" si="23"/>
        <v>-7.3109971594409948E-3</v>
      </c>
    </row>
    <row r="478" spans="1:5" x14ac:dyDescent="0.25">
      <c r="A478">
        <v>476</v>
      </c>
      <c r="B478">
        <v>5.5239643146891601E-2</v>
      </c>
      <c r="C478">
        <f t="shared" si="21"/>
        <v>5.2127310222682563E-2</v>
      </c>
      <c r="D478">
        <f t="shared" si="22"/>
        <v>5.9706378689279548E-2</v>
      </c>
      <c r="E478">
        <f t="shared" si="23"/>
        <v>5.6342379257100117E-2</v>
      </c>
    </row>
    <row r="479" spans="1:5" x14ac:dyDescent="0.25">
      <c r="A479">
        <v>477</v>
      </c>
      <c r="B479">
        <v>5.5235664970037297E-2</v>
      </c>
      <c r="C479">
        <f t="shared" si="21"/>
        <v>5.2123787984832977E-2</v>
      </c>
      <c r="D479">
        <f t="shared" si="22"/>
        <v>5.9701666082093208E-2</v>
      </c>
      <c r="E479">
        <f t="shared" si="23"/>
        <v>5.6338182710253683E-2</v>
      </c>
    </row>
    <row r="480" spans="1:5" x14ac:dyDescent="0.25">
      <c r="A480">
        <v>478</v>
      </c>
      <c r="B480">
        <v>5.16908713198896E-2</v>
      </c>
      <c r="C480">
        <f t="shared" si="21"/>
        <v>5.2120278349358992E-2</v>
      </c>
      <c r="D480">
        <f t="shared" si="22"/>
        <v>8.2387708406141506E-3</v>
      </c>
      <c r="E480">
        <f t="shared" si="23"/>
        <v>-8.3072120570767943E-3</v>
      </c>
    </row>
    <row r="481" spans="1:5" x14ac:dyDescent="0.25">
      <c r="A481">
        <v>479</v>
      </c>
      <c r="B481">
        <v>5.4939352806322297E-2</v>
      </c>
      <c r="C481">
        <f t="shared" si="21"/>
        <v>5.2116781254218925E-2</v>
      </c>
      <c r="D481">
        <f t="shared" si="22"/>
        <v>5.4158593147478423E-2</v>
      </c>
      <c r="E481">
        <f t="shared" si="23"/>
        <v>5.1376134008236034E-2</v>
      </c>
    </row>
    <row r="482" spans="1:5" x14ac:dyDescent="0.25">
      <c r="A482">
        <v>480</v>
      </c>
      <c r="B482">
        <v>5.5236195364938102E-2</v>
      </c>
      <c r="C482">
        <f t="shared" si="21"/>
        <v>5.211329663777501E-2</v>
      </c>
      <c r="D482">
        <f t="shared" si="22"/>
        <v>5.9925180877914722E-2</v>
      </c>
      <c r="E482">
        <f t="shared" si="23"/>
        <v>5.6537180132167346E-2</v>
      </c>
    </row>
    <row r="483" spans="1:5" x14ac:dyDescent="0.25">
      <c r="A483">
        <v>481</v>
      </c>
      <c r="B483">
        <v>5.4592456357127901E-2</v>
      </c>
      <c r="C483">
        <f t="shared" si="21"/>
        <v>5.210982443879008E-2</v>
      </c>
      <c r="D483">
        <f t="shared" si="22"/>
        <v>4.7642300565683214E-2</v>
      </c>
      <c r="E483">
        <f t="shared" si="23"/>
        <v>4.5475732069961625E-2</v>
      </c>
    </row>
    <row r="484" spans="1:5" x14ac:dyDescent="0.25">
      <c r="A484">
        <v>482</v>
      </c>
      <c r="B484">
        <v>5.1744503916658198E-2</v>
      </c>
      <c r="C484">
        <f t="shared" si="21"/>
        <v>5.2106364596424239E-2</v>
      </c>
      <c r="D484">
        <f t="shared" si="22"/>
        <v>6.944654123708969E-3</v>
      </c>
      <c r="E484">
        <f t="shared" si="23"/>
        <v>-6.9932196151473048E-3</v>
      </c>
    </row>
    <row r="485" spans="1:5" x14ac:dyDescent="0.25">
      <c r="A485">
        <v>483</v>
      </c>
      <c r="B485">
        <v>5.4593497262684802E-2</v>
      </c>
      <c r="C485">
        <f t="shared" si="21"/>
        <v>5.2102917050231595E-2</v>
      </c>
      <c r="D485">
        <f t="shared" si="22"/>
        <v>4.7801166488472768E-2</v>
      </c>
      <c r="E485">
        <f t="shared" si="23"/>
        <v>4.5620455499844725E-2</v>
      </c>
    </row>
    <row r="486" spans="1:5" x14ac:dyDescent="0.25">
      <c r="A486">
        <v>484</v>
      </c>
      <c r="B486">
        <v>5.45607252176099E-2</v>
      </c>
      <c r="C486">
        <f t="shared" si="21"/>
        <v>5.2099481740157043E-2</v>
      </c>
      <c r="D486">
        <f t="shared" si="22"/>
        <v>4.7241227652285625E-2</v>
      </c>
      <c r="E486">
        <f t="shared" si="23"/>
        <v>4.511016793923537E-2</v>
      </c>
    </row>
    <row r="487" spans="1:5" x14ac:dyDescent="0.25">
      <c r="A487">
        <v>485</v>
      </c>
      <c r="B487">
        <v>5.5247424127454502E-2</v>
      </c>
      <c r="C487">
        <f t="shared" si="21"/>
        <v>5.2096058606533033E-2</v>
      </c>
      <c r="D487">
        <f t="shared" si="22"/>
        <v>6.0491438416154508E-2</v>
      </c>
      <c r="E487">
        <f t="shared" si="23"/>
        <v>5.7040949341843394E-2</v>
      </c>
    </row>
    <row r="488" spans="1:5" x14ac:dyDescent="0.25">
      <c r="A488">
        <v>486</v>
      </c>
      <c r="B488">
        <v>5.1577830418837498E-2</v>
      </c>
      <c r="C488">
        <f t="shared" si="21"/>
        <v>5.209264759007641E-2</v>
      </c>
      <c r="D488">
        <f t="shared" si="22"/>
        <v>9.8827223236966893E-3</v>
      </c>
      <c r="E488">
        <f t="shared" si="23"/>
        <v>-9.9813653862200601E-3</v>
      </c>
    </row>
    <row r="489" spans="1:5" x14ac:dyDescent="0.25">
      <c r="A489">
        <v>487</v>
      </c>
      <c r="B489">
        <v>5.2057288405772797E-2</v>
      </c>
      <c r="C489">
        <f t="shared" si="21"/>
        <v>5.2089248631885285E-2</v>
      </c>
      <c r="D489">
        <f t="shared" si="22"/>
        <v>6.1356665630464948E-4</v>
      </c>
      <c r="E489">
        <f t="shared" si="23"/>
        <v>-6.1394335147397377E-4</v>
      </c>
    </row>
    <row r="490" spans="1:5" x14ac:dyDescent="0.25">
      <c r="A490">
        <v>488</v>
      </c>
      <c r="B490">
        <v>5.2043525386876101E-2</v>
      </c>
      <c r="C490">
        <f t="shared" si="21"/>
        <v>5.2085861673435901E-2</v>
      </c>
      <c r="D490">
        <f t="shared" si="22"/>
        <v>8.1281724444221698E-4</v>
      </c>
      <c r="E490">
        <f t="shared" si="23"/>
        <v>-8.1347845375741323E-4</v>
      </c>
    </row>
    <row r="491" spans="1:5" x14ac:dyDescent="0.25">
      <c r="A491">
        <v>489</v>
      </c>
      <c r="B491">
        <v>5.4594581575806003E-2</v>
      </c>
      <c r="C491">
        <f t="shared" si="21"/>
        <v>5.2082486656579566E-2</v>
      </c>
      <c r="D491">
        <f t="shared" si="22"/>
        <v>4.8233006534243221E-2</v>
      </c>
      <c r="E491">
        <f t="shared" si="23"/>
        <v>4.6013630780159527E-2</v>
      </c>
    </row>
    <row r="492" spans="1:5" x14ac:dyDescent="0.25">
      <c r="A492">
        <v>490</v>
      </c>
      <c r="B492">
        <v>5.1574878930220801E-2</v>
      </c>
      <c r="C492">
        <f t="shared" si="21"/>
        <v>5.2079123523539626E-2</v>
      </c>
      <c r="D492">
        <f t="shared" si="22"/>
        <v>9.6822787943216509E-3</v>
      </c>
      <c r="E492">
        <f t="shared" si="23"/>
        <v>-9.7769418712752142E-3</v>
      </c>
    </row>
    <row r="493" spans="1:5" x14ac:dyDescent="0.25">
      <c r="A493">
        <v>491</v>
      </c>
      <c r="B493">
        <v>5.2059393890076001E-2</v>
      </c>
      <c r="C493">
        <f t="shared" si="21"/>
        <v>5.20757722169084E-2</v>
      </c>
      <c r="D493">
        <f t="shared" si="22"/>
        <v>3.1450953361150576E-4</v>
      </c>
      <c r="E493">
        <f t="shared" si="23"/>
        <v>-3.1460848097812844E-4</v>
      </c>
    </row>
    <row r="494" spans="1:5" x14ac:dyDescent="0.25">
      <c r="A494">
        <v>492</v>
      </c>
      <c r="B494">
        <v>5.2053644644465297E-2</v>
      </c>
      <c r="C494">
        <f t="shared" si="21"/>
        <v>5.2072432679644232E-2</v>
      </c>
      <c r="D494">
        <f t="shared" si="22"/>
        <v>3.6080578939956808E-4</v>
      </c>
      <c r="E494">
        <f t="shared" si="23"/>
        <v>-3.6093601720417815E-4</v>
      </c>
    </row>
    <row r="495" spans="1:5" x14ac:dyDescent="0.25">
      <c r="A495">
        <v>493</v>
      </c>
      <c r="B495">
        <v>5.2189306825793001E-2</v>
      </c>
      <c r="C495">
        <f t="shared" si="21"/>
        <v>5.2069104855068535E-2</v>
      </c>
      <c r="D495">
        <f t="shared" si="22"/>
        <v>2.3085084919174611E-3</v>
      </c>
      <c r="E495">
        <f t="shared" si="23"/>
        <v>2.3031915546550276E-3</v>
      </c>
    </row>
    <row r="496" spans="1:5" x14ac:dyDescent="0.25">
      <c r="A496">
        <v>494</v>
      </c>
      <c r="B496">
        <v>5.1571528943391801E-2</v>
      </c>
      <c r="C496">
        <f t="shared" si="21"/>
        <v>5.2065788686862818E-2</v>
      </c>
      <c r="D496">
        <f t="shared" si="22"/>
        <v>9.4929848550575936E-3</v>
      </c>
      <c r="E496">
        <f t="shared" si="23"/>
        <v>-9.5839652924300297E-3</v>
      </c>
    </row>
    <row r="497" spans="1:5" x14ac:dyDescent="0.25">
      <c r="A497">
        <v>495</v>
      </c>
      <c r="B497">
        <v>5.4335250543608798E-2</v>
      </c>
      <c r="C497">
        <f t="shared" si="21"/>
        <v>5.2062484119065847E-2</v>
      </c>
      <c r="D497">
        <f t="shared" si="22"/>
        <v>4.3654590498317006E-2</v>
      </c>
      <c r="E497">
        <f t="shared" si="23"/>
        <v>4.1828580926830505E-2</v>
      </c>
    </row>
    <row r="498" spans="1:5" x14ac:dyDescent="0.25">
      <c r="A498">
        <v>496</v>
      </c>
      <c r="B498">
        <v>5.2059191433296799E-2</v>
      </c>
      <c r="C498">
        <f t="shared" si="21"/>
        <v>5.2059191096070712E-2</v>
      </c>
      <c r="D498">
        <f t="shared" si="22"/>
        <v>6.4777435114218624E-9</v>
      </c>
      <c r="E498">
        <f t="shared" si="23"/>
        <v>6.4777434694607022E-9</v>
      </c>
    </row>
    <row r="499" spans="1:5" x14ac:dyDescent="0.25">
      <c r="A499">
        <v>497</v>
      </c>
      <c r="B499">
        <v>5.1752001667260301E-2</v>
      </c>
      <c r="C499">
        <f t="shared" si="21"/>
        <v>5.2055909562622057E-2</v>
      </c>
      <c r="D499">
        <f t="shared" si="22"/>
        <v>5.8381055660195868E-3</v>
      </c>
      <c r="E499">
        <f t="shared" si="23"/>
        <v>-5.8723891940592569E-3</v>
      </c>
    </row>
    <row r="500" spans="1:5" x14ac:dyDescent="0.25">
      <c r="A500">
        <v>498</v>
      </c>
      <c r="B500">
        <v>5.4571948845351097E-2</v>
      </c>
      <c r="C500">
        <f t="shared" si="21"/>
        <v>5.205263946381318E-2</v>
      </c>
      <c r="D500">
        <f t="shared" si="22"/>
        <v>4.8399262890200447E-2</v>
      </c>
      <c r="E500">
        <f t="shared" si="23"/>
        <v>4.6164915031296945E-2</v>
      </c>
    </row>
    <row r="501" spans="1:5" x14ac:dyDescent="0.25">
      <c r="A501">
        <v>499</v>
      </c>
      <c r="B501">
        <v>5.4557779135257903E-2</v>
      </c>
      <c r="C501">
        <f t="shared" si="21"/>
        <v>5.2049380745083321E-2</v>
      </c>
      <c r="D501">
        <f t="shared" si="22"/>
        <v>4.8192665393267525E-2</v>
      </c>
      <c r="E501">
        <f t="shared" si="23"/>
        <v>4.5976915298473586E-2</v>
      </c>
    </row>
    <row r="502" spans="1:5" x14ac:dyDescent="0.25">
      <c r="A502">
        <v>500</v>
      </c>
      <c r="B502">
        <v>5.4346614397320803E-2</v>
      </c>
      <c r="C502">
        <f t="shared" si="21"/>
        <v>5.2046133352214835E-2</v>
      </c>
      <c r="D502">
        <f t="shared" si="22"/>
        <v>4.4200806033712209E-2</v>
      </c>
      <c r="E502">
        <f t="shared" si="23"/>
        <v>4.2329794976508739E-2</v>
      </c>
    </row>
    <row r="503" spans="1:5" x14ac:dyDescent="0.25">
      <c r="A503">
        <v>501</v>
      </c>
      <c r="B503">
        <v>5.4558862221790398E-2</v>
      </c>
      <c r="C503">
        <f t="shared" si="21"/>
        <v>5.2042897231330543E-2</v>
      </c>
      <c r="D503">
        <f t="shared" si="22"/>
        <v>4.834406084804229E-2</v>
      </c>
      <c r="E503">
        <f t="shared" si="23"/>
        <v>4.6114689493194708E-2</v>
      </c>
    </row>
    <row r="504" spans="1:5" x14ac:dyDescent="0.25">
      <c r="A504">
        <v>502</v>
      </c>
      <c r="B504">
        <v>5.4344849286986699E-2</v>
      </c>
      <c r="C504">
        <f t="shared" si="21"/>
        <v>5.2039672328890917E-2</v>
      </c>
      <c r="D504">
        <f t="shared" si="22"/>
        <v>4.4296530991337832E-2</v>
      </c>
      <c r="E504">
        <f t="shared" si="23"/>
        <v>4.24175793721039E-2</v>
      </c>
    </row>
    <row r="505" spans="1:5" x14ac:dyDescent="0.25">
      <c r="A505">
        <v>503</v>
      </c>
      <c r="B505">
        <v>5.4217892590250699E-2</v>
      </c>
      <c r="C505">
        <f t="shared" si="21"/>
        <v>5.2036458591691502E-2</v>
      </c>
      <c r="D505">
        <f t="shared" si="22"/>
        <v>4.1921261699917063E-2</v>
      </c>
      <c r="E505">
        <f t="shared" si="23"/>
        <v>4.0234577449280204E-2</v>
      </c>
    </row>
    <row r="506" spans="1:5" x14ac:dyDescent="0.25">
      <c r="A506">
        <v>504</v>
      </c>
      <c r="B506">
        <v>5.45956225514437E-2</v>
      </c>
      <c r="C506">
        <f t="shared" si="21"/>
        <v>5.2033255966860197E-2</v>
      </c>
      <c r="D506">
        <f t="shared" si="22"/>
        <v>4.9244786569102375E-2</v>
      </c>
      <c r="E506">
        <f t="shared" si="23"/>
        <v>4.6933553732610475E-2</v>
      </c>
    </row>
    <row r="507" spans="1:5" x14ac:dyDescent="0.25">
      <c r="A507">
        <v>505</v>
      </c>
      <c r="B507">
        <v>5.1573403294717997E-2</v>
      </c>
      <c r="C507">
        <f t="shared" si="21"/>
        <v>5.2030064401854648E-2</v>
      </c>
      <c r="D507">
        <f t="shared" si="22"/>
        <v>8.7768699190841834E-3</v>
      </c>
      <c r="E507">
        <f t="shared" si="23"/>
        <v>-8.8545854638881431E-3</v>
      </c>
    </row>
    <row r="508" spans="1:5" x14ac:dyDescent="0.25">
      <c r="A508">
        <v>506</v>
      </c>
      <c r="B508">
        <v>5.4589767509963603E-2</v>
      </c>
      <c r="C508">
        <f t="shared" si="21"/>
        <v>5.2026883844459651E-2</v>
      </c>
      <c r="D508">
        <f t="shared" si="22"/>
        <v>4.9260756672761488E-2</v>
      </c>
      <c r="E508">
        <f t="shared" si="23"/>
        <v>4.694805972632473E-2</v>
      </c>
    </row>
    <row r="509" spans="1:5" x14ac:dyDescent="0.25">
      <c r="A509">
        <v>507</v>
      </c>
      <c r="B509">
        <v>5.4557605844863299E-2</v>
      </c>
      <c r="C509">
        <f t="shared" si="21"/>
        <v>5.2023714242784562E-2</v>
      </c>
      <c r="D509">
        <f t="shared" si="22"/>
        <v>4.8706472403211312E-2</v>
      </c>
      <c r="E509">
        <f t="shared" si="23"/>
        <v>4.6444332789894738E-2</v>
      </c>
    </row>
    <row r="510" spans="1:5" x14ac:dyDescent="0.25">
      <c r="A510">
        <v>508</v>
      </c>
      <c r="B510">
        <v>5.24972139146778E-2</v>
      </c>
      <c r="C510">
        <f t="shared" si="21"/>
        <v>5.2020555545260742E-2</v>
      </c>
      <c r="D510">
        <f t="shared" si="22"/>
        <v>9.162885025369218E-3</v>
      </c>
      <c r="E510">
        <f t="shared" si="23"/>
        <v>9.0796888800947859E-3</v>
      </c>
    </row>
    <row r="511" spans="1:5" x14ac:dyDescent="0.25">
      <c r="A511">
        <v>509</v>
      </c>
      <c r="B511">
        <v>5.4343988293509997E-2</v>
      </c>
      <c r="C511">
        <f t="shared" si="21"/>
        <v>5.2017407700639041E-2</v>
      </c>
      <c r="D511">
        <f t="shared" si="22"/>
        <v>4.4726961525273647E-2</v>
      </c>
      <c r="E511">
        <f t="shared" si="23"/>
        <v>4.281210610279787E-2</v>
      </c>
    </row>
    <row r="512" spans="1:5" x14ac:dyDescent="0.25">
      <c r="A512">
        <v>510</v>
      </c>
      <c r="B512">
        <v>5.4586471816200403E-2</v>
      </c>
      <c r="C512">
        <f t="shared" si="21"/>
        <v>5.2014270657987284E-2</v>
      </c>
      <c r="D512">
        <f t="shared" si="22"/>
        <v>4.9451835538102146E-2</v>
      </c>
      <c r="E512">
        <f t="shared" si="23"/>
        <v>4.7121586587864625E-2</v>
      </c>
    </row>
    <row r="513" spans="1:5" x14ac:dyDescent="0.25">
      <c r="A513">
        <v>511</v>
      </c>
      <c r="B513">
        <v>5.6315932795231297E-2</v>
      </c>
      <c r="C513">
        <f t="shared" si="21"/>
        <v>5.2011144366687787E-2</v>
      </c>
      <c r="D513">
        <f t="shared" si="22"/>
        <v>8.276665474218349E-2</v>
      </c>
      <c r="E513">
        <f t="shared" si="23"/>
        <v>7.6439973820482107E-2</v>
      </c>
    </row>
    <row r="514" spans="1:5" x14ac:dyDescent="0.25">
      <c r="A514">
        <v>512</v>
      </c>
      <c r="B514">
        <v>5.2484335573249302E-2</v>
      </c>
      <c r="C514">
        <f t="shared" si="21"/>
        <v>5.2008028776434921E-2</v>
      </c>
      <c r="D514">
        <f t="shared" si="22"/>
        <v>9.1583320502660135E-3</v>
      </c>
      <c r="E514">
        <f t="shared" si="23"/>
        <v>9.0752181886656017E-3</v>
      </c>
    </row>
    <row r="515" spans="1:5" x14ac:dyDescent="0.25">
      <c r="A515">
        <v>513</v>
      </c>
      <c r="B515">
        <v>5.2484335573249302E-2</v>
      </c>
      <c r="C515">
        <f t="shared" si="21"/>
        <v>5.2004923837232646E-2</v>
      </c>
      <c r="D515">
        <f t="shared" si="22"/>
        <v>9.2185835617631297E-3</v>
      </c>
      <c r="E515">
        <f t="shared" si="23"/>
        <v>9.134377539133931E-3</v>
      </c>
    </row>
    <row r="516" spans="1:5" x14ac:dyDescent="0.25">
      <c r="A516">
        <v>514</v>
      </c>
      <c r="B516">
        <v>5.2500577944980698E-2</v>
      </c>
      <c r="C516">
        <f t="shared" ref="C516:C536" si="24">$G$3-$G$4*(1-EXP(-SQRT((A516+$G$6)/$G$5)))</f>
        <v>5.2001829499392138E-2</v>
      </c>
      <c r="D516">
        <f t="shared" ref="D516:D536" si="25">ABS(ABS(C516-B516)/C516)</f>
        <v>9.5909788249736363E-3</v>
      </c>
      <c r="E516">
        <f t="shared" ref="E516:E536" si="26">(B516-C516)/B516</f>
        <v>9.4998658131199114E-3</v>
      </c>
    </row>
    <row r="517" spans="1:5" x14ac:dyDescent="0.25">
      <c r="A517">
        <v>515</v>
      </c>
      <c r="B517">
        <v>5.2483679497771801E-2</v>
      </c>
      <c r="C517">
        <f t="shared" si="24"/>
        <v>5.199874571352936E-2</v>
      </c>
      <c r="D517">
        <f t="shared" si="25"/>
        <v>9.3258746454006978E-3</v>
      </c>
      <c r="E517">
        <f t="shared" si="26"/>
        <v>9.2397063026617571E-3</v>
      </c>
    </row>
    <row r="518" spans="1:5" x14ac:dyDescent="0.25">
      <c r="A518">
        <v>516</v>
      </c>
      <c r="B518">
        <v>5.1563036009435501E-2</v>
      </c>
      <c r="C518">
        <f t="shared" si="24"/>
        <v>5.1995672430562731E-2</v>
      </c>
      <c r="D518">
        <f t="shared" si="25"/>
        <v>8.3206236385343774E-3</v>
      </c>
      <c r="E518">
        <f t="shared" si="26"/>
        <v>-8.3904373095498586E-3</v>
      </c>
    </row>
    <row r="519" spans="1:5" x14ac:dyDescent="0.25">
      <c r="A519">
        <v>517</v>
      </c>
      <c r="B519">
        <v>5.1562198808041998E-2</v>
      </c>
      <c r="C519">
        <f t="shared" si="24"/>
        <v>5.1992609601710781E-2</v>
      </c>
      <c r="D519">
        <f t="shared" si="25"/>
        <v>8.27830718569318E-3</v>
      </c>
      <c r="E519">
        <f t="shared" si="26"/>
        <v>-8.3474096066216003E-3</v>
      </c>
    </row>
    <row r="520" spans="1:5" x14ac:dyDescent="0.25">
      <c r="A520">
        <v>518</v>
      </c>
      <c r="B520">
        <v>5.2480645332472799E-2</v>
      </c>
      <c r="C520">
        <f t="shared" si="24"/>
        <v>5.1989557178489812E-2</v>
      </c>
      <c r="D520">
        <f t="shared" si="25"/>
        <v>9.4458999198048527E-3</v>
      </c>
      <c r="E520">
        <f t="shared" si="26"/>
        <v>9.3575098185601415E-3</v>
      </c>
    </row>
    <row r="521" spans="1:5" x14ac:dyDescent="0.25">
      <c r="A521">
        <v>519</v>
      </c>
      <c r="B521">
        <v>5.2485770787617902E-2</v>
      </c>
      <c r="C521">
        <f t="shared" si="24"/>
        <v>5.1986515112711608E-2</v>
      </c>
      <c r="D521">
        <f t="shared" si="25"/>
        <v>9.6035611124127441E-3</v>
      </c>
      <c r="E521">
        <f t="shared" si="26"/>
        <v>9.5122100221509114E-3</v>
      </c>
    </row>
    <row r="522" spans="1:5" x14ac:dyDescent="0.25">
      <c r="A522">
        <v>520</v>
      </c>
      <c r="B522">
        <v>4.7228098275487802E-2</v>
      </c>
      <c r="C522">
        <f t="shared" si="24"/>
        <v>5.1983483356481175E-2</v>
      </c>
      <c r="D522">
        <f t="shared" si="25"/>
        <v>9.1478769292602291E-2</v>
      </c>
      <c r="E522">
        <f t="shared" si="26"/>
        <v>-0.10068974306893698</v>
      </c>
    </row>
    <row r="523" spans="1:5" x14ac:dyDescent="0.25">
      <c r="A523">
        <v>521</v>
      </c>
      <c r="B523">
        <v>5.2646943775142403E-2</v>
      </c>
      <c r="C523">
        <f t="shared" si="24"/>
        <v>5.1980461862194446E-2</v>
      </c>
      <c r="D523">
        <f t="shared" si="25"/>
        <v>1.2821777434661296E-2</v>
      </c>
      <c r="E523">
        <f t="shared" si="26"/>
        <v>1.2659460647792447E-2</v>
      </c>
    </row>
    <row r="524" spans="1:5" x14ac:dyDescent="0.25">
      <c r="A524">
        <v>522</v>
      </c>
      <c r="B524">
        <v>5.31969342470111E-2</v>
      </c>
      <c r="C524">
        <f t="shared" si="24"/>
        <v>5.1977450582536104E-2</v>
      </c>
      <c r="D524">
        <f t="shared" si="25"/>
        <v>2.3461782961797097E-2</v>
      </c>
      <c r="E524">
        <f t="shared" si="26"/>
        <v>2.2923946308870489E-2</v>
      </c>
    </row>
    <row r="525" spans="1:5" x14ac:dyDescent="0.25">
      <c r="A525">
        <v>523</v>
      </c>
      <c r="B525">
        <v>5.0065625140080797E-2</v>
      </c>
      <c r="C525">
        <f t="shared" si="24"/>
        <v>5.1974449470477316E-2</v>
      </c>
      <c r="D525">
        <f t="shared" si="25"/>
        <v>3.6726205853912418E-2</v>
      </c>
      <c r="E525">
        <f t="shared" si="26"/>
        <v>-3.8126445541341716E-2</v>
      </c>
    </row>
    <row r="526" spans="1:5" x14ac:dyDescent="0.25">
      <c r="A526">
        <v>524</v>
      </c>
      <c r="B526">
        <v>4.9619899201490902E-2</v>
      </c>
      <c r="C526">
        <f t="shared" si="24"/>
        <v>5.197145847927357E-2</v>
      </c>
      <c r="D526">
        <f t="shared" si="25"/>
        <v>4.5247128839389403E-2</v>
      </c>
      <c r="E526">
        <f t="shared" si="26"/>
        <v>-4.7391456162248956E-2</v>
      </c>
    </row>
    <row r="527" spans="1:5" x14ac:dyDescent="0.25">
      <c r="A527">
        <v>525</v>
      </c>
      <c r="B527">
        <v>4.9614533266599398E-2</v>
      </c>
      <c r="C527">
        <f t="shared" si="24"/>
        <v>5.1968477562462506E-2</v>
      </c>
      <c r="D527">
        <f t="shared" si="25"/>
        <v>4.529561777202018E-2</v>
      </c>
      <c r="E527">
        <f t="shared" si="26"/>
        <v>-4.744465262253688E-2</v>
      </c>
    </row>
    <row r="528" spans="1:5" x14ac:dyDescent="0.25">
      <c r="A528">
        <v>526</v>
      </c>
      <c r="B528">
        <v>5.2485196693756599E-2</v>
      </c>
      <c r="C528">
        <f t="shared" si="24"/>
        <v>5.1965506673861739E-2</v>
      </c>
      <c r="D528">
        <f t="shared" si="25"/>
        <v>1.0000672622254254E-2</v>
      </c>
      <c r="E528">
        <f t="shared" si="26"/>
        <v>9.9016494675093752E-3</v>
      </c>
    </row>
    <row r="529" spans="1:5" x14ac:dyDescent="0.25">
      <c r="A529">
        <v>527</v>
      </c>
      <c r="B529">
        <v>5.2474782869223302E-2</v>
      </c>
      <c r="C529">
        <f t="shared" si="24"/>
        <v>5.1962545767566745E-2</v>
      </c>
      <c r="D529">
        <f t="shared" si="25"/>
        <v>9.8578138174338237E-3</v>
      </c>
      <c r="E529">
        <f t="shared" si="26"/>
        <v>9.7615859208630713E-3</v>
      </c>
    </row>
    <row r="530" spans="1:5" x14ac:dyDescent="0.25">
      <c r="A530">
        <v>528</v>
      </c>
      <c r="B530">
        <v>4.9642318382701001E-2</v>
      </c>
      <c r="C530">
        <f t="shared" si="24"/>
        <v>5.1959594797948767E-2</v>
      </c>
      <c r="D530">
        <f t="shared" si="25"/>
        <v>4.4597661399377327E-2</v>
      </c>
      <c r="E530">
        <f t="shared" si="26"/>
        <v>-4.667945597108282E-2</v>
      </c>
    </row>
    <row r="531" spans="1:5" x14ac:dyDescent="0.25">
      <c r="A531">
        <v>529</v>
      </c>
      <c r="B531">
        <v>5.2473758078924897E-2</v>
      </c>
      <c r="C531">
        <f t="shared" si="24"/>
        <v>5.1956653719652676E-2</v>
      </c>
      <c r="D531">
        <f t="shared" si="25"/>
        <v>9.9526109218351193E-3</v>
      </c>
      <c r="E531">
        <f t="shared" si="26"/>
        <v>9.8545325931192595E-3</v>
      </c>
    </row>
    <row r="532" spans="1:5" x14ac:dyDescent="0.25">
      <c r="A532">
        <v>530</v>
      </c>
      <c r="B532">
        <v>5.0115755465874101E-2</v>
      </c>
      <c r="C532">
        <f t="shared" si="24"/>
        <v>5.1953722487594944E-2</v>
      </c>
      <c r="D532">
        <f t="shared" si="25"/>
        <v>3.5377003489205167E-2</v>
      </c>
      <c r="E532">
        <f t="shared" si="26"/>
        <v>-3.667443510798498E-2</v>
      </c>
    </row>
    <row r="533" spans="1:5" x14ac:dyDescent="0.25">
      <c r="A533">
        <v>531</v>
      </c>
      <c r="B533">
        <v>4.9609583883055197E-2</v>
      </c>
      <c r="C533">
        <f t="shared" si="24"/>
        <v>5.1950801056961579E-2</v>
      </c>
      <c r="D533">
        <f t="shared" si="25"/>
        <v>4.5066045686944244E-2</v>
      </c>
      <c r="E533">
        <f t="shared" si="26"/>
        <v>-4.7192840387964945E-2</v>
      </c>
    </row>
    <row r="534" spans="1:5" x14ac:dyDescent="0.25">
      <c r="A534">
        <v>532</v>
      </c>
      <c r="B534">
        <v>4.9609130546642899E-2</v>
      </c>
      <c r="C534">
        <f t="shared" si="24"/>
        <v>5.1947889383206061E-2</v>
      </c>
      <c r="D534">
        <f t="shared" si="25"/>
        <v>4.5021248492133084E-2</v>
      </c>
      <c r="E534">
        <f t="shared" si="26"/>
        <v>-4.7143717513134856E-2</v>
      </c>
    </row>
    <row r="535" spans="1:5" x14ac:dyDescent="0.25">
      <c r="A535">
        <v>533</v>
      </c>
      <c r="B535">
        <v>4.92768934606976E-2</v>
      </c>
      <c r="C535">
        <f t="shared" si="24"/>
        <v>5.1944987422047367E-2</v>
      </c>
      <c r="D535">
        <f t="shared" si="25"/>
        <v>5.1363838818013256E-2</v>
      </c>
      <c r="E535">
        <f t="shared" si="26"/>
        <v>-5.4144930290254453E-2</v>
      </c>
    </row>
    <row r="536" spans="1:5" x14ac:dyDescent="0.25">
      <c r="A536">
        <v>534</v>
      </c>
      <c r="B536">
        <v>5.2158877765525802E-2</v>
      </c>
      <c r="C536">
        <f t="shared" si="24"/>
        <v>5.1942095129467944E-2</v>
      </c>
      <c r="D536">
        <f t="shared" si="25"/>
        <v>4.1735443192562347E-3</v>
      </c>
      <c r="E536">
        <f t="shared" si="26"/>
        <v>4.1561982416949061E-3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6CF-B643-4217-979F-BFA0B6104A05}">
  <dimension ref="A1:I63"/>
  <sheetViews>
    <sheetView workbookViewId="0">
      <selection activeCell="F3" sqref="F3:F63"/>
    </sheetView>
  </sheetViews>
  <sheetFormatPr defaultRowHeight="15" x14ac:dyDescent="0.25"/>
  <cols>
    <col min="6" max="6" width="14.5703125" customWidth="1"/>
    <col min="7" max="7" width="19.7109375" customWidth="1"/>
  </cols>
  <sheetData>
    <row r="1" spans="1:9" x14ac:dyDescent="0.25">
      <c r="A1" t="s">
        <v>7</v>
      </c>
      <c r="B1" t="s">
        <v>8</v>
      </c>
      <c r="C1" t="s">
        <v>10</v>
      </c>
      <c r="D1" t="s">
        <v>11</v>
      </c>
      <c r="F1" t="s">
        <v>15</v>
      </c>
    </row>
    <row r="2" spans="1:9" x14ac:dyDescent="0.25">
      <c r="G2" s="1" t="s">
        <v>0</v>
      </c>
    </row>
    <row r="3" spans="1:9" x14ac:dyDescent="0.25">
      <c r="A3">
        <v>0</v>
      </c>
      <c r="B3">
        <f>E3/1000</f>
        <v>5.375342465753425E-2</v>
      </c>
      <c r="C3">
        <f>$H$3-$H$4*(1-EXP(-SQRT((A3+$H$6)/$H$5)))</f>
        <v>5.413311951134208E-2</v>
      </c>
      <c r="D3">
        <f>ABS(ABS(C3-B3)/C3)</f>
        <v>7.014095201520308E-3</v>
      </c>
      <c r="E3">
        <v>53.753424657534254</v>
      </c>
      <c r="F3">
        <f>(B3-C3)/B3</f>
        <v>-7.0636402466798106E-3</v>
      </c>
      <c r="G3" t="s">
        <v>1</v>
      </c>
      <c r="H3">
        <v>5.413311951134208E-2</v>
      </c>
      <c r="I3" t="s">
        <v>3</v>
      </c>
    </row>
    <row r="4" spans="1:9" x14ac:dyDescent="0.25">
      <c r="A4">
        <v>15</v>
      </c>
      <c r="B4">
        <f t="shared" ref="B4:B63" si="0">E4/1000</f>
        <v>5.1761668297455973E-2</v>
      </c>
      <c r="C4">
        <f>$H$3-$H$4*(1-EXP(-SQRT((A4+$H$6)/$H$5)))</f>
        <v>5.2070992706736464E-2</v>
      </c>
      <c r="D4">
        <f t="shared" ref="D4:D63" si="1">ABS(ABS(C4-B4)/C4)</f>
        <v>5.9404361853173122E-3</v>
      </c>
      <c r="E4">
        <v>51.761668297455977</v>
      </c>
      <c r="F4">
        <f t="shared" ref="F4:F63" si="2">(B4-C4)/B4</f>
        <v>-5.9759358508870569E-3</v>
      </c>
      <c r="G4" t="s">
        <v>2</v>
      </c>
      <c r="H4">
        <v>5.9108269728193235E-3</v>
      </c>
      <c r="I4" t="s">
        <v>3</v>
      </c>
    </row>
    <row r="5" spans="1:9" x14ac:dyDescent="0.25">
      <c r="A5">
        <v>30</v>
      </c>
      <c r="B5">
        <f t="shared" si="0"/>
        <v>5.1257729941291588E-2</v>
      </c>
      <c r="C5">
        <f>$H$3-$H$4*(1-EXP(-SQRT((A5+$H$6)/$H$5)))</f>
        <v>5.1444340045149299E-2</v>
      </c>
      <c r="D5">
        <f t="shared" si="1"/>
        <v>3.6274175875117753E-3</v>
      </c>
      <c r="E5">
        <v>51.257729941291586</v>
      </c>
      <c r="F5">
        <f t="shared" si="2"/>
        <v>-3.6406236497684564E-3</v>
      </c>
      <c r="G5" t="s">
        <v>4</v>
      </c>
      <c r="H5">
        <v>81.48447772402632</v>
      </c>
      <c r="I5" t="s">
        <v>5</v>
      </c>
    </row>
    <row r="6" spans="1:9" x14ac:dyDescent="0.25">
      <c r="A6">
        <v>45</v>
      </c>
      <c r="B6">
        <f t="shared" si="0"/>
        <v>5.0945768101761262E-2</v>
      </c>
      <c r="C6">
        <f>$H$3-$H$4*(1-EXP(-SQRT((A6+$H$6)/$H$5)))</f>
        <v>5.1033597771161392E-2</v>
      </c>
      <c r="D6">
        <f t="shared" si="1"/>
        <v>1.7210166093710501E-3</v>
      </c>
      <c r="E6">
        <v>50.94576810176126</v>
      </c>
      <c r="F6">
        <f t="shared" si="2"/>
        <v>-1.7239836138046914E-3</v>
      </c>
      <c r="G6" t="s">
        <v>12</v>
      </c>
      <c r="H6">
        <v>0</v>
      </c>
      <c r="I6" t="s">
        <v>13</v>
      </c>
    </row>
    <row r="7" spans="1:9" x14ac:dyDescent="0.25">
      <c r="A7">
        <v>60</v>
      </c>
      <c r="B7">
        <f t="shared" si="0"/>
        <v>5.0657803326810177E-2</v>
      </c>
      <c r="C7">
        <f>$H$3-$H$4*(1-EXP(-SQRT((A7+$H$6)/$H$5)))</f>
        <v>5.0728285871253151E-2</v>
      </c>
      <c r="D7">
        <f t="shared" si="1"/>
        <v>1.389413090398049E-3</v>
      </c>
      <c r="E7">
        <v>50.657803326810175</v>
      </c>
      <c r="F7">
        <f t="shared" si="2"/>
        <v>-1.3913462450842453E-3</v>
      </c>
    </row>
    <row r="8" spans="1:9" x14ac:dyDescent="0.25">
      <c r="A8">
        <v>75</v>
      </c>
      <c r="B8">
        <f t="shared" si="0"/>
        <v>5.0513820939334646E-2</v>
      </c>
      <c r="C8">
        <f>$H$3-$H$4*(1-EXP(-SQRT((A8+$H$6)/$H$5)))</f>
        <v>5.0486897117511489E-2</v>
      </c>
      <c r="D8">
        <f t="shared" si="1"/>
        <v>5.332833539064474E-4</v>
      </c>
      <c r="E8">
        <v>50.513820939334643</v>
      </c>
      <c r="F8">
        <f t="shared" si="2"/>
        <v>5.3299911435111705E-4</v>
      </c>
      <c r="G8" s="1" t="s">
        <v>6</v>
      </c>
    </row>
    <row r="9" spans="1:9" x14ac:dyDescent="0.25">
      <c r="A9">
        <v>90</v>
      </c>
      <c r="B9">
        <f t="shared" si="0"/>
        <v>5.0273850293542068E-2</v>
      </c>
      <c r="C9">
        <f>$H$3-$H$4*(1-EXP(-SQRT((A9+$H$6)/$H$5)))</f>
        <v>5.0288741171061191E-2</v>
      </c>
      <c r="D9">
        <f t="shared" si="1"/>
        <v>2.9610758138627619E-4</v>
      </c>
      <c r="E9">
        <v>50.273850293542068</v>
      </c>
      <c r="F9">
        <f t="shared" si="2"/>
        <v>-2.9619528705634448E-4</v>
      </c>
      <c r="G9" t="s">
        <v>14</v>
      </c>
    </row>
    <row r="10" spans="1:9" x14ac:dyDescent="0.25">
      <c r="A10">
        <v>105</v>
      </c>
      <c r="B10">
        <f t="shared" si="0"/>
        <v>5.0105870841487279E-2</v>
      </c>
      <c r="C10">
        <f>$H$3-$H$4*(1-EXP(-SQRT((A10+$H$6)/$H$5)))</f>
        <v>5.0121858497165987E-2</v>
      </c>
      <c r="D10">
        <f t="shared" si="1"/>
        <v>3.1897571554757458E-4</v>
      </c>
      <c r="E10">
        <v>50.105870841487281</v>
      </c>
      <c r="F10">
        <f t="shared" si="2"/>
        <v>-3.1907749351938505E-4</v>
      </c>
    </row>
    <row r="11" spans="1:9" x14ac:dyDescent="0.25">
      <c r="A11">
        <v>120</v>
      </c>
      <c r="B11">
        <f t="shared" si="0"/>
        <v>5.0009882583170261E-2</v>
      </c>
      <c r="C11">
        <f>$H$3-$H$4*(1-EXP(-SQRT((A11+$H$6)/$H$5)))</f>
        <v>4.9978661009922376E-2</v>
      </c>
      <c r="D11">
        <f t="shared" si="1"/>
        <v>6.2469807347752108E-4</v>
      </c>
      <c r="E11">
        <v>50.00988258317026</v>
      </c>
      <c r="F11">
        <f t="shared" si="2"/>
        <v>6.2430806942929214E-4</v>
      </c>
      <c r="G11" s="1" t="s">
        <v>9</v>
      </c>
    </row>
    <row r="12" spans="1:9" x14ac:dyDescent="0.25">
      <c r="A12">
        <v>135</v>
      </c>
      <c r="B12">
        <f t="shared" si="0"/>
        <v>4.9889897260273978E-2</v>
      </c>
      <c r="C12">
        <f>$H$3-$H$4*(1-EXP(-SQRT((A12+$H$6)/$H$5)))</f>
        <v>4.9854012940011946E-2</v>
      </c>
      <c r="D12">
        <f t="shared" si="1"/>
        <v>7.1978799991909918E-4</v>
      </c>
      <c r="E12">
        <v>49.889897260273976</v>
      </c>
      <c r="F12">
        <f t="shared" si="2"/>
        <v>7.1927027780443705E-4</v>
      </c>
      <c r="G12">
        <f>SUM(D2:D536)</f>
        <v>7.4108943536997596E-2</v>
      </c>
    </row>
    <row r="13" spans="1:9" x14ac:dyDescent="0.25">
      <c r="A13">
        <v>150</v>
      </c>
      <c r="B13">
        <f t="shared" si="0"/>
        <v>4.9769911937377696E-2</v>
      </c>
      <c r="C13">
        <f>$H$3-$H$4*(1-EXP(-SQRT((A13+$H$6)/$H$5)))</f>
        <v>4.974426877239007E-2</v>
      </c>
      <c r="D13">
        <f t="shared" si="1"/>
        <v>5.1549988813705207E-4</v>
      </c>
      <c r="E13">
        <v>49.769911937377699</v>
      </c>
      <c r="F13">
        <f t="shared" si="2"/>
        <v>5.1523428492081095E-4</v>
      </c>
    </row>
    <row r="14" spans="1:9" x14ac:dyDescent="0.25">
      <c r="A14">
        <v>165</v>
      </c>
      <c r="B14">
        <f t="shared" si="0"/>
        <v>4.9673923679060671E-2</v>
      </c>
      <c r="C14">
        <f>$H$3-$H$4*(1-EXP(-SQRT((A14+$H$6)/$H$5)))</f>
        <v>4.9646744235087574E-2</v>
      </c>
      <c r="D14">
        <f t="shared" si="1"/>
        <v>5.4745672434019642E-4</v>
      </c>
      <c r="E14">
        <v>49.673923679060671</v>
      </c>
      <c r="F14">
        <f t="shared" si="2"/>
        <v>5.4715717946302836E-4</v>
      </c>
    </row>
    <row r="15" spans="1:9" x14ac:dyDescent="0.25">
      <c r="A15">
        <v>180</v>
      </c>
      <c r="B15">
        <f t="shared" si="0"/>
        <v>4.9601932485322901E-2</v>
      </c>
      <c r="C15">
        <f>$H$3-$H$4*(1-EXP(-SQRT((A15+$H$6)/$H$5)))</f>
        <v>4.9559404443067577E-2</v>
      </c>
      <c r="D15">
        <f t="shared" si="1"/>
        <v>8.5812254471659855E-4</v>
      </c>
      <c r="E15">
        <v>49.601932485322898</v>
      </c>
      <c r="F15">
        <f t="shared" si="2"/>
        <v>8.573868017724552E-4</v>
      </c>
    </row>
    <row r="16" spans="1:9" x14ac:dyDescent="0.25">
      <c r="A16">
        <v>195</v>
      </c>
      <c r="B16">
        <f t="shared" si="0"/>
        <v>4.9529941291585125E-2</v>
      </c>
      <c r="C16">
        <f>$H$3-$H$4*(1-EXP(-SQRT((A16+$H$6)/$H$5)))</f>
        <v>4.9480669766963657E-2</v>
      </c>
      <c r="D16">
        <f t="shared" si="1"/>
        <v>9.9577319493691528E-4</v>
      </c>
      <c r="E16">
        <v>49.529941291585125</v>
      </c>
      <c r="F16">
        <f t="shared" si="2"/>
        <v>9.9478261707204585E-4</v>
      </c>
    </row>
    <row r="17" spans="1:6" x14ac:dyDescent="0.25">
      <c r="A17">
        <v>210</v>
      </c>
      <c r="B17">
        <f t="shared" si="0"/>
        <v>4.9457950097847363E-2</v>
      </c>
      <c r="C17">
        <f>$H$3-$H$4*(1-EXP(-SQRT((A17+$H$6)/$H$5)))</f>
        <v>4.9409289567000178E-2</v>
      </c>
      <c r="D17">
        <f t="shared" si="1"/>
        <v>9.8484579061190085E-4</v>
      </c>
      <c r="E17">
        <v>49.457950097847366</v>
      </c>
      <c r="F17">
        <f t="shared" si="2"/>
        <v>9.8387682366363519E-4</v>
      </c>
    </row>
    <row r="18" spans="1:6" x14ac:dyDescent="0.25">
      <c r="A18">
        <v>225</v>
      </c>
      <c r="B18">
        <f t="shared" si="0"/>
        <v>4.940995596868885E-2</v>
      </c>
      <c r="C18">
        <f>$H$3-$H$4*(1-EXP(-SQRT((A18+$H$6)/$H$5)))</f>
        <v>4.9344257045626408E-2</v>
      </c>
      <c r="D18">
        <f t="shared" si="1"/>
        <v>1.331440110683865E-3</v>
      </c>
      <c r="E18">
        <v>49.409955968688848</v>
      </c>
      <c r="F18">
        <f t="shared" si="2"/>
        <v>1.3296697350646375E-3</v>
      </c>
    </row>
    <row r="19" spans="1:6" x14ac:dyDescent="0.25">
      <c r="A19">
        <v>240</v>
      </c>
      <c r="B19">
        <f t="shared" si="0"/>
        <v>4.9337964774951081E-2</v>
      </c>
      <c r="C19">
        <f>$H$3-$H$4*(1-EXP(-SQRT((A19+$H$6)/$H$5)))</f>
        <v>4.9284750061398576E-2</v>
      </c>
      <c r="D19">
        <f t="shared" si="1"/>
        <v>1.0797399497047286E-3</v>
      </c>
      <c r="E19">
        <v>49.337964774951082</v>
      </c>
      <c r="F19">
        <f t="shared" si="2"/>
        <v>1.0785753687902783E-3</v>
      </c>
    </row>
    <row r="20" spans="1:6" x14ac:dyDescent="0.25">
      <c r="A20">
        <v>255</v>
      </c>
      <c r="B20">
        <f t="shared" si="0"/>
        <v>4.9289970645792568E-2</v>
      </c>
      <c r="C20">
        <f>$H$3-$H$4*(1-EXP(-SQRT((A20+$H$6)/$H$5)))</f>
        <v>4.9230088913017653E-2</v>
      </c>
      <c r="D20">
        <f t="shared" si="1"/>
        <v>1.2163645058760125E-3</v>
      </c>
      <c r="E20">
        <v>49.289970645792565</v>
      </c>
      <c r="F20">
        <f t="shared" si="2"/>
        <v>1.2148867607415877E-3</v>
      </c>
    </row>
    <row r="21" spans="1:6" x14ac:dyDescent="0.25">
      <c r="A21">
        <v>270</v>
      </c>
      <c r="B21">
        <f t="shared" si="0"/>
        <v>4.9241976516634055E-2</v>
      </c>
      <c r="C21">
        <f>$H$3-$H$4*(1-EXP(-SQRT((A21+$H$6)/$H$5)))</f>
        <v>4.9179705550274538E-2</v>
      </c>
      <c r="D21">
        <f t="shared" si="1"/>
        <v>1.2661923381354766E-3</v>
      </c>
      <c r="E21">
        <v>49.241976516634054</v>
      </c>
      <c r="F21">
        <f t="shared" si="2"/>
        <v>1.2645911225452357E-3</v>
      </c>
    </row>
    <row r="22" spans="1:6" x14ac:dyDescent="0.25">
      <c r="A22">
        <v>285</v>
      </c>
      <c r="B22">
        <f t="shared" si="0"/>
        <v>4.9193982387475535E-2</v>
      </c>
      <c r="C22">
        <f>$H$3-$H$4*(1-EXP(-SQRT((A22+$H$6)/$H$5)))</f>
        <v>4.9133120679313434E-2</v>
      </c>
      <c r="D22">
        <f t="shared" si="1"/>
        <v>1.2387104120525649E-3</v>
      </c>
      <c r="E22">
        <v>49.193982387475536</v>
      </c>
      <c r="F22">
        <f t="shared" si="2"/>
        <v>1.2371779068977291E-3</v>
      </c>
    </row>
    <row r="23" spans="1:6" x14ac:dyDescent="0.25">
      <c r="A23">
        <v>300</v>
      </c>
      <c r="B23">
        <f t="shared" si="0"/>
        <v>4.9145988258317036E-2</v>
      </c>
      <c r="C23">
        <f>$H$3-$H$4*(1-EXP(-SQRT((A23+$H$6)/$H$5)))</f>
        <v>4.9089926445378705E-2</v>
      </c>
      <c r="D23">
        <f t="shared" si="1"/>
        <v>1.1420227528902414E-3</v>
      </c>
      <c r="E23">
        <v>49.145988258317033</v>
      </c>
      <c r="F23">
        <f t="shared" si="2"/>
        <v>1.1407200246673936E-3</v>
      </c>
    </row>
    <row r="24" spans="1:6" x14ac:dyDescent="0.25">
      <c r="A24">
        <v>315</v>
      </c>
      <c r="B24">
        <f t="shared" si="0"/>
        <v>4.9097994129158516E-2</v>
      </c>
      <c r="C24">
        <f>$H$3-$H$4*(1-EXP(-SQRT((A24+$H$6)/$H$5)))</f>
        <v>4.9049773134834156E-2</v>
      </c>
      <c r="D24">
        <f t="shared" si="1"/>
        <v>9.8310331001541344E-4</v>
      </c>
      <c r="E24">
        <v>49.097994129158515</v>
      </c>
      <c r="F24">
        <f t="shared" si="2"/>
        <v>9.8213776712566085E-4</v>
      </c>
    </row>
    <row r="25" spans="1:6" x14ac:dyDescent="0.25">
      <c r="A25">
        <v>330</v>
      </c>
      <c r="B25">
        <f t="shared" si="0"/>
        <v>4.907399706457926E-2</v>
      </c>
      <c r="C25">
        <f>$H$3-$H$4*(1-EXP(-SQRT((A25+$H$6)/$H$5)))</f>
        <v>4.9012358824893271E-2</v>
      </c>
      <c r="D25">
        <f t="shared" si="1"/>
        <v>1.2576060643439825E-3</v>
      </c>
      <c r="E25">
        <v>49.07399706457926</v>
      </c>
      <c r="F25">
        <f t="shared" si="2"/>
        <v>1.2560264778284887E-3</v>
      </c>
    </row>
    <row r="26" spans="1:6" x14ac:dyDescent="0.25">
      <c r="A26">
        <v>345</v>
      </c>
      <c r="B26">
        <f t="shared" si="0"/>
        <v>4.9026002935420747E-2</v>
      </c>
      <c r="C26">
        <f>$H$3-$H$4*(1-EXP(-SQRT((A26+$H$6)/$H$5)))</f>
        <v>4.8977421229421683E-2</v>
      </c>
      <c r="D26">
        <f t="shared" si="1"/>
        <v>9.9192045598921262E-4</v>
      </c>
      <c r="E26">
        <v>49.026002935420749</v>
      </c>
      <c r="F26">
        <f t="shared" si="2"/>
        <v>9.9093752478776826E-4</v>
      </c>
    </row>
    <row r="27" spans="1:6" x14ac:dyDescent="0.25">
      <c r="A27">
        <v>360</v>
      </c>
      <c r="B27">
        <f t="shared" si="0"/>
        <v>4.9002005870841484E-2</v>
      </c>
      <c r="C27">
        <f>$H$3-$H$4*(1-EXP(-SQRT((A27+$H$6)/$H$5)))</f>
        <v>4.8944731204136949E-2</v>
      </c>
      <c r="D27">
        <f t="shared" si="1"/>
        <v>1.1701906476032262E-3</v>
      </c>
      <c r="E27">
        <v>49.002005870841487</v>
      </c>
      <c r="F27">
        <f t="shared" si="2"/>
        <v>1.168822901974631E-3</v>
      </c>
    </row>
    <row r="28" spans="1:6" x14ac:dyDescent="0.25">
      <c r="A28">
        <v>375</v>
      </c>
      <c r="B28">
        <f t="shared" si="0"/>
        <v>4.8930014677103728E-2</v>
      </c>
      <c r="C28">
        <f>$H$3-$H$4*(1-EXP(-SQRT((A28+$H$6)/$H$5)))</f>
        <v>4.8914087521833134E-2</v>
      </c>
      <c r="D28">
        <f t="shared" si="1"/>
        <v>3.2561489087340559E-4</v>
      </c>
      <c r="E28">
        <v>48.930014677103728</v>
      </c>
      <c r="F28">
        <f t="shared" si="2"/>
        <v>3.2550890032834688E-4</v>
      </c>
    </row>
    <row r="29" spans="1:6" x14ac:dyDescent="0.25">
      <c r="A29">
        <v>390</v>
      </c>
      <c r="B29">
        <f t="shared" si="0"/>
        <v>4.8954011741682978E-2</v>
      </c>
      <c r="C29">
        <f>$H$3-$H$4*(1-EXP(-SQRT((A29+$H$6)/$H$5)))</f>
        <v>4.8885312631001022E-2</v>
      </c>
      <c r="D29">
        <f t="shared" si="1"/>
        <v>1.4053118817202574E-3</v>
      </c>
      <c r="E29">
        <v>48.954011741682976</v>
      </c>
      <c r="F29">
        <f t="shared" si="2"/>
        <v>1.4033397516931127E-3</v>
      </c>
    </row>
    <row r="30" spans="1:6" x14ac:dyDescent="0.25">
      <c r="A30">
        <v>405</v>
      </c>
      <c r="B30">
        <f t="shared" si="0"/>
        <v>4.8906017612524465E-2</v>
      </c>
      <c r="C30">
        <f>$H$3-$H$4*(1-EXP(-SQRT((A30+$H$6)/$H$5)))</f>
        <v>4.8858249184040553E-2</v>
      </c>
      <c r="D30">
        <f t="shared" si="1"/>
        <v>9.7769423345433993E-4</v>
      </c>
      <c r="E30">
        <v>48.906017612524465</v>
      </c>
      <c r="F30">
        <f t="shared" si="2"/>
        <v>9.7673928109162839E-4</v>
      </c>
    </row>
    <row r="31" spans="1:6" x14ac:dyDescent="0.25">
      <c r="A31">
        <v>420</v>
      </c>
      <c r="B31">
        <f t="shared" si="0"/>
        <v>4.8882020547945201E-2</v>
      </c>
      <c r="C31">
        <f>$H$3-$H$4*(1-EXP(-SQRT((A31+$H$6)/$H$5)))</f>
        <v>4.8832757173645561E-2</v>
      </c>
      <c r="D31">
        <f t="shared" si="1"/>
        <v>1.0088182021847317E-3</v>
      </c>
      <c r="E31">
        <v>48.882020547945203</v>
      </c>
      <c r="F31">
        <f t="shared" si="2"/>
        <v>1.0078015136735484E-3</v>
      </c>
    </row>
    <row r="32" spans="1:6" x14ac:dyDescent="0.25">
      <c r="A32">
        <v>435</v>
      </c>
      <c r="B32">
        <f t="shared" si="0"/>
        <v>4.8834026418786695E-2</v>
      </c>
      <c r="C32">
        <f>$H$3-$H$4*(1-EXP(-SQRT((A32+$H$6)/$H$5)))</f>
        <v>4.8808711554129879E-2</v>
      </c>
      <c r="D32">
        <f t="shared" si="1"/>
        <v>5.1865463870608749E-4</v>
      </c>
      <c r="E32">
        <v>48.834026418786692</v>
      </c>
      <c r="F32">
        <f t="shared" si="2"/>
        <v>5.1838577551897532E-4</v>
      </c>
    </row>
    <row r="33" spans="1:6" x14ac:dyDescent="0.25">
      <c r="A33">
        <v>450</v>
      </c>
      <c r="B33">
        <f t="shared" si="0"/>
        <v>4.8810029354207439E-2</v>
      </c>
      <c r="C33">
        <f>$H$3-$H$4*(1-EXP(-SQRT((A33+$H$6)/$H$5)))</f>
        <v>4.8786000252650862E-2</v>
      </c>
      <c r="D33">
        <f t="shared" si="1"/>
        <v>4.9254092223458695E-4</v>
      </c>
      <c r="E33">
        <v>48.810029354207437</v>
      </c>
      <c r="F33">
        <f t="shared" si="2"/>
        <v>4.9229844510442061E-4</v>
      </c>
    </row>
    <row r="34" spans="1:6" x14ac:dyDescent="0.25">
      <c r="A34">
        <v>465</v>
      </c>
      <c r="B34">
        <f t="shared" si="0"/>
        <v>4.8810029354207439E-2</v>
      </c>
      <c r="C34">
        <f>$H$3-$H$4*(1-EXP(-SQRT((A34+$H$6)/$H$5)))</f>
        <v>4.8764522496329864E-2</v>
      </c>
      <c r="D34">
        <f t="shared" si="1"/>
        <v>9.3319601111648747E-4</v>
      </c>
      <c r="E34">
        <v>48.810029354207437</v>
      </c>
      <c r="F34">
        <f t="shared" si="2"/>
        <v>9.3232596824186387E-4</v>
      </c>
    </row>
    <row r="35" spans="1:6" x14ac:dyDescent="0.25">
      <c r="A35">
        <v>480</v>
      </c>
      <c r="B35">
        <f t="shared" si="0"/>
        <v>4.8786032289628183E-2</v>
      </c>
      <c r="C35">
        <f>$H$3-$H$4*(1-EXP(-SQRT((A35+$H$6)/$H$5)))</f>
        <v>4.8744187397146109E-2</v>
      </c>
      <c r="D35">
        <f t="shared" si="1"/>
        <v>8.5845912541612128E-4</v>
      </c>
      <c r="E35">
        <v>48.786032289628182</v>
      </c>
      <c r="F35">
        <f t="shared" si="2"/>
        <v>8.5772280544670803E-4</v>
      </c>
    </row>
    <row r="36" spans="1:6" x14ac:dyDescent="0.25">
      <c r="A36">
        <v>495</v>
      </c>
      <c r="B36">
        <f t="shared" si="0"/>
        <v>4.873803816046967E-2</v>
      </c>
      <c r="C36">
        <f>$H$3-$H$4*(1-EXP(-SQRT((A36+$H$6)/$H$5)))</f>
        <v>4.8724912748576717E-2</v>
      </c>
      <c r="D36">
        <f t="shared" si="1"/>
        <v>2.6937784292566889E-4</v>
      </c>
      <c r="E36">
        <v>48.738038160469671</v>
      </c>
      <c r="F36">
        <f t="shared" si="2"/>
        <v>2.6930529804539296E-4</v>
      </c>
    </row>
    <row r="37" spans="1:6" x14ac:dyDescent="0.25">
      <c r="A37">
        <v>510</v>
      </c>
      <c r="B37">
        <f t="shared" si="0"/>
        <v>4.8714041095890413E-2</v>
      </c>
      <c r="C37">
        <f>$H$3-$H$4*(1-EXP(-SQRT((A37+$H$6)/$H$5)))</f>
        <v>4.8706623997256941E-2</v>
      </c>
      <c r="D37">
        <f t="shared" si="1"/>
        <v>1.5228110726561093E-4</v>
      </c>
      <c r="E37">
        <v>48.714041095890416</v>
      </c>
      <c r="F37">
        <f t="shared" si="2"/>
        <v>1.5225792126077138E-4</v>
      </c>
    </row>
    <row r="38" spans="1:6" x14ac:dyDescent="0.25">
      <c r="A38">
        <v>525</v>
      </c>
      <c r="B38">
        <f t="shared" si="0"/>
        <v>4.8690044031311157E-2</v>
      </c>
      <c r="C38">
        <f>$H$3-$H$4*(1-EXP(-SQRT((A38+$H$6)/$H$5)))</f>
        <v>4.8689253360146886E-2</v>
      </c>
      <c r="D38">
        <f t="shared" si="1"/>
        <v>1.6239131013614733E-5</v>
      </c>
      <c r="E38">
        <v>48.69004403131116</v>
      </c>
      <c r="F38">
        <f t="shared" si="2"/>
        <v>1.6238867308520998E-5</v>
      </c>
    </row>
    <row r="39" spans="1:6" x14ac:dyDescent="0.25">
      <c r="A39">
        <v>540</v>
      </c>
      <c r="B39">
        <f t="shared" si="0"/>
        <v>4.8666046966731907E-2</v>
      </c>
      <c r="C39">
        <f>$H$3-$H$4*(1-EXP(-SQRT((A39+$H$6)/$H$5)))</f>
        <v>4.8672739063328758E-2</v>
      </c>
      <c r="D39">
        <f t="shared" si="1"/>
        <v>1.3749167862001731E-4</v>
      </c>
      <c r="E39">
        <v>48.666046966731905</v>
      </c>
      <c r="F39">
        <f t="shared" si="2"/>
        <v>-1.3751058518120189E-4</v>
      </c>
    </row>
    <row r="40" spans="1:6" x14ac:dyDescent="0.25">
      <c r="A40">
        <v>555</v>
      </c>
      <c r="B40">
        <f t="shared" si="0"/>
        <v>4.8666046966731907E-2</v>
      </c>
      <c r="C40">
        <f>$H$3-$H$4*(1-EXP(-SQRT((A40+$H$6)/$H$5)))</f>
        <v>4.8657024682998318E-2</v>
      </c>
      <c r="D40">
        <f t="shared" si="1"/>
        <v>1.8542612895815132E-4</v>
      </c>
      <c r="E40">
        <v>48.666046966731905</v>
      </c>
      <c r="F40">
        <f t="shared" si="2"/>
        <v>1.853917524831476E-4</v>
      </c>
    </row>
    <row r="41" spans="1:6" x14ac:dyDescent="0.25">
      <c r="A41">
        <v>570</v>
      </c>
      <c r="B41">
        <f t="shared" si="0"/>
        <v>4.8642049902152644E-2</v>
      </c>
      <c r="C41">
        <f>$H$3-$H$4*(1-EXP(-SQRT((A41+$H$6)/$H$5)))</f>
        <v>4.8642058572735181E-2</v>
      </c>
      <c r="D41">
        <f t="shared" si="1"/>
        <v>1.7825278763045599E-7</v>
      </c>
      <c r="E41">
        <v>48.642049902152642</v>
      </c>
      <c r="F41">
        <f t="shared" si="2"/>
        <v>-1.7825281940451795E-7</v>
      </c>
    </row>
    <row r="42" spans="1:6" x14ac:dyDescent="0.25">
      <c r="A42">
        <v>585</v>
      </c>
      <c r="B42">
        <f t="shared" si="0"/>
        <v>4.8618052837573394E-2</v>
      </c>
      <c r="C42">
        <f>$H$3-$H$4*(1-EXP(-SQRT((A42+$H$6)/$H$5)))</f>
        <v>4.8627793363947236E-2</v>
      </c>
      <c r="D42">
        <f t="shared" si="1"/>
        <v>2.003078013624845E-4</v>
      </c>
      <c r="E42">
        <v>48.618052837573394</v>
      </c>
      <c r="F42">
        <f t="shared" si="2"/>
        <v>-2.003479326163744E-4</v>
      </c>
    </row>
    <row r="43" spans="1:6" x14ac:dyDescent="0.25">
      <c r="A43">
        <v>600</v>
      </c>
      <c r="B43">
        <f t="shared" si="0"/>
        <v>4.8594055772994138E-2</v>
      </c>
      <c r="C43">
        <f>$H$3-$H$4*(1-EXP(-SQRT((A43+$H$6)/$H$5)))</f>
        <v>4.8614185528642218E-2</v>
      </c>
      <c r="D43">
        <f t="shared" si="1"/>
        <v>4.140716424472354E-4</v>
      </c>
      <c r="E43">
        <v>48.594055772994139</v>
      </c>
      <c r="F43">
        <f t="shared" si="2"/>
        <v>-4.142431687965115E-4</v>
      </c>
    </row>
    <row r="44" spans="1:6" x14ac:dyDescent="0.25">
      <c r="A44">
        <v>615</v>
      </c>
      <c r="B44">
        <f t="shared" si="0"/>
        <v>4.8570058708414868E-2</v>
      </c>
      <c r="C44">
        <f>$H$3-$H$4*(1-EXP(-SQRT((A44+$H$6)/$H$5)))</f>
        <v>4.8601194995503853E-2</v>
      </c>
      <c r="D44">
        <f t="shared" si="1"/>
        <v>6.4064859088065697E-4</v>
      </c>
      <c r="E44">
        <v>48.570058708414869</v>
      </c>
      <c r="F44">
        <f t="shared" si="2"/>
        <v>-6.410592846080121E-4</v>
      </c>
    </row>
    <row r="45" spans="1:6" x14ac:dyDescent="0.25">
      <c r="A45">
        <v>630</v>
      </c>
      <c r="B45">
        <f t="shared" si="0"/>
        <v>4.8570058708414868E-2</v>
      </c>
      <c r="C45">
        <f>$H$3-$H$4*(1-EXP(-SQRT((A45+$H$6)/$H$5)))</f>
        <v>4.858878481173224E-2</v>
      </c>
      <c r="D45">
        <f t="shared" si="1"/>
        <v>3.8539970468350911E-4</v>
      </c>
      <c r="E45">
        <v>48.570058708414869</v>
      </c>
      <c r="F45">
        <f t="shared" si="2"/>
        <v>-3.8554829488249807E-4</v>
      </c>
    </row>
    <row r="46" spans="1:6" x14ac:dyDescent="0.25">
      <c r="A46">
        <v>645</v>
      </c>
      <c r="B46">
        <f t="shared" si="0"/>
        <v>4.8546061643835618E-2</v>
      </c>
      <c r="C46">
        <f>$H$3-$H$4*(1-EXP(-SQRT((A46+$H$6)/$H$5)))</f>
        <v>4.8576920844318791E-2</v>
      </c>
      <c r="D46">
        <f t="shared" si="1"/>
        <v>6.3526464721944055E-4</v>
      </c>
      <c r="E46">
        <v>48.546061643835621</v>
      </c>
      <c r="F46">
        <f t="shared" si="2"/>
        <v>-6.3566846492255817E-4</v>
      </c>
    </row>
    <row r="47" spans="1:6" x14ac:dyDescent="0.25">
      <c r="A47">
        <v>660</v>
      </c>
      <c r="B47">
        <f t="shared" si="0"/>
        <v>4.8522064579256362E-2</v>
      </c>
      <c r="C47">
        <f>$H$3-$H$4*(1-EXP(-SQRT((A47+$H$6)/$H$5)))</f>
        <v>4.8565571515420056E-2</v>
      </c>
      <c r="D47">
        <f t="shared" si="1"/>
        <v>8.958390647143934E-4</v>
      </c>
      <c r="E47">
        <v>48.522064579256359</v>
      </c>
      <c r="F47">
        <f t="shared" si="2"/>
        <v>-8.9664231192449113E-4</v>
      </c>
    </row>
    <row r="48" spans="1:6" x14ac:dyDescent="0.25">
      <c r="A48">
        <v>675</v>
      </c>
      <c r="B48">
        <f t="shared" si="0"/>
        <v>4.8522064579256362E-2</v>
      </c>
      <c r="C48">
        <f>$H$3-$H$4*(1-EXP(-SQRT((A48+$H$6)/$H$5)))</f>
        <v>4.8554707567314351E-2</v>
      </c>
      <c r="D48">
        <f t="shared" si="1"/>
        <v>6.722929597039385E-4</v>
      </c>
      <c r="E48">
        <v>48.522064579256359</v>
      </c>
      <c r="F48">
        <f t="shared" si="2"/>
        <v>-6.7274524159353618E-4</v>
      </c>
    </row>
    <row r="49" spans="1:6" x14ac:dyDescent="0.25">
      <c r="A49">
        <v>690</v>
      </c>
      <c r="B49">
        <f t="shared" si="0"/>
        <v>4.8498067514677105E-2</v>
      </c>
      <c r="C49">
        <f>$H$3-$H$4*(1-EXP(-SQRT((A49+$H$6)/$H$5)))</f>
        <v>4.8544301853104523E-2</v>
      </c>
      <c r="D49">
        <f t="shared" si="1"/>
        <v>9.5241535386218355E-4</v>
      </c>
      <c r="E49">
        <v>48.498067514677103</v>
      </c>
      <c r="F49">
        <f t="shared" si="2"/>
        <v>-9.5332331362327314E-4</v>
      </c>
    </row>
    <row r="50" spans="1:6" x14ac:dyDescent="0.25">
      <c r="A50">
        <v>705</v>
      </c>
      <c r="B50">
        <f t="shared" si="0"/>
        <v>4.8474070450097849E-2</v>
      </c>
      <c r="C50">
        <f>$H$3-$H$4*(1-EXP(-SQRT((A50+$H$6)/$H$5)))</f>
        <v>4.8534329149895153E-2</v>
      </c>
      <c r="D50">
        <f t="shared" si="1"/>
        <v>1.2415686144790186E-3</v>
      </c>
      <c r="E50">
        <v>48.474070450097848</v>
      </c>
      <c r="F50">
        <f t="shared" si="2"/>
        <v>-1.2431120233514935E-3</v>
      </c>
    </row>
    <row r="51" spans="1:6" x14ac:dyDescent="0.25">
      <c r="A51">
        <v>720</v>
      </c>
      <c r="B51">
        <f t="shared" si="0"/>
        <v>4.8474070450097849E-2</v>
      </c>
      <c r="C51">
        <f>$H$3-$H$4*(1-EXP(-SQRT((A51+$H$6)/$H$5)))</f>
        <v>4.8524765991644785E-2</v>
      </c>
      <c r="D51">
        <f t="shared" si="1"/>
        <v>1.0447354152241489E-3</v>
      </c>
      <c r="E51">
        <v>48.474070450097848</v>
      </c>
      <c r="F51">
        <f t="shared" si="2"/>
        <v>-1.0458280288040745E-3</v>
      </c>
    </row>
    <row r="52" spans="1:6" x14ac:dyDescent="0.25">
      <c r="A52">
        <v>735</v>
      </c>
      <c r="B52">
        <f t="shared" si="0"/>
        <v>4.8450073385518592E-2</v>
      </c>
      <c r="C52">
        <f>$H$3-$H$4*(1-EXP(-SQRT((A52+$H$6)/$H$5)))</f>
        <v>4.8515590519289949E-2</v>
      </c>
      <c r="D52">
        <f t="shared" si="1"/>
        <v>1.3504346349305248E-3</v>
      </c>
      <c r="E52">
        <v>48.450073385518593</v>
      </c>
      <c r="F52">
        <f t="shared" si="2"/>
        <v>-1.3522607747161594E-3</v>
      </c>
    </row>
    <row r="53" spans="1:6" x14ac:dyDescent="0.25">
      <c r="A53">
        <v>750</v>
      </c>
      <c r="B53">
        <f t="shared" si="0"/>
        <v>4.8426076320939336E-2</v>
      </c>
      <c r="C53">
        <f>$H$3-$H$4*(1-EXP(-SQRT((A53+$H$6)/$H$5)))</f>
        <v>4.8506782346071045E-2</v>
      </c>
      <c r="D53">
        <f t="shared" si="1"/>
        <v>1.6638090845917772E-3</v>
      </c>
      <c r="E53">
        <v>48.426076320939337</v>
      </c>
      <c r="F53">
        <f t="shared" si="2"/>
        <v>-1.6665819587950372E-3</v>
      </c>
    </row>
    <row r="54" spans="1:6" x14ac:dyDescent="0.25">
      <c r="A54">
        <v>765</v>
      </c>
      <c r="B54">
        <f t="shared" si="0"/>
        <v>4.8426076320939336E-2</v>
      </c>
      <c r="C54">
        <f>$H$3-$H$4*(1-EXP(-SQRT((A54+$H$6)/$H$5)))</f>
        <v>4.8498322436272209E-2</v>
      </c>
      <c r="D54">
        <f t="shared" si="1"/>
        <v>1.489662151259069E-3</v>
      </c>
      <c r="E54">
        <v>48.426076320939337</v>
      </c>
      <c r="F54">
        <f t="shared" si="2"/>
        <v>-1.4918845552150206E-3</v>
      </c>
    </row>
    <row r="55" spans="1:6" x14ac:dyDescent="0.25">
      <c r="A55">
        <v>780</v>
      </c>
      <c r="B55">
        <f t="shared" si="0"/>
        <v>4.840207925636008E-2</v>
      </c>
      <c r="C55">
        <f>$H$3-$H$4*(1-EXP(-SQRT((A55+$H$6)/$H$5)))</f>
        <v>4.8490192995825993E-2</v>
      </c>
      <c r="D55">
        <f t="shared" si="1"/>
        <v>1.8171455715488216E-3</v>
      </c>
      <c r="E55">
        <v>48.402079256360082</v>
      </c>
      <c r="F55">
        <f t="shared" si="2"/>
        <v>-1.8204536007476303E-3</v>
      </c>
    </row>
    <row r="56" spans="1:6" x14ac:dyDescent="0.25">
      <c r="A56">
        <v>795</v>
      </c>
      <c r="B56">
        <f t="shared" si="0"/>
        <v>4.840207925636008E-2</v>
      </c>
      <c r="C56">
        <f>$H$3-$H$4*(1-EXP(-SQRT((A56+$H$6)/$H$5)))</f>
        <v>4.8482377373437018E-2</v>
      </c>
      <c r="D56">
        <f t="shared" si="1"/>
        <v>1.6562330774012827E-3</v>
      </c>
      <c r="E56">
        <v>48.402079256360082</v>
      </c>
      <c r="F56">
        <f t="shared" si="2"/>
        <v>-1.658980736171301E-3</v>
      </c>
    </row>
    <row r="57" spans="1:6" x14ac:dyDescent="0.25">
      <c r="A57">
        <v>810</v>
      </c>
      <c r="B57">
        <f t="shared" si="0"/>
        <v>4.837808219178083E-2</v>
      </c>
      <c r="C57">
        <f>$H$3-$H$4*(1-EXP(-SQRT((A57+$H$6)/$H$5)))</f>
        <v>4.8474859971052296E-2</v>
      </c>
      <c r="D57">
        <f t="shared" si="1"/>
        <v>1.9964529929381706E-3</v>
      </c>
      <c r="E57">
        <v>48.378082191780827</v>
      </c>
      <c r="F57">
        <f t="shared" si="2"/>
        <v>-2.0004467909211189E-3</v>
      </c>
    </row>
    <row r="58" spans="1:6" x14ac:dyDescent="0.25">
      <c r="A58">
        <v>825</v>
      </c>
      <c r="B58">
        <f t="shared" si="0"/>
        <v>4.837808219178083E-2</v>
      </c>
      <c r="C58">
        <f>$H$3-$H$4*(1-EXP(-SQRT((A58+$H$6)/$H$5)))</f>
        <v>4.846762616265423E-2</v>
      </c>
      <c r="D58">
        <f t="shared" si="1"/>
        <v>1.8475006507002467E-3</v>
      </c>
      <c r="E58">
        <v>48.378082191780827</v>
      </c>
      <c r="F58">
        <f t="shared" si="2"/>
        <v>-1.850920227024068E-3</v>
      </c>
    </row>
    <row r="59" spans="1:6" x14ac:dyDescent="0.25">
      <c r="A59">
        <v>840</v>
      </c>
      <c r="B59">
        <f t="shared" si="0"/>
        <v>4.837808219178083E-2</v>
      </c>
      <c r="C59">
        <f>$H$3-$H$4*(1-EXP(-SQRT((A59+$H$6)/$H$5)))</f>
        <v>4.846066222047983E-2</v>
      </c>
      <c r="D59">
        <f t="shared" si="1"/>
        <v>1.7040631496798109E-3</v>
      </c>
      <c r="E59">
        <v>48.378082191780827</v>
      </c>
      <c r="F59">
        <f t="shared" si="2"/>
        <v>-1.7069719376563086E-3</v>
      </c>
    </row>
    <row r="60" spans="1:6" x14ac:dyDescent="0.25">
      <c r="A60">
        <v>855</v>
      </c>
      <c r="B60">
        <f t="shared" si="0"/>
        <v>4.8354085127201574E-2</v>
      </c>
      <c r="C60">
        <f>$H$3-$H$4*(1-EXP(-SQRT((A60+$H$6)/$H$5)))</f>
        <v>4.8453955247879391E-2</v>
      </c>
      <c r="D60">
        <f t="shared" si="1"/>
        <v>2.0611345382828728E-3</v>
      </c>
      <c r="E60">
        <v>48.354085127201571</v>
      </c>
      <c r="F60">
        <f t="shared" si="2"/>
        <v>-2.0653915882204326E-3</v>
      </c>
    </row>
    <row r="61" spans="1:6" x14ac:dyDescent="0.25">
      <c r="A61">
        <v>870</v>
      </c>
      <c r="B61">
        <f t="shared" si="0"/>
        <v>4.8354085127201574E-2</v>
      </c>
      <c r="C61">
        <f>$H$3-$H$4*(1-EXP(-SQRT((A61+$H$6)/$H$5)))</f>
        <v>4.8447493118122589E-2</v>
      </c>
      <c r="D61">
        <f t="shared" si="1"/>
        <v>1.9280252683719311E-3</v>
      </c>
      <c r="E61">
        <v>48.354085127201571</v>
      </c>
      <c r="F61">
        <f t="shared" si="2"/>
        <v>-1.9317497306648235E-3</v>
      </c>
    </row>
    <row r="62" spans="1:6" x14ac:dyDescent="0.25">
      <c r="A62">
        <v>885</v>
      </c>
      <c r="B62">
        <f t="shared" si="0"/>
        <v>4.833008806262231E-2</v>
      </c>
      <c r="C62">
        <f>$H$3-$H$4*(1-EXP(-SQRT((A62+$H$6)/$H$5)))</f>
        <v>4.8441264418541852E-2</v>
      </c>
      <c r="D62">
        <f t="shared" si="1"/>
        <v>2.2950754331876283E-3</v>
      </c>
      <c r="E62">
        <v>48.330088062622309</v>
      </c>
      <c r="F62">
        <f t="shared" si="2"/>
        <v>-2.3003549212550129E-3</v>
      </c>
    </row>
    <row r="63" spans="1:6" x14ac:dyDescent="0.25">
      <c r="A63">
        <v>900</v>
      </c>
      <c r="B63">
        <f t="shared" si="0"/>
        <v>4.833008806262231E-2</v>
      </c>
      <c r="C63">
        <f>$H$3-$H$4*(1-EXP(-SQRT((A63+$H$6)/$H$5)))</f>
        <v>4.8435258399474004E-2</v>
      </c>
      <c r="D63">
        <f t="shared" si="1"/>
        <v>2.1713590538589168E-3</v>
      </c>
      <c r="E63">
        <v>48.330088062622309</v>
      </c>
      <c r="F63">
        <f t="shared" si="2"/>
        <v>-2.176084113801378E-3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TENSIO</vt:lpstr>
      <vt:lpstr>WILHELM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Zoe</cp:lastModifiedBy>
  <dcterms:created xsi:type="dcterms:W3CDTF">2018-04-19T12:46:29Z</dcterms:created>
  <dcterms:modified xsi:type="dcterms:W3CDTF">2018-04-19T14:29:36Z</dcterms:modified>
</cp:coreProperties>
</file>