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\Documents\MATLAB\drension\"/>
    </mc:Choice>
  </mc:AlternateContent>
  <xr:revisionPtr revIDLastSave="0" documentId="13_ncr:1_{EB6B69F7-2C94-4B3A-B3BE-2DC2A0BCACC9}" xr6:coauthVersionLast="28" xr6:coauthVersionMax="28" xr10:uidLastSave="{00000000-0000-0000-0000-000000000000}"/>
  <bookViews>
    <workbookView xWindow="0" yWindow="0" windowWidth="21570" windowHeight="9375" xr2:uid="{C418DE87-602A-4380-AEF5-5294A4481EB4}"/>
  </bookViews>
  <sheets>
    <sheet name="Blad1" sheetId="1" r:id="rId1"/>
  </sheets>
  <definedNames>
    <definedName name="solver_adj" localSheetId="0" hidden="1">Blad1!$J$11:$J$13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Blad1!$J$14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C3" i="1"/>
  <c r="D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C163" i="1"/>
  <c r="D163" i="1" s="1"/>
  <c r="C164" i="1"/>
  <c r="D164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C83" i="1"/>
  <c r="D83" i="1" s="1"/>
  <c r="J14" i="1" l="1"/>
</calcChain>
</file>

<file path=xl/sharedStrings.xml><?xml version="1.0" encoding="utf-8"?>
<sst xmlns="http://schemas.openxmlformats.org/spreadsheetml/2006/main" count="14" uniqueCount="12">
  <si>
    <t>x</t>
  </si>
  <si>
    <t>y</t>
  </si>
  <si>
    <t>r</t>
  </si>
  <si>
    <t>x0</t>
  </si>
  <si>
    <t>xy</t>
  </si>
  <si>
    <t>a</t>
  </si>
  <si>
    <t>b1</t>
  </si>
  <si>
    <t>b2</t>
  </si>
  <si>
    <t>y0</t>
  </si>
  <si>
    <t>FITTING PARAMS</t>
  </si>
  <si>
    <t>test</t>
  </si>
  <si>
    <t>ersum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</si>
</sst>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Blad1!$B$3:$B$304</c:f>
              <c:numCache>
                <c:formatCode>General</c:formatCode>
                <c:ptCount val="30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1</c:v>
                </c:pt>
                <c:pt idx="82">
                  <c:v>1.1000000000000001</c:v>
                </c:pt>
                <c:pt idx="83">
                  <c:v>1.2</c:v>
                </c:pt>
                <c:pt idx="84">
                  <c:v>1.3</c:v>
                </c:pt>
                <c:pt idx="85">
                  <c:v>1.4</c:v>
                </c:pt>
                <c:pt idx="86">
                  <c:v>1.5</c:v>
                </c:pt>
                <c:pt idx="87">
                  <c:v>1.6</c:v>
                </c:pt>
                <c:pt idx="88">
                  <c:v>1.7</c:v>
                </c:pt>
                <c:pt idx="89">
                  <c:v>1.8</c:v>
                </c:pt>
                <c:pt idx="90">
                  <c:v>1.9</c:v>
                </c:pt>
                <c:pt idx="91">
                  <c:v>2</c:v>
                </c:pt>
                <c:pt idx="92">
                  <c:v>2.1</c:v>
                </c:pt>
                <c:pt idx="93">
                  <c:v>2.2000000000000002</c:v>
                </c:pt>
                <c:pt idx="94">
                  <c:v>2.2999999999999998</c:v>
                </c:pt>
                <c:pt idx="95">
                  <c:v>2.4</c:v>
                </c:pt>
                <c:pt idx="96">
                  <c:v>2.5</c:v>
                </c:pt>
                <c:pt idx="97">
                  <c:v>2.6</c:v>
                </c:pt>
                <c:pt idx="98">
                  <c:v>2.7</c:v>
                </c:pt>
                <c:pt idx="99">
                  <c:v>2.8</c:v>
                </c:pt>
                <c:pt idx="100">
                  <c:v>2.9</c:v>
                </c:pt>
                <c:pt idx="101">
                  <c:v>3</c:v>
                </c:pt>
                <c:pt idx="102">
                  <c:v>3.1</c:v>
                </c:pt>
                <c:pt idx="103">
                  <c:v>3.2</c:v>
                </c:pt>
                <c:pt idx="104">
                  <c:v>3.3</c:v>
                </c:pt>
                <c:pt idx="105">
                  <c:v>3.4</c:v>
                </c:pt>
                <c:pt idx="106">
                  <c:v>3.5</c:v>
                </c:pt>
                <c:pt idx="107">
                  <c:v>3.6</c:v>
                </c:pt>
                <c:pt idx="108">
                  <c:v>3.7</c:v>
                </c:pt>
                <c:pt idx="109">
                  <c:v>3.8</c:v>
                </c:pt>
                <c:pt idx="110">
                  <c:v>3.9</c:v>
                </c:pt>
                <c:pt idx="111">
                  <c:v>4</c:v>
                </c:pt>
                <c:pt idx="112">
                  <c:v>4.0999999999999996</c:v>
                </c:pt>
                <c:pt idx="113">
                  <c:v>4.2</c:v>
                </c:pt>
                <c:pt idx="114">
                  <c:v>4.3</c:v>
                </c:pt>
                <c:pt idx="115">
                  <c:v>4.4000000000000004</c:v>
                </c:pt>
                <c:pt idx="116">
                  <c:v>4.5</c:v>
                </c:pt>
                <c:pt idx="117">
                  <c:v>4.5999999999999996</c:v>
                </c:pt>
                <c:pt idx="118">
                  <c:v>4.7</c:v>
                </c:pt>
                <c:pt idx="119">
                  <c:v>4.8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5.2</c:v>
                </c:pt>
                <c:pt idx="124">
                  <c:v>5.3</c:v>
                </c:pt>
                <c:pt idx="125">
                  <c:v>5.4</c:v>
                </c:pt>
                <c:pt idx="126">
                  <c:v>5.5</c:v>
                </c:pt>
                <c:pt idx="127">
                  <c:v>5.6</c:v>
                </c:pt>
                <c:pt idx="128">
                  <c:v>5.7</c:v>
                </c:pt>
                <c:pt idx="129">
                  <c:v>5.8</c:v>
                </c:pt>
                <c:pt idx="130">
                  <c:v>5.9</c:v>
                </c:pt>
                <c:pt idx="131">
                  <c:v>6</c:v>
                </c:pt>
                <c:pt idx="132">
                  <c:v>6.1</c:v>
                </c:pt>
                <c:pt idx="133">
                  <c:v>6.2</c:v>
                </c:pt>
                <c:pt idx="134">
                  <c:v>6.3</c:v>
                </c:pt>
                <c:pt idx="135">
                  <c:v>6.4</c:v>
                </c:pt>
                <c:pt idx="136">
                  <c:v>6.5</c:v>
                </c:pt>
                <c:pt idx="137">
                  <c:v>6.6</c:v>
                </c:pt>
                <c:pt idx="138">
                  <c:v>6.7</c:v>
                </c:pt>
                <c:pt idx="139">
                  <c:v>6.8</c:v>
                </c:pt>
                <c:pt idx="140">
                  <c:v>6.9</c:v>
                </c:pt>
                <c:pt idx="141">
                  <c:v>7</c:v>
                </c:pt>
                <c:pt idx="142">
                  <c:v>7.1</c:v>
                </c:pt>
                <c:pt idx="143">
                  <c:v>7.2</c:v>
                </c:pt>
                <c:pt idx="144">
                  <c:v>7.3</c:v>
                </c:pt>
                <c:pt idx="145">
                  <c:v>7.4</c:v>
                </c:pt>
                <c:pt idx="146">
                  <c:v>7.5</c:v>
                </c:pt>
                <c:pt idx="147">
                  <c:v>7.6</c:v>
                </c:pt>
                <c:pt idx="148">
                  <c:v>7.7</c:v>
                </c:pt>
                <c:pt idx="149">
                  <c:v>7.8</c:v>
                </c:pt>
                <c:pt idx="150">
                  <c:v>7.9</c:v>
                </c:pt>
                <c:pt idx="151">
                  <c:v>8</c:v>
                </c:pt>
                <c:pt idx="152">
                  <c:v>8.1</c:v>
                </c:pt>
                <c:pt idx="153">
                  <c:v>8.1999999999999993</c:v>
                </c:pt>
                <c:pt idx="154">
                  <c:v>8.3000000000000007</c:v>
                </c:pt>
                <c:pt idx="155">
                  <c:v>8.4</c:v>
                </c:pt>
                <c:pt idx="156">
                  <c:v>8.5</c:v>
                </c:pt>
                <c:pt idx="157">
                  <c:v>8.6</c:v>
                </c:pt>
                <c:pt idx="158">
                  <c:v>8.6999999999999993</c:v>
                </c:pt>
                <c:pt idx="159">
                  <c:v>8.8000000000000007</c:v>
                </c:pt>
                <c:pt idx="160">
                  <c:v>8.9</c:v>
                </c:pt>
                <c:pt idx="161">
                  <c:v>9</c:v>
                </c:pt>
                <c:pt idx="162">
                  <c:v>6.9999999999999911</c:v>
                </c:pt>
                <c:pt idx="163">
                  <c:v>7.0999999999999908</c:v>
                </c:pt>
                <c:pt idx="164">
                  <c:v>7.1999999999999904</c:v>
                </c:pt>
                <c:pt idx="165">
                  <c:v>7.2999999999999901</c:v>
                </c:pt>
                <c:pt idx="166">
                  <c:v>7.3999999999999897</c:v>
                </c:pt>
                <c:pt idx="167">
                  <c:v>7.4999999999999893</c:v>
                </c:pt>
                <c:pt idx="168">
                  <c:v>7.599999999999989</c:v>
                </c:pt>
                <c:pt idx="169">
                  <c:v>7.6999999999999886</c:v>
                </c:pt>
                <c:pt idx="170">
                  <c:v>7.7999999999999883</c:v>
                </c:pt>
                <c:pt idx="171">
                  <c:v>7.8999999999999879</c:v>
                </c:pt>
                <c:pt idx="172">
                  <c:v>7.9999999999999876</c:v>
                </c:pt>
                <c:pt idx="173">
                  <c:v>8.0999999999999872</c:v>
                </c:pt>
                <c:pt idx="174">
                  <c:v>8.1999999999999869</c:v>
                </c:pt>
                <c:pt idx="175">
                  <c:v>8.2999999999999865</c:v>
                </c:pt>
                <c:pt idx="176">
                  <c:v>8.3999999999999861</c:v>
                </c:pt>
                <c:pt idx="177">
                  <c:v>8.4999999999999858</c:v>
                </c:pt>
                <c:pt idx="178">
                  <c:v>8.5999999999999854</c:v>
                </c:pt>
                <c:pt idx="179">
                  <c:v>8.6999999999999851</c:v>
                </c:pt>
                <c:pt idx="180">
                  <c:v>8.7999999999999847</c:v>
                </c:pt>
                <c:pt idx="181">
                  <c:v>8.8999999999999844</c:v>
                </c:pt>
                <c:pt idx="182">
                  <c:v>8.999999999999984</c:v>
                </c:pt>
                <c:pt idx="183">
                  <c:v>9.0999999999999837</c:v>
                </c:pt>
                <c:pt idx="184">
                  <c:v>9.1999999999999833</c:v>
                </c:pt>
                <c:pt idx="185">
                  <c:v>9.2999999999999829</c:v>
                </c:pt>
                <c:pt idx="186">
                  <c:v>9.3999999999999826</c:v>
                </c:pt>
                <c:pt idx="187">
                  <c:v>9.4999999999999822</c:v>
                </c:pt>
                <c:pt idx="188">
                  <c:v>9.5999999999999819</c:v>
                </c:pt>
                <c:pt idx="189">
                  <c:v>9.6999999999999815</c:v>
                </c:pt>
                <c:pt idx="190">
                  <c:v>9.7999999999999812</c:v>
                </c:pt>
                <c:pt idx="191">
                  <c:v>9.8999999999999808</c:v>
                </c:pt>
                <c:pt idx="192">
                  <c:v>9.9999999999999805</c:v>
                </c:pt>
                <c:pt idx="193">
                  <c:v>10.09999999999998</c:v>
                </c:pt>
                <c:pt idx="194">
                  <c:v>10.19999999999998</c:v>
                </c:pt>
                <c:pt idx="195">
                  <c:v>10.299999999999979</c:v>
                </c:pt>
                <c:pt idx="196">
                  <c:v>10.399999999999979</c:v>
                </c:pt>
                <c:pt idx="197">
                  <c:v>10.499999999999979</c:v>
                </c:pt>
                <c:pt idx="198">
                  <c:v>10.599999999999978</c:v>
                </c:pt>
                <c:pt idx="199">
                  <c:v>10.699999999999978</c:v>
                </c:pt>
                <c:pt idx="200">
                  <c:v>10.799999999999978</c:v>
                </c:pt>
                <c:pt idx="201">
                  <c:v>10.899999999999977</c:v>
                </c:pt>
                <c:pt idx="202">
                  <c:v>10.999999999999977</c:v>
                </c:pt>
                <c:pt idx="203">
                  <c:v>11.099999999999977</c:v>
                </c:pt>
                <c:pt idx="204">
                  <c:v>11.199999999999976</c:v>
                </c:pt>
                <c:pt idx="205">
                  <c:v>11.299999999999976</c:v>
                </c:pt>
                <c:pt idx="206">
                  <c:v>11.399999999999975</c:v>
                </c:pt>
                <c:pt idx="207">
                  <c:v>11.499999999999975</c:v>
                </c:pt>
                <c:pt idx="208">
                  <c:v>11.599999999999975</c:v>
                </c:pt>
                <c:pt idx="209">
                  <c:v>11.699999999999974</c:v>
                </c:pt>
                <c:pt idx="210">
                  <c:v>11.799999999999974</c:v>
                </c:pt>
                <c:pt idx="211">
                  <c:v>11.899999999999974</c:v>
                </c:pt>
                <c:pt idx="212">
                  <c:v>11.999999999999973</c:v>
                </c:pt>
                <c:pt idx="213">
                  <c:v>12.099999999999973</c:v>
                </c:pt>
                <c:pt idx="214">
                  <c:v>12.199999999999973</c:v>
                </c:pt>
                <c:pt idx="215">
                  <c:v>12.299999999999972</c:v>
                </c:pt>
                <c:pt idx="216">
                  <c:v>12.399999999999972</c:v>
                </c:pt>
                <c:pt idx="217">
                  <c:v>12.499999999999972</c:v>
                </c:pt>
                <c:pt idx="218">
                  <c:v>12.599999999999971</c:v>
                </c:pt>
                <c:pt idx="219">
                  <c:v>12.699999999999971</c:v>
                </c:pt>
                <c:pt idx="220">
                  <c:v>12.799999999999971</c:v>
                </c:pt>
                <c:pt idx="221">
                  <c:v>12.89999999999997</c:v>
                </c:pt>
                <c:pt idx="222">
                  <c:v>12.99999999999997</c:v>
                </c:pt>
                <c:pt idx="223">
                  <c:v>13.099999999999969</c:v>
                </c:pt>
                <c:pt idx="224">
                  <c:v>13.199999999999969</c:v>
                </c:pt>
                <c:pt idx="225">
                  <c:v>13.299999999999969</c:v>
                </c:pt>
                <c:pt idx="226">
                  <c:v>13.399999999999968</c:v>
                </c:pt>
                <c:pt idx="227">
                  <c:v>13.499999999999968</c:v>
                </c:pt>
                <c:pt idx="228">
                  <c:v>13.599999999999968</c:v>
                </c:pt>
                <c:pt idx="229">
                  <c:v>13.699999999999967</c:v>
                </c:pt>
                <c:pt idx="230">
                  <c:v>13.799999999999967</c:v>
                </c:pt>
                <c:pt idx="231">
                  <c:v>13.899999999999967</c:v>
                </c:pt>
                <c:pt idx="232">
                  <c:v>13.999999999999966</c:v>
                </c:pt>
                <c:pt idx="233">
                  <c:v>14.099999999999966</c:v>
                </c:pt>
                <c:pt idx="234">
                  <c:v>14.199999999999966</c:v>
                </c:pt>
                <c:pt idx="235">
                  <c:v>14.299999999999965</c:v>
                </c:pt>
                <c:pt idx="236">
                  <c:v>14.399999999999965</c:v>
                </c:pt>
                <c:pt idx="237">
                  <c:v>14.499999999999964</c:v>
                </c:pt>
                <c:pt idx="238">
                  <c:v>14.599999999999964</c:v>
                </c:pt>
                <c:pt idx="239">
                  <c:v>14.699999999999964</c:v>
                </c:pt>
                <c:pt idx="240">
                  <c:v>14.799999999999963</c:v>
                </c:pt>
                <c:pt idx="241">
                  <c:v>14.899999999999963</c:v>
                </c:pt>
                <c:pt idx="242">
                  <c:v>14.999999999999963</c:v>
                </c:pt>
                <c:pt idx="243">
                  <c:v>8.7999999999999847</c:v>
                </c:pt>
                <c:pt idx="244">
                  <c:v>8.8999999999999844</c:v>
                </c:pt>
                <c:pt idx="245">
                  <c:v>8.999999999999984</c:v>
                </c:pt>
                <c:pt idx="246">
                  <c:v>9.0999999999999837</c:v>
                </c:pt>
                <c:pt idx="247">
                  <c:v>9.1999999999999833</c:v>
                </c:pt>
                <c:pt idx="248">
                  <c:v>9.2999999999999829</c:v>
                </c:pt>
                <c:pt idx="249">
                  <c:v>9.3999999999999826</c:v>
                </c:pt>
                <c:pt idx="250">
                  <c:v>9.4999999999999822</c:v>
                </c:pt>
                <c:pt idx="251">
                  <c:v>9.5999999999999819</c:v>
                </c:pt>
                <c:pt idx="252">
                  <c:v>9.6999999999999815</c:v>
                </c:pt>
                <c:pt idx="253">
                  <c:v>9.7999999999999812</c:v>
                </c:pt>
                <c:pt idx="254">
                  <c:v>9.8999999999999808</c:v>
                </c:pt>
                <c:pt idx="255">
                  <c:v>9.9999999999999805</c:v>
                </c:pt>
                <c:pt idx="256">
                  <c:v>10.09999999999998</c:v>
                </c:pt>
                <c:pt idx="257">
                  <c:v>10.19999999999998</c:v>
                </c:pt>
                <c:pt idx="258">
                  <c:v>10.299999999999979</c:v>
                </c:pt>
                <c:pt idx="259">
                  <c:v>10.399999999999979</c:v>
                </c:pt>
                <c:pt idx="260">
                  <c:v>10.499999999999979</c:v>
                </c:pt>
                <c:pt idx="261">
                  <c:v>10.599999999999978</c:v>
                </c:pt>
                <c:pt idx="262">
                  <c:v>10.699999999999978</c:v>
                </c:pt>
                <c:pt idx="263">
                  <c:v>10.799999999999978</c:v>
                </c:pt>
                <c:pt idx="264">
                  <c:v>10.899999999999977</c:v>
                </c:pt>
                <c:pt idx="265">
                  <c:v>10.999999999999977</c:v>
                </c:pt>
                <c:pt idx="266">
                  <c:v>11.099999999999977</c:v>
                </c:pt>
                <c:pt idx="267">
                  <c:v>11.199999999999976</c:v>
                </c:pt>
                <c:pt idx="268">
                  <c:v>11.299999999999976</c:v>
                </c:pt>
                <c:pt idx="269">
                  <c:v>11.399999999999975</c:v>
                </c:pt>
                <c:pt idx="270">
                  <c:v>11.499999999999975</c:v>
                </c:pt>
                <c:pt idx="271">
                  <c:v>11.599999999999975</c:v>
                </c:pt>
                <c:pt idx="272">
                  <c:v>11.699999999999974</c:v>
                </c:pt>
                <c:pt idx="273">
                  <c:v>11.799999999999974</c:v>
                </c:pt>
                <c:pt idx="274">
                  <c:v>11.899999999999974</c:v>
                </c:pt>
                <c:pt idx="275">
                  <c:v>11.999999999999973</c:v>
                </c:pt>
                <c:pt idx="276">
                  <c:v>12.099999999999973</c:v>
                </c:pt>
                <c:pt idx="277">
                  <c:v>12.199999999999973</c:v>
                </c:pt>
                <c:pt idx="278">
                  <c:v>12.299999999999972</c:v>
                </c:pt>
                <c:pt idx="279">
                  <c:v>12.399999999999972</c:v>
                </c:pt>
                <c:pt idx="280">
                  <c:v>12.499999999999972</c:v>
                </c:pt>
                <c:pt idx="281">
                  <c:v>12.599999999999971</c:v>
                </c:pt>
                <c:pt idx="282">
                  <c:v>12.699999999999971</c:v>
                </c:pt>
                <c:pt idx="283">
                  <c:v>12.799999999999971</c:v>
                </c:pt>
                <c:pt idx="284">
                  <c:v>12.89999999999997</c:v>
                </c:pt>
                <c:pt idx="285">
                  <c:v>12.99999999999997</c:v>
                </c:pt>
                <c:pt idx="286">
                  <c:v>13.099999999999969</c:v>
                </c:pt>
                <c:pt idx="287">
                  <c:v>13.199999999999969</c:v>
                </c:pt>
                <c:pt idx="288">
                  <c:v>13.299999999999969</c:v>
                </c:pt>
                <c:pt idx="289">
                  <c:v>13.399999999999968</c:v>
                </c:pt>
                <c:pt idx="290">
                  <c:v>13.499999999999968</c:v>
                </c:pt>
                <c:pt idx="291">
                  <c:v>13.599999999999968</c:v>
                </c:pt>
                <c:pt idx="292">
                  <c:v>13.699999999999967</c:v>
                </c:pt>
                <c:pt idx="293">
                  <c:v>13.799999999999967</c:v>
                </c:pt>
                <c:pt idx="294">
                  <c:v>13.899999999999967</c:v>
                </c:pt>
                <c:pt idx="295">
                  <c:v>13.999999999999966</c:v>
                </c:pt>
                <c:pt idx="296">
                  <c:v>14.099999999999966</c:v>
                </c:pt>
                <c:pt idx="297">
                  <c:v>14.199999999999966</c:v>
                </c:pt>
                <c:pt idx="298">
                  <c:v>14.299999999999965</c:v>
                </c:pt>
                <c:pt idx="299">
                  <c:v>14.399999999999965</c:v>
                </c:pt>
                <c:pt idx="300">
                  <c:v>14.499999999999964</c:v>
                </c:pt>
                <c:pt idx="301">
                  <c:v>14.599999999999964</c:v>
                </c:pt>
              </c:numCache>
            </c:numRef>
          </c:xVal>
          <c:yVal>
            <c:numRef>
              <c:f>Blad1!$C$3:$C$304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7.9397413634939609</c:v>
                </c:pt>
                <c:pt idx="18">
                  <c:v>8.8947766852266632</c:v>
                </c:pt>
                <c:pt idx="19">
                  <c:v>9.3362986681028151</c:v>
                </c:pt>
                <c:pt idx="20">
                  <c:v>9.6714817549312926</c:v>
                </c:pt>
                <c:pt idx="21">
                  <c:v>9.9505733854858462</c:v>
                </c:pt>
                <c:pt idx="22">
                  <c:v>10.193256581803444</c:v>
                </c:pt>
                <c:pt idx="23">
                  <c:v>10.409698191605466</c:v>
                </c:pt>
                <c:pt idx="24">
                  <c:v>10.605971680360566</c:v>
                </c:pt>
                <c:pt idx="25">
                  <c:v>10.786053190639599</c:v>
                </c:pt>
                <c:pt idx="26">
                  <c:v>10.952716288088912</c:v>
                </c:pt>
                <c:pt idx="27">
                  <c:v>11.107988141035371</c:v>
                </c:pt>
                <c:pt idx="28">
                  <c:v>11.253404453408249</c:v>
                </c:pt>
                <c:pt idx="29">
                  <c:v>11.390162127870484</c:v>
                </c:pt>
                <c:pt idx="30">
                  <c:v>11.519215768933091</c:v>
                </c:pt>
                <c:pt idx="31">
                  <c:v>11.641341403657286</c:v>
                </c:pt>
                <c:pt idx="32">
                  <c:v>11.75718009481956</c:v>
                </c:pt>
                <c:pt idx="33">
                  <c:v>11.867268704597745</c:v>
                </c:pt>
                <c:pt idx="34">
                  <c:v>11.972062158264436</c:v>
                </c:pt>
                <c:pt idx="35">
                  <c:v>12.071949916544845</c:v>
                </c:pt>
                <c:pt idx="36">
                  <c:v>12.167268400019321</c:v>
                </c:pt>
                <c:pt idx="37">
                  <c:v>12.258310520239048</c:v>
                </c:pt>
                <c:pt idx="38">
                  <c:v>12.345333101730031</c:v>
                </c:pt>
                <c:pt idx="39">
                  <c:v>12.428562739380624</c:v>
                </c:pt>
                <c:pt idx="40">
                  <c:v>12.508200476821287</c:v>
                </c:pt>
                <c:pt idx="41">
                  <c:v>12.584425583756465</c:v>
                </c:pt>
                <c:pt idx="42">
                  <c:v>12.657398635833061</c:v>
                </c:pt>
                <c:pt idx="43">
                  <c:v>12.727264048326582</c:v>
                </c:pt>
                <c:pt idx="44">
                  <c:v>12.79415217754943</c:v>
                </c:pt>
                <c:pt idx="45">
                  <c:v>12.858181076782135</c:v>
                </c:pt>
                <c:pt idx="46">
                  <c:v>12.919457973608473</c:v>
                </c:pt>
                <c:pt idx="47">
                  <c:v>12.978080520714041</c:v>
                </c:pt>
                <c:pt idx="48">
                  <c:v>13.034137861053363</c:v>
                </c:pt>
                <c:pt idx="49">
                  <c:v>13.087711539807188</c:v>
                </c:pt>
                <c:pt idx="50">
                  <c:v>13.13887628903603</c:v>
                </c:pt>
                <c:pt idx="51">
                  <c:v>13.187700705885982</c:v>
                </c:pt>
                <c:pt idx="52">
                  <c:v>13.234247841255335</c:v>
                </c:pt>
                <c:pt idx="53">
                  <c:v>13.278575712719963</c:v>
                </c:pt>
                <c:pt idx="54">
                  <c:v>13.320737753046121</c:v>
                </c:pt>
                <c:pt idx="55">
                  <c:v>13.360783203644996</c:v>
                </c:pt>
                <c:pt idx="56">
                  <c:v>13.398757460734316</c:v>
                </c:pt>
                <c:pt idx="57">
                  <c:v>13.434702380685341</c:v>
                </c:pt>
                <c:pt idx="58">
                  <c:v>13.46865654998472</c:v>
                </c:pt>
                <c:pt idx="59">
                  <c:v>13.500655524381267</c:v>
                </c:pt>
                <c:pt idx="60">
                  <c:v>13.530732041079355</c:v>
                </c:pt>
                <c:pt idx="61">
                  <c:v>13.558916207253837</c:v>
                </c:pt>
                <c:pt idx="62">
                  <c:v>13.585235667672672</c:v>
                </c:pt>
                <c:pt idx="63">
                  <c:v>13.609715753804382</c:v>
                </c:pt>
                <c:pt idx="64">
                  <c:v>13.632379616443391</c:v>
                </c:pt>
                <c:pt idx="65">
                  <c:v>13.653248343595227</c:v>
                </c:pt>
                <c:pt idx="66">
                  <c:v>13.672341065116425</c:v>
                </c:pt>
                <c:pt idx="67">
                  <c:v>13.689675045392626</c:v>
                </c:pt>
                <c:pt idx="68">
                  <c:v>13.705265765156934</c:v>
                </c:pt>
                <c:pt idx="69">
                  <c:v>13.719126993393751</c:v>
                </c:pt>
                <c:pt idx="70">
                  <c:v>13.731270850136944</c:v>
                </c:pt>
                <c:pt idx="71">
                  <c:v>13.741707860851776</c:v>
                </c:pt>
                <c:pt idx="72">
                  <c:v>13.750447002984561</c:v>
                </c:pt>
                <c:pt idx="73">
                  <c:v>13.757495745170324</c:v>
                </c:pt>
                <c:pt idx="74">
                  <c:v>13.762860079504154</c:v>
                </c:pt>
                <c:pt idx="75">
                  <c:v>13.766544547205507</c:v>
                </c:pt>
                <c:pt idx="76">
                  <c:v>13.768552257933981</c:v>
                </c:pt>
                <c:pt idx="77">
                  <c:v>13.768884902949313</c:v>
                </c:pt>
                <c:pt idx="78">
                  <c:v>13.767542762245993</c:v>
                </c:pt>
                <c:pt idx="79">
                  <c:v>13.764524705732892</c:v>
                </c:pt>
                <c:pt idx="80">
                  <c:v>13.759828188469481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7.6550605918753005</c:v>
                </c:pt>
                <c:pt idx="99">
                  <c:v>6.7000252701425982</c:v>
                </c:pt>
                <c:pt idx="100">
                  <c:v>6.2585032872664463</c:v>
                </c:pt>
                <c:pt idx="101">
                  <c:v>5.9233202004379688</c:v>
                </c:pt>
                <c:pt idx="102">
                  <c:v>5.6442285698834151</c:v>
                </c:pt>
                <c:pt idx="103">
                  <c:v>5.401545373565817</c:v>
                </c:pt>
                <c:pt idx="104">
                  <c:v>5.1851037637637951</c:v>
                </c:pt>
                <c:pt idx="105">
                  <c:v>4.988830275008695</c:v>
                </c:pt>
                <c:pt idx="106">
                  <c:v>4.8087487647296623</c:v>
                </c:pt>
                <c:pt idx="107">
                  <c:v>4.6420856672803499</c:v>
                </c:pt>
                <c:pt idx="108">
                  <c:v>4.4868138143338898</c:v>
                </c:pt>
                <c:pt idx="109">
                  <c:v>4.341397501961012</c:v>
                </c:pt>
                <c:pt idx="110">
                  <c:v>4.2046398274987773</c:v>
                </c:pt>
                <c:pt idx="111">
                  <c:v>4.0755861864361709</c:v>
                </c:pt>
                <c:pt idx="112">
                  <c:v>3.953460551711975</c:v>
                </c:pt>
                <c:pt idx="113">
                  <c:v>3.8376218605497008</c:v>
                </c:pt>
                <c:pt idx="114">
                  <c:v>3.7275332507715166</c:v>
                </c:pt>
                <c:pt idx="115">
                  <c:v>3.6227397971048267</c:v>
                </c:pt>
                <c:pt idx="116">
                  <c:v>3.522852038824416</c:v>
                </c:pt>
                <c:pt idx="117">
                  <c:v>3.4275335553499415</c:v>
                </c:pt>
                <c:pt idx="118">
                  <c:v>3.3364914351302133</c:v>
                </c:pt>
                <c:pt idx="119">
                  <c:v>3.2494688536392315</c:v>
                </c:pt>
                <c:pt idx="120">
                  <c:v>3.1662392159886368</c:v>
                </c:pt>
                <c:pt idx="121">
                  <c:v>3.0866014785479745</c:v>
                </c:pt>
                <c:pt idx="122">
                  <c:v>3.0103763716127965</c:v>
                </c:pt>
                <c:pt idx="123">
                  <c:v>2.937403319536199</c:v>
                </c:pt>
                <c:pt idx="124">
                  <c:v>2.8675379070426805</c:v>
                </c:pt>
                <c:pt idx="125">
                  <c:v>2.8006497778198316</c:v>
                </c:pt>
                <c:pt idx="126">
                  <c:v>2.736620878587126</c:v>
                </c:pt>
                <c:pt idx="127">
                  <c:v>2.675343981760788</c:v>
                </c:pt>
                <c:pt idx="128">
                  <c:v>2.6167214346552203</c:v>
                </c:pt>
                <c:pt idx="129">
                  <c:v>2.5606640943158991</c:v>
                </c:pt>
                <c:pt idx="130">
                  <c:v>2.5070904155620726</c:v>
                </c:pt>
                <c:pt idx="131">
                  <c:v>2.455925666333231</c:v>
                </c:pt>
                <c:pt idx="132">
                  <c:v>2.4071012494832793</c:v>
                </c:pt>
                <c:pt idx="133">
                  <c:v>2.3605541141139268</c:v>
                </c:pt>
                <c:pt idx="134">
                  <c:v>2.3162262426492992</c:v>
                </c:pt>
                <c:pt idx="135">
                  <c:v>2.2740642023231397</c:v>
                </c:pt>
                <c:pt idx="136">
                  <c:v>2.2340187517242658</c:v>
                </c:pt>
                <c:pt idx="137">
                  <c:v>2.1960444946349451</c:v>
                </c:pt>
                <c:pt idx="138">
                  <c:v>2.1600995746839198</c:v>
                </c:pt>
                <c:pt idx="139">
                  <c:v>2.1261454053845412</c:v>
                </c:pt>
                <c:pt idx="140">
                  <c:v>2.094146430987994</c:v>
                </c:pt>
                <c:pt idx="141">
                  <c:v>2.0640699142899059</c:v>
                </c:pt>
                <c:pt idx="142">
                  <c:v>2.0358857481154233</c:v>
                </c:pt>
                <c:pt idx="143">
                  <c:v>2.0095662876965896</c:v>
                </c:pt>
                <c:pt idx="144">
                  <c:v>1.9850862015648794</c:v>
                </c:pt>
                <c:pt idx="145">
                  <c:v>1.9624223389258706</c:v>
                </c:pt>
                <c:pt idx="146">
                  <c:v>1.9415536117740348</c:v>
                </c:pt>
                <c:pt idx="147">
                  <c:v>1.922460890252836</c:v>
                </c:pt>
                <c:pt idx="148">
                  <c:v>1.9051269099766346</c:v>
                </c:pt>
                <c:pt idx="149">
                  <c:v>1.8895361902123264</c:v>
                </c:pt>
                <c:pt idx="150">
                  <c:v>1.87567496197551</c:v>
                </c:pt>
                <c:pt idx="151">
                  <c:v>1.8635311052323162</c:v>
                </c:pt>
                <c:pt idx="152">
                  <c:v>1.8530940945174867</c:v>
                </c:pt>
                <c:pt idx="153">
                  <c:v>1.8443549523846992</c:v>
                </c:pt>
                <c:pt idx="154">
                  <c:v>1.8373062101989364</c:v>
                </c:pt>
                <c:pt idx="155">
                  <c:v>1.831941875865108</c:v>
                </c:pt>
                <c:pt idx="156">
                  <c:v>1.8282574081637541</c:v>
                </c:pt>
                <c:pt idx="157">
                  <c:v>1.82624969743528</c:v>
                </c:pt>
                <c:pt idx="158">
                  <c:v>1.8259170524199488</c:v>
                </c:pt>
                <c:pt idx="159">
                  <c:v>1.8272591931232682</c:v>
                </c:pt>
                <c:pt idx="160">
                  <c:v>1.83027724963637</c:v>
                </c:pt>
                <c:pt idx="161">
                  <c:v>1.8349737668997808</c:v>
                </c:pt>
                <c:pt idx="162">
                  <c:v>8.9999999999999911</c:v>
                </c:pt>
                <c:pt idx="163">
                  <c:v>9.0999999999999908</c:v>
                </c:pt>
                <c:pt idx="164">
                  <c:v>9.1999999999999904</c:v>
                </c:pt>
                <c:pt idx="165">
                  <c:v>9.2999999999999901</c:v>
                </c:pt>
                <c:pt idx="166">
                  <c:v>9.3999999999999897</c:v>
                </c:pt>
                <c:pt idx="167">
                  <c:v>9.4999999999999893</c:v>
                </c:pt>
                <c:pt idx="168">
                  <c:v>9.599999999999989</c:v>
                </c:pt>
                <c:pt idx="169">
                  <c:v>9.6999999999999886</c:v>
                </c:pt>
                <c:pt idx="170">
                  <c:v>9.7999999999999883</c:v>
                </c:pt>
                <c:pt idx="171">
                  <c:v>9.8999999999999879</c:v>
                </c:pt>
                <c:pt idx="172">
                  <c:v>9.9999999999999876</c:v>
                </c:pt>
                <c:pt idx="173">
                  <c:v>10.099999999999987</c:v>
                </c:pt>
                <c:pt idx="174">
                  <c:v>10.199999999999987</c:v>
                </c:pt>
                <c:pt idx="175">
                  <c:v>10.299999999999986</c:v>
                </c:pt>
                <c:pt idx="176">
                  <c:v>10.399999999999986</c:v>
                </c:pt>
                <c:pt idx="177">
                  <c:v>10.499999999999986</c:v>
                </c:pt>
                <c:pt idx="178">
                  <c:v>10.599999999999985</c:v>
                </c:pt>
                <c:pt idx="179">
                  <c:v>10.699999999999985</c:v>
                </c:pt>
                <c:pt idx="180">
                  <c:v>10.799999999999985</c:v>
                </c:pt>
                <c:pt idx="181">
                  <c:v>10.899999999999984</c:v>
                </c:pt>
                <c:pt idx="182">
                  <c:v>10.999999999999984</c:v>
                </c:pt>
                <c:pt idx="183">
                  <c:v>11.099999999999984</c:v>
                </c:pt>
                <c:pt idx="184">
                  <c:v>11.199999999999983</c:v>
                </c:pt>
                <c:pt idx="185">
                  <c:v>11.299999999999983</c:v>
                </c:pt>
                <c:pt idx="186">
                  <c:v>11.399999999999983</c:v>
                </c:pt>
                <c:pt idx="187">
                  <c:v>11.499999999999982</c:v>
                </c:pt>
                <c:pt idx="188">
                  <c:v>11.599999999999982</c:v>
                </c:pt>
                <c:pt idx="189">
                  <c:v>11.699999999999982</c:v>
                </c:pt>
                <c:pt idx="190">
                  <c:v>11.799999999999981</c:v>
                </c:pt>
                <c:pt idx="191">
                  <c:v>11.899999999999981</c:v>
                </c:pt>
                <c:pt idx="192">
                  <c:v>11.99999999999998</c:v>
                </c:pt>
                <c:pt idx="193">
                  <c:v>12.09999999999998</c:v>
                </c:pt>
                <c:pt idx="194">
                  <c:v>12.19999999999998</c:v>
                </c:pt>
                <c:pt idx="195">
                  <c:v>12.299999999999979</c:v>
                </c:pt>
                <c:pt idx="196">
                  <c:v>12.399999999999979</c:v>
                </c:pt>
                <c:pt idx="197">
                  <c:v>12.499999999999979</c:v>
                </c:pt>
                <c:pt idx="198">
                  <c:v>12.599999999999978</c:v>
                </c:pt>
                <c:pt idx="199">
                  <c:v>12.699999999999978</c:v>
                </c:pt>
                <c:pt idx="200">
                  <c:v>12.799999999999978</c:v>
                </c:pt>
                <c:pt idx="201">
                  <c:v>12.899999999999977</c:v>
                </c:pt>
                <c:pt idx="202">
                  <c:v>12.999999999999977</c:v>
                </c:pt>
                <c:pt idx="203">
                  <c:v>13.099999999999977</c:v>
                </c:pt>
                <c:pt idx="204">
                  <c:v>13.199999999999976</c:v>
                </c:pt>
                <c:pt idx="205">
                  <c:v>13.299999999999976</c:v>
                </c:pt>
                <c:pt idx="206">
                  <c:v>13.399999999999975</c:v>
                </c:pt>
                <c:pt idx="207">
                  <c:v>13.499999999999975</c:v>
                </c:pt>
                <c:pt idx="208">
                  <c:v>13.599999999999975</c:v>
                </c:pt>
                <c:pt idx="209">
                  <c:v>13.699999999999974</c:v>
                </c:pt>
                <c:pt idx="210">
                  <c:v>13.799999999999974</c:v>
                </c:pt>
                <c:pt idx="211">
                  <c:v>13.899999999999974</c:v>
                </c:pt>
                <c:pt idx="212">
                  <c:v>13.999999999999973</c:v>
                </c:pt>
                <c:pt idx="213">
                  <c:v>14.099999999999973</c:v>
                </c:pt>
                <c:pt idx="214">
                  <c:v>14.199999999999973</c:v>
                </c:pt>
                <c:pt idx="215">
                  <c:v>14.299999999999972</c:v>
                </c:pt>
                <c:pt idx="216">
                  <c:v>14.399999999999972</c:v>
                </c:pt>
                <c:pt idx="217">
                  <c:v>14.499999999999972</c:v>
                </c:pt>
                <c:pt idx="218">
                  <c:v>14.599999999999971</c:v>
                </c:pt>
                <c:pt idx="219">
                  <c:v>14.699999999999971</c:v>
                </c:pt>
                <c:pt idx="220">
                  <c:v>14.799999999999971</c:v>
                </c:pt>
                <c:pt idx="221">
                  <c:v>14.89999999999997</c:v>
                </c:pt>
                <c:pt idx="222">
                  <c:v>14.99999999999997</c:v>
                </c:pt>
                <c:pt idx="223">
                  <c:v>15.099999999999969</c:v>
                </c:pt>
                <c:pt idx="224">
                  <c:v>15.199999999999969</c:v>
                </c:pt>
                <c:pt idx="225">
                  <c:v>15.299999999999969</c:v>
                </c:pt>
                <c:pt idx="226">
                  <c:v>15.399999999999968</c:v>
                </c:pt>
                <c:pt idx="227">
                  <c:v>15.499999999999968</c:v>
                </c:pt>
                <c:pt idx="228">
                  <c:v>15.599999999999968</c:v>
                </c:pt>
                <c:pt idx="229">
                  <c:v>15.699999999999967</c:v>
                </c:pt>
                <c:pt idx="230">
                  <c:v>15.799999999999967</c:v>
                </c:pt>
                <c:pt idx="231">
                  <c:v>15.899999999999967</c:v>
                </c:pt>
                <c:pt idx="232">
                  <c:v>15.999999999999966</c:v>
                </c:pt>
                <c:pt idx="233">
                  <c:v>16.099999999999966</c:v>
                </c:pt>
                <c:pt idx="234">
                  <c:v>16.199999999999967</c:v>
                </c:pt>
                <c:pt idx="235">
                  <c:v>16.299999999999965</c:v>
                </c:pt>
                <c:pt idx="236">
                  <c:v>16.399999999999963</c:v>
                </c:pt>
                <c:pt idx="237">
                  <c:v>16.499999999999964</c:v>
                </c:pt>
                <c:pt idx="238">
                  <c:v>16.599999999999966</c:v>
                </c:pt>
                <c:pt idx="239">
                  <c:v>16.699999999999964</c:v>
                </c:pt>
                <c:pt idx="240">
                  <c:v>16.799999999999962</c:v>
                </c:pt>
                <c:pt idx="241">
                  <c:v>16.899999999999963</c:v>
                </c:pt>
                <c:pt idx="242">
                  <c:v>16.999999999999964</c:v>
                </c:pt>
                <c:pt idx="243">
                  <c:v>6.7999999999999847</c:v>
                </c:pt>
                <c:pt idx="244">
                  <c:v>6.8999999999999844</c:v>
                </c:pt>
                <c:pt idx="245">
                  <c:v>6.999999999999984</c:v>
                </c:pt>
                <c:pt idx="246">
                  <c:v>7.0999999999999837</c:v>
                </c:pt>
                <c:pt idx="247">
                  <c:v>7.1999999999999833</c:v>
                </c:pt>
                <c:pt idx="248">
                  <c:v>7.2999999999999829</c:v>
                </c:pt>
                <c:pt idx="249">
                  <c:v>7.3999999999999826</c:v>
                </c:pt>
                <c:pt idx="250">
                  <c:v>7.4999999999999822</c:v>
                </c:pt>
                <c:pt idx="251">
                  <c:v>7.5999999999999819</c:v>
                </c:pt>
                <c:pt idx="252">
                  <c:v>7.6999999999999815</c:v>
                </c:pt>
                <c:pt idx="253">
                  <c:v>7.7999999999999812</c:v>
                </c:pt>
                <c:pt idx="254">
                  <c:v>7.8999999999999808</c:v>
                </c:pt>
                <c:pt idx="255">
                  <c:v>7.9999999999999805</c:v>
                </c:pt>
                <c:pt idx="256">
                  <c:v>8.0999999999999801</c:v>
                </c:pt>
                <c:pt idx="257">
                  <c:v>8.1999999999999797</c:v>
                </c:pt>
                <c:pt idx="258">
                  <c:v>8.2999999999999794</c:v>
                </c:pt>
                <c:pt idx="259">
                  <c:v>8.399999999999979</c:v>
                </c:pt>
                <c:pt idx="260">
                  <c:v>8.4999999999999787</c:v>
                </c:pt>
                <c:pt idx="261">
                  <c:v>8.5999999999999783</c:v>
                </c:pt>
                <c:pt idx="262">
                  <c:v>8.699999999999978</c:v>
                </c:pt>
                <c:pt idx="263">
                  <c:v>8.7999999999999776</c:v>
                </c:pt>
                <c:pt idx="264">
                  <c:v>8.8999999999999773</c:v>
                </c:pt>
                <c:pt idx="265">
                  <c:v>8.9999999999999769</c:v>
                </c:pt>
                <c:pt idx="266">
                  <c:v>9.0999999999999766</c:v>
                </c:pt>
                <c:pt idx="267">
                  <c:v>9.1999999999999762</c:v>
                </c:pt>
                <c:pt idx="268">
                  <c:v>9.2999999999999758</c:v>
                </c:pt>
                <c:pt idx="269">
                  <c:v>9.3999999999999755</c:v>
                </c:pt>
                <c:pt idx="270">
                  <c:v>9.4999999999999751</c:v>
                </c:pt>
                <c:pt idx="271">
                  <c:v>9.5999999999999748</c:v>
                </c:pt>
                <c:pt idx="272">
                  <c:v>9.6999999999999744</c:v>
                </c:pt>
                <c:pt idx="273">
                  <c:v>9.7999999999999741</c:v>
                </c:pt>
                <c:pt idx="274">
                  <c:v>9.8999999999999737</c:v>
                </c:pt>
                <c:pt idx="275">
                  <c:v>9.9999999999999734</c:v>
                </c:pt>
                <c:pt idx="276">
                  <c:v>10.099999999999973</c:v>
                </c:pt>
                <c:pt idx="277">
                  <c:v>10.199999999999973</c:v>
                </c:pt>
                <c:pt idx="278">
                  <c:v>10.299999999999972</c:v>
                </c:pt>
                <c:pt idx="279">
                  <c:v>10.399999999999972</c:v>
                </c:pt>
                <c:pt idx="280">
                  <c:v>10.499999999999972</c:v>
                </c:pt>
                <c:pt idx="281">
                  <c:v>10.599999999999971</c:v>
                </c:pt>
                <c:pt idx="282">
                  <c:v>10.699999999999971</c:v>
                </c:pt>
                <c:pt idx="283">
                  <c:v>10.799999999999971</c:v>
                </c:pt>
                <c:pt idx="284">
                  <c:v>10.89999999999997</c:v>
                </c:pt>
                <c:pt idx="285">
                  <c:v>10.99999999999997</c:v>
                </c:pt>
                <c:pt idx="286">
                  <c:v>11.099999999999969</c:v>
                </c:pt>
                <c:pt idx="287">
                  <c:v>11.199999999999969</c:v>
                </c:pt>
                <c:pt idx="288">
                  <c:v>11.299999999999969</c:v>
                </c:pt>
                <c:pt idx="289">
                  <c:v>11.399999999999968</c:v>
                </c:pt>
                <c:pt idx="290">
                  <c:v>11.499999999999968</c:v>
                </c:pt>
                <c:pt idx="291">
                  <c:v>11.599999999999968</c:v>
                </c:pt>
                <c:pt idx="292">
                  <c:v>11.699999999999967</c:v>
                </c:pt>
                <c:pt idx="293">
                  <c:v>11.799999999999967</c:v>
                </c:pt>
                <c:pt idx="294">
                  <c:v>11.899999999999967</c:v>
                </c:pt>
                <c:pt idx="295">
                  <c:v>11.999999999999966</c:v>
                </c:pt>
                <c:pt idx="296">
                  <c:v>12.099999999999966</c:v>
                </c:pt>
                <c:pt idx="297">
                  <c:v>12.199999999999966</c:v>
                </c:pt>
                <c:pt idx="298">
                  <c:v>12.299999999999965</c:v>
                </c:pt>
                <c:pt idx="299">
                  <c:v>12.399999999999965</c:v>
                </c:pt>
                <c:pt idx="300">
                  <c:v>12.499999999999964</c:v>
                </c:pt>
                <c:pt idx="301">
                  <c:v>12.599999999999964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2-4910-933F-338859B9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87480"/>
        <c:axId val="651086168"/>
      </c:scatterChart>
      <c:valAx>
        <c:axId val="65108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1086168"/>
        <c:crosses val="autoZero"/>
        <c:crossBetween val="midCat"/>
      </c:valAx>
      <c:valAx>
        <c:axId val="6510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108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3</xdr:row>
      <xdr:rowOff>47625</xdr:rowOff>
    </xdr:from>
    <xdr:to>
      <xdr:col>22</xdr:col>
      <xdr:colOff>476250</xdr:colOff>
      <xdr:row>24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4CBE553-40BA-4DD7-8ADA-83E06275E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428625</xdr:colOff>
      <xdr:row>2</xdr:row>
      <xdr:rowOff>142875</xdr:rowOff>
    </xdr:from>
    <xdr:to>
      <xdr:col>30</xdr:col>
      <xdr:colOff>136414</xdr:colOff>
      <xdr:row>24</xdr:row>
      <xdr:rowOff>79225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1E840DF-5F09-4E7E-8BD0-7E1B35BC5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9825" y="523875"/>
          <a:ext cx="4584589" cy="4127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B88B-C3E5-46B0-A17B-54F241439420}">
  <dimension ref="B2:K308"/>
  <sheetViews>
    <sheetView tabSelected="1" workbookViewId="0">
      <selection activeCell="C12" sqref="C12"/>
    </sheetView>
  </sheetViews>
  <sheetFormatPr defaultRowHeight="15" x14ac:dyDescent="0.25"/>
  <sheetData>
    <row r="2" spans="2:11" x14ac:dyDescent="0.25">
      <c r="B2" t="s">
        <v>0</v>
      </c>
      <c r="C2" t="s">
        <v>1</v>
      </c>
      <c r="D2" t="s">
        <v>10</v>
      </c>
      <c r="I2" t="s">
        <v>2</v>
      </c>
      <c r="J2">
        <v>5.9715599713109064</v>
      </c>
      <c r="K2">
        <v>4</v>
      </c>
    </row>
    <row r="3" spans="2:11" x14ac:dyDescent="0.25">
      <c r="B3">
        <v>1</v>
      </c>
      <c r="C3" t="e">
        <f>SQRT($J$2^2 - (B3-$J$3)^2) + $J$4</f>
        <v>#NUM!</v>
      </c>
      <c r="D3" t="e">
        <f>((B3-$J$12)^2+(C3-$J$13)^2 - $J$11^2)^2</f>
        <v>#NUM!</v>
      </c>
      <c r="I3" t="s">
        <v>3</v>
      </c>
      <c r="J3">
        <v>8.6698632903551793</v>
      </c>
      <c r="K3">
        <v>5</v>
      </c>
    </row>
    <row r="4" spans="2:11" x14ac:dyDescent="0.25">
      <c r="B4">
        <v>1.1000000000000001</v>
      </c>
      <c r="C4" t="e">
        <f>SQRT($J$2^2 - (B4-$J$3)^2) + $J$4</f>
        <v>#NUM!</v>
      </c>
      <c r="D4" t="e">
        <f t="shared" ref="D4:D67" si="0">((B4-$J$12)^2+(C4-$J$13)^2 - $J$11^2)^2</f>
        <v>#NUM!</v>
      </c>
      <c r="I4" t="s">
        <v>4</v>
      </c>
      <c r="J4">
        <v>7.7974009776846307</v>
      </c>
      <c r="K4">
        <v>5</v>
      </c>
    </row>
    <row r="5" spans="2:11" x14ac:dyDescent="0.25">
      <c r="B5">
        <v>1.2</v>
      </c>
      <c r="C5" t="e">
        <f>SQRT($J$2^2 - (B5-$J$3)^2) + $J$4</f>
        <v>#NUM!</v>
      </c>
      <c r="D5" t="e">
        <f t="shared" si="0"/>
        <v>#NUM!</v>
      </c>
    </row>
    <row r="6" spans="2:11" x14ac:dyDescent="0.25">
      <c r="B6">
        <v>1.3</v>
      </c>
      <c r="C6" t="e">
        <f>SQRT($J$2^2 - (B6-$J$3)^2) + $J$4</f>
        <v>#NUM!</v>
      </c>
      <c r="D6" t="e">
        <f t="shared" si="0"/>
        <v>#NUM!</v>
      </c>
      <c r="I6" t="s">
        <v>5</v>
      </c>
      <c r="J6">
        <v>1</v>
      </c>
    </row>
    <row r="7" spans="2:11" x14ac:dyDescent="0.25">
      <c r="B7">
        <v>1.4</v>
      </c>
      <c r="C7" t="e">
        <f>SQRT($J$2^2 - (B7-$J$3)^2) + $J$4</f>
        <v>#NUM!</v>
      </c>
      <c r="D7" t="e">
        <f t="shared" si="0"/>
        <v>#NUM!</v>
      </c>
      <c r="I7" t="s">
        <v>6</v>
      </c>
      <c r="J7">
        <v>2</v>
      </c>
    </row>
    <row r="8" spans="2:11" x14ac:dyDescent="0.25">
      <c r="B8">
        <v>1.5</v>
      </c>
      <c r="C8" t="e">
        <f>SQRT($J$2^2 - (B8-$J$3)^2) + $J$4</f>
        <v>#NUM!</v>
      </c>
      <c r="D8" t="e">
        <f t="shared" si="0"/>
        <v>#NUM!</v>
      </c>
      <c r="I8" t="s">
        <v>7</v>
      </c>
      <c r="J8">
        <v>-2</v>
      </c>
    </row>
    <row r="9" spans="2:11" x14ac:dyDescent="0.25">
      <c r="B9">
        <v>1.6</v>
      </c>
      <c r="C9" t="e">
        <f>SQRT($J$2^2 - (B9-$J$3)^2) + $J$4</f>
        <v>#NUM!</v>
      </c>
      <c r="D9" t="e">
        <f t="shared" si="0"/>
        <v>#NUM!</v>
      </c>
    </row>
    <row r="10" spans="2:11" x14ac:dyDescent="0.25">
      <c r="B10">
        <v>1.7</v>
      </c>
      <c r="C10" t="e">
        <f>SQRT($J$2^2 - (B10-$J$3)^2) + $J$4</f>
        <v>#NUM!</v>
      </c>
      <c r="D10" t="e">
        <f t="shared" si="0"/>
        <v>#NUM!</v>
      </c>
      <c r="I10" t="s">
        <v>9</v>
      </c>
    </row>
    <row r="11" spans="2:11" x14ac:dyDescent="0.25">
      <c r="B11">
        <v>1.8</v>
      </c>
      <c r="C11" t="e">
        <f>SQRT($J$2^2 - (B11-$J$3)^2) + $J$4</f>
        <v>#NUM!</v>
      </c>
      <c r="D11" t="e">
        <f t="shared" si="0"/>
        <v>#NUM!</v>
      </c>
      <c r="I11" t="s">
        <v>2</v>
      </c>
      <c r="J11">
        <v>5.9715599713109064</v>
      </c>
    </row>
    <row r="12" spans="2:11" x14ac:dyDescent="0.25">
      <c r="B12">
        <v>1.9</v>
      </c>
      <c r="C12" t="e">
        <f>SQRT($J$2^2 - (B12-$J$3)^2) + $J$4</f>
        <v>#NUM!</v>
      </c>
      <c r="D12" t="e">
        <f t="shared" si="0"/>
        <v>#NUM!</v>
      </c>
      <c r="I12" t="s">
        <v>3</v>
      </c>
      <c r="J12">
        <v>8.6698632903551793</v>
      </c>
    </row>
    <row r="13" spans="2:11" x14ac:dyDescent="0.25">
      <c r="B13">
        <v>2</v>
      </c>
      <c r="C13" t="e">
        <f>SQRT($J$2^2 - (B13-$J$3)^2) + $J$4</f>
        <v>#NUM!</v>
      </c>
      <c r="D13" t="e">
        <f t="shared" si="0"/>
        <v>#NUM!</v>
      </c>
      <c r="I13" t="s">
        <v>8</v>
      </c>
      <c r="J13">
        <v>7.7974009776846307</v>
      </c>
    </row>
    <row r="14" spans="2:11" x14ac:dyDescent="0.25">
      <c r="B14">
        <v>2.1</v>
      </c>
      <c r="C14" t="e">
        <f>SQRT($J$2^2 - (B14-$J$3)^2) + $J$4</f>
        <v>#NUM!</v>
      </c>
      <c r="D14" t="e">
        <f t="shared" si="0"/>
        <v>#NUM!</v>
      </c>
      <c r="I14" t="s">
        <v>11</v>
      </c>
      <c r="J14" t="e">
        <f>SUM(D3:D308)</f>
        <v>#NUM!</v>
      </c>
    </row>
    <row r="15" spans="2:11" x14ac:dyDescent="0.25">
      <c r="B15">
        <v>2.2000000000000002</v>
      </c>
      <c r="C15" t="e">
        <f>SQRT($J$2^2 - (B15-$J$3)^2) + $J$4</f>
        <v>#NUM!</v>
      </c>
      <c r="D15" t="e">
        <f t="shared" si="0"/>
        <v>#NUM!</v>
      </c>
    </row>
    <row r="16" spans="2:11" x14ac:dyDescent="0.25">
      <c r="B16">
        <v>2.2999999999999998</v>
      </c>
      <c r="C16" t="e">
        <f>SQRT($J$2^2 - (B16-$J$3)^2) + $J$4</f>
        <v>#NUM!</v>
      </c>
      <c r="D16" t="e">
        <f t="shared" si="0"/>
        <v>#NUM!</v>
      </c>
    </row>
    <row r="17" spans="2:4" x14ac:dyDescent="0.25">
      <c r="B17">
        <v>2.4</v>
      </c>
      <c r="C17" t="e">
        <f>SQRT($J$2^2 - (B17-$J$3)^2) + $J$4</f>
        <v>#NUM!</v>
      </c>
      <c r="D17" t="e">
        <f t="shared" si="0"/>
        <v>#NUM!</v>
      </c>
    </row>
    <row r="18" spans="2:4" x14ac:dyDescent="0.25">
      <c r="B18">
        <v>2.5</v>
      </c>
      <c r="C18" t="e">
        <f>SQRT($J$2^2 - (B18-$J$3)^2) + $J$4</f>
        <v>#NUM!</v>
      </c>
      <c r="D18" t="e">
        <f t="shared" si="0"/>
        <v>#NUM!</v>
      </c>
    </row>
    <row r="19" spans="2:4" x14ac:dyDescent="0.25">
      <c r="B19">
        <v>2.6</v>
      </c>
      <c r="C19" t="e">
        <f>SQRT($J$2^2 - (B19-$J$3)^2) + $J$4</f>
        <v>#NUM!</v>
      </c>
      <c r="D19" t="e">
        <f t="shared" si="0"/>
        <v>#NUM!</v>
      </c>
    </row>
    <row r="20" spans="2:4" x14ac:dyDescent="0.25">
      <c r="B20">
        <v>2.7</v>
      </c>
      <c r="C20">
        <f>SQRT($J$2^2 - (B20-$J$3)^2) + $J$4</f>
        <v>7.9397413634939609</v>
      </c>
      <c r="D20">
        <f t="shared" si="0"/>
        <v>0</v>
      </c>
    </row>
    <row r="21" spans="2:4" x14ac:dyDescent="0.25">
      <c r="B21">
        <v>2.8</v>
      </c>
      <c r="C21">
        <f>SQRT($J$2^2 - (B21-$J$3)^2) + $J$4</f>
        <v>8.8947766852266632</v>
      </c>
      <c r="D21">
        <f t="shared" si="0"/>
        <v>0</v>
      </c>
    </row>
    <row r="22" spans="2:4" x14ac:dyDescent="0.25">
      <c r="B22">
        <v>2.9</v>
      </c>
      <c r="C22">
        <f>SQRT($J$2^2 - (B22-$J$3)^2) + $J$4</f>
        <v>9.3362986681028151</v>
      </c>
      <c r="D22">
        <f t="shared" si="0"/>
        <v>0</v>
      </c>
    </row>
    <row r="23" spans="2:4" x14ac:dyDescent="0.25">
      <c r="B23">
        <v>3</v>
      </c>
      <c r="C23">
        <f>SQRT($J$2^2 - (B23-$J$3)^2) + $J$4</f>
        <v>9.6714817549312926</v>
      </c>
      <c r="D23">
        <f t="shared" si="0"/>
        <v>0</v>
      </c>
    </row>
    <row r="24" spans="2:4" x14ac:dyDescent="0.25">
      <c r="B24">
        <v>3.1</v>
      </c>
      <c r="C24">
        <f>SQRT($J$2^2 - (B24-$J$3)^2) + $J$4</f>
        <v>9.9505733854858462</v>
      </c>
      <c r="D24">
        <f t="shared" si="0"/>
        <v>0</v>
      </c>
    </row>
    <row r="25" spans="2:4" x14ac:dyDescent="0.25">
      <c r="B25">
        <v>3.2</v>
      </c>
      <c r="C25">
        <f>SQRT($J$2^2 - (B25-$J$3)^2) + $J$4</f>
        <v>10.193256581803444</v>
      </c>
      <c r="D25">
        <f t="shared" si="0"/>
        <v>0</v>
      </c>
    </row>
    <row r="26" spans="2:4" x14ac:dyDescent="0.25">
      <c r="B26">
        <v>3.3</v>
      </c>
      <c r="C26">
        <f>SQRT($J$2^2 - (B26-$J$3)^2) + $J$4</f>
        <v>10.409698191605466</v>
      </c>
      <c r="D26">
        <f t="shared" si="0"/>
        <v>0</v>
      </c>
    </row>
    <row r="27" spans="2:4" x14ac:dyDescent="0.25">
      <c r="B27">
        <v>3.4</v>
      </c>
      <c r="C27">
        <f>SQRT($J$2^2 - (B27-$J$3)^2) + $J$4</f>
        <v>10.605971680360566</v>
      </c>
      <c r="D27">
        <f t="shared" si="0"/>
        <v>0</v>
      </c>
    </row>
    <row r="28" spans="2:4" x14ac:dyDescent="0.25">
      <c r="B28">
        <v>3.5</v>
      </c>
      <c r="C28">
        <f>SQRT($J$2^2 - (B28-$J$3)^2) + $J$4</f>
        <v>10.786053190639599</v>
      </c>
      <c r="D28">
        <f t="shared" si="0"/>
        <v>0</v>
      </c>
    </row>
    <row r="29" spans="2:4" x14ac:dyDescent="0.25">
      <c r="B29">
        <v>3.6</v>
      </c>
      <c r="C29">
        <f>SQRT($J$2^2 - (B29-$J$3)^2) + $J$4</f>
        <v>10.952716288088912</v>
      </c>
      <c r="D29">
        <f t="shared" si="0"/>
        <v>0</v>
      </c>
    </row>
    <row r="30" spans="2:4" x14ac:dyDescent="0.25">
      <c r="B30">
        <v>3.7</v>
      </c>
      <c r="C30">
        <f>SQRT($J$2^2 - (B30-$J$3)^2) + $J$4</f>
        <v>11.107988141035371</v>
      </c>
      <c r="D30">
        <f t="shared" si="0"/>
        <v>5.0487097934144756E-29</v>
      </c>
    </row>
    <row r="31" spans="2:4" x14ac:dyDescent="0.25">
      <c r="B31">
        <v>3.8</v>
      </c>
      <c r="C31">
        <f>SQRT($J$2^2 - (B31-$J$3)^2) + $J$4</f>
        <v>11.253404453408249</v>
      </c>
      <c r="D31">
        <f t="shared" si="0"/>
        <v>5.0487097934144756E-29</v>
      </c>
    </row>
    <row r="32" spans="2:4" x14ac:dyDescent="0.25">
      <c r="B32">
        <v>3.9</v>
      </c>
      <c r="C32">
        <f>SQRT($J$2^2 - (B32-$J$3)^2) + $J$4</f>
        <v>11.390162127870484</v>
      </c>
      <c r="D32">
        <f t="shared" si="0"/>
        <v>0</v>
      </c>
    </row>
    <row r="33" spans="2:4" x14ac:dyDescent="0.25">
      <c r="B33">
        <v>4</v>
      </c>
      <c r="C33">
        <f>SQRT($J$2^2 - (B33-$J$3)^2) + $J$4</f>
        <v>11.519215768933091</v>
      </c>
      <c r="D33">
        <f t="shared" si="0"/>
        <v>0</v>
      </c>
    </row>
    <row r="34" spans="2:4" x14ac:dyDescent="0.25">
      <c r="B34">
        <v>4.0999999999999996</v>
      </c>
      <c r="C34">
        <f>SQRT($J$2^2 - (B34-$J$3)^2) + $J$4</f>
        <v>11.641341403657286</v>
      </c>
      <c r="D34">
        <f t="shared" si="0"/>
        <v>0</v>
      </c>
    </row>
    <row r="35" spans="2:4" x14ac:dyDescent="0.25">
      <c r="B35">
        <v>4.2</v>
      </c>
      <c r="C35">
        <f>SQRT($J$2^2 - (B35-$J$3)^2) + $J$4</f>
        <v>11.75718009481956</v>
      </c>
      <c r="D35">
        <f t="shared" si="0"/>
        <v>0</v>
      </c>
    </row>
    <row r="36" spans="2:4" x14ac:dyDescent="0.25">
      <c r="B36">
        <v>4.3</v>
      </c>
      <c r="C36">
        <f>SQRT($J$2^2 - (B36-$J$3)^2) + $J$4</f>
        <v>11.867268704597745</v>
      </c>
      <c r="D36">
        <f t="shared" si="0"/>
        <v>0</v>
      </c>
    </row>
    <row r="37" spans="2:4" x14ac:dyDescent="0.25">
      <c r="B37">
        <v>4.4000000000000004</v>
      </c>
      <c r="C37">
        <f>SQRT($J$2^2 - (B37-$J$3)^2) + $J$4</f>
        <v>11.972062158264436</v>
      </c>
      <c r="D37">
        <f t="shared" si="0"/>
        <v>2.0194839173657902E-28</v>
      </c>
    </row>
    <row r="38" spans="2:4" x14ac:dyDescent="0.25">
      <c r="B38">
        <v>4.5</v>
      </c>
      <c r="C38">
        <f>SQRT($J$2^2 - (B38-$J$3)^2) + $J$4</f>
        <v>12.071949916544845</v>
      </c>
      <c r="D38">
        <f t="shared" si="0"/>
        <v>0</v>
      </c>
    </row>
    <row r="39" spans="2:4" x14ac:dyDescent="0.25">
      <c r="B39">
        <v>4.5999999999999996</v>
      </c>
      <c r="C39">
        <f>SQRT($J$2^2 - (B39-$J$3)^2) + $J$4</f>
        <v>12.167268400019321</v>
      </c>
      <c r="D39">
        <f t="shared" si="0"/>
        <v>5.0487097934144756E-29</v>
      </c>
    </row>
    <row r="40" spans="2:4" x14ac:dyDescent="0.25">
      <c r="B40">
        <v>4.7</v>
      </c>
      <c r="C40">
        <f>SQRT($J$2^2 - (B40-$J$3)^2) + $J$4</f>
        <v>12.258310520239048</v>
      </c>
      <c r="D40">
        <f t="shared" si="0"/>
        <v>0</v>
      </c>
    </row>
    <row r="41" spans="2:4" x14ac:dyDescent="0.25">
      <c r="B41">
        <v>4.8</v>
      </c>
      <c r="C41">
        <f>SQRT($J$2^2 - (B41-$J$3)^2) + $J$4</f>
        <v>12.345333101730031</v>
      </c>
      <c r="D41">
        <f t="shared" si="0"/>
        <v>5.0487097934144756E-29</v>
      </c>
    </row>
    <row r="42" spans="2:4" x14ac:dyDescent="0.25">
      <c r="B42">
        <v>4.9000000000000004</v>
      </c>
      <c r="C42">
        <f>SQRT($J$2^2 - (B42-$J$3)^2) + $J$4</f>
        <v>12.428562739380624</v>
      </c>
      <c r="D42">
        <f t="shared" si="0"/>
        <v>0</v>
      </c>
    </row>
    <row r="43" spans="2:4" x14ac:dyDescent="0.25">
      <c r="B43">
        <v>5</v>
      </c>
      <c r="C43">
        <f>SQRT($J$2^2 - (B43-$J$3)^2) + $J$4</f>
        <v>12.508200476821287</v>
      </c>
      <c r="D43">
        <f t="shared" si="0"/>
        <v>0</v>
      </c>
    </row>
    <row r="44" spans="2:4" x14ac:dyDescent="0.25">
      <c r="B44">
        <v>5.0999999999999996</v>
      </c>
      <c r="C44">
        <f>SQRT($J$2^2 - (B44-$J$3)^2) + $J$4</f>
        <v>12.584425583756465</v>
      </c>
      <c r="D44">
        <f t="shared" si="0"/>
        <v>5.0487097934144756E-29</v>
      </c>
    </row>
    <row r="45" spans="2:4" x14ac:dyDescent="0.25">
      <c r="B45">
        <v>5.2</v>
      </c>
      <c r="C45">
        <f>SQRT($J$2^2 - (B45-$J$3)^2) + $J$4</f>
        <v>12.657398635833061</v>
      </c>
      <c r="D45">
        <f t="shared" si="0"/>
        <v>2.0194839173657902E-28</v>
      </c>
    </row>
    <row r="46" spans="2:4" x14ac:dyDescent="0.25">
      <c r="B46">
        <v>5.3</v>
      </c>
      <c r="C46">
        <f>SQRT($J$2^2 - (B46-$J$3)^2) + $J$4</f>
        <v>12.727264048326582</v>
      </c>
      <c r="D46">
        <f t="shared" si="0"/>
        <v>5.0487097934144756E-29</v>
      </c>
    </row>
    <row r="47" spans="2:4" x14ac:dyDescent="0.25">
      <c r="B47">
        <v>5.4</v>
      </c>
      <c r="C47">
        <f>SQRT($J$2^2 - (B47-$J$3)^2) + $J$4</f>
        <v>12.79415217754943</v>
      </c>
      <c r="D47">
        <f t="shared" si="0"/>
        <v>5.0487097934144756E-29</v>
      </c>
    </row>
    <row r="48" spans="2:4" x14ac:dyDescent="0.25">
      <c r="B48">
        <v>5.5</v>
      </c>
      <c r="C48">
        <f>SQRT($J$2^2 - (B48-$J$3)^2) + $J$4</f>
        <v>12.858181076782135</v>
      </c>
      <c r="D48">
        <f t="shared" si="0"/>
        <v>2.0194839173657902E-28</v>
      </c>
    </row>
    <row r="49" spans="2:4" x14ac:dyDescent="0.25">
      <c r="B49">
        <v>5.6</v>
      </c>
      <c r="C49">
        <f>SQRT($J$2^2 - (B49-$J$3)^2) + $J$4</f>
        <v>12.919457973608473</v>
      </c>
      <c r="D49">
        <f t="shared" si="0"/>
        <v>5.0487097934144756E-29</v>
      </c>
    </row>
    <row r="50" spans="2:4" x14ac:dyDescent="0.25">
      <c r="B50">
        <v>5.7</v>
      </c>
      <c r="C50">
        <f>SQRT($J$2^2 - (B50-$J$3)^2) + $J$4</f>
        <v>12.978080520714041</v>
      </c>
      <c r="D50">
        <f t="shared" si="0"/>
        <v>0</v>
      </c>
    </row>
    <row r="51" spans="2:4" x14ac:dyDescent="0.25">
      <c r="B51">
        <v>5.8</v>
      </c>
      <c r="C51">
        <f>SQRT($J$2^2 - (B51-$J$3)^2) + $J$4</f>
        <v>13.034137861053363</v>
      </c>
      <c r="D51">
        <f t="shared" si="0"/>
        <v>5.0487097934144756E-29</v>
      </c>
    </row>
    <row r="52" spans="2:4" x14ac:dyDescent="0.25">
      <c r="B52">
        <v>5.9</v>
      </c>
      <c r="C52">
        <f>SQRT($J$2^2 - (B52-$J$3)^2) + $J$4</f>
        <v>13.087711539807188</v>
      </c>
      <c r="D52">
        <f t="shared" si="0"/>
        <v>5.0487097934144756E-29</v>
      </c>
    </row>
    <row r="53" spans="2:4" x14ac:dyDescent="0.25">
      <c r="B53">
        <v>6</v>
      </c>
      <c r="C53">
        <f>SQRT($J$2^2 - (B53-$J$3)^2) + $J$4</f>
        <v>13.13887628903603</v>
      </c>
      <c r="D53">
        <f t="shared" si="0"/>
        <v>5.0487097934144756E-29</v>
      </c>
    </row>
    <row r="54" spans="2:4" x14ac:dyDescent="0.25">
      <c r="B54">
        <v>6.1</v>
      </c>
      <c r="C54">
        <f>SQRT($J$2^2 - (B54-$J$3)^2) + $J$4</f>
        <v>13.187700705885982</v>
      </c>
      <c r="D54">
        <f t="shared" si="0"/>
        <v>0</v>
      </c>
    </row>
    <row r="55" spans="2:4" x14ac:dyDescent="0.25">
      <c r="B55">
        <v>6.2</v>
      </c>
      <c r="C55">
        <f>SQRT($J$2^2 - (B55-$J$3)^2) + $J$4</f>
        <v>13.234247841255335</v>
      </c>
      <c r="D55">
        <f t="shared" si="0"/>
        <v>5.0487097934144756E-29</v>
      </c>
    </row>
    <row r="56" spans="2:4" x14ac:dyDescent="0.25">
      <c r="B56">
        <v>6.3</v>
      </c>
      <c r="C56">
        <f>SQRT($J$2^2 - (B56-$J$3)^2) + $J$4</f>
        <v>13.278575712719963</v>
      </c>
      <c r="D56">
        <f t="shared" si="0"/>
        <v>2.0194839173657902E-28</v>
      </c>
    </row>
    <row r="57" spans="2:4" x14ac:dyDescent="0.25">
      <c r="B57">
        <v>6.4</v>
      </c>
      <c r="C57">
        <f>SQRT($J$2^2 - (B57-$J$3)^2) + $J$4</f>
        <v>13.320737753046121</v>
      </c>
      <c r="D57">
        <f t="shared" si="0"/>
        <v>5.0487097934144756E-29</v>
      </c>
    </row>
    <row r="58" spans="2:4" x14ac:dyDescent="0.25">
      <c r="B58">
        <v>6.5</v>
      </c>
      <c r="C58">
        <f>SQRT($J$2^2 - (B58-$J$3)^2) + $J$4</f>
        <v>13.360783203644996</v>
      </c>
      <c r="D58">
        <f t="shared" si="0"/>
        <v>5.0487097934144756E-29</v>
      </c>
    </row>
    <row r="59" spans="2:4" x14ac:dyDescent="0.25">
      <c r="B59">
        <v>6.6</v>
      </c>
      <c r="C59">
        <f>SQRT($J$2^2 - (B59-$J$3)^2) + $J$4</f>
        <v>13.398757460734316</v>
      </c>
      <c r="D59">
        <f t="shared" si="0"/>
        <v>0</v>
      </c>
    </row>
    <row r="60" spans="2:4" x14ac:dyDescent="0.25">
      <c r="B60">
        <v>6.7</v>
      </c>
      <c r="C60">
        <f>SQRT($J$2^2 - (B60-$J$3)^2) + $J$4</f>
        <v>13.434702380685341</v>
      </c>
      <c r="D60">
        <f t="shared" si="0"/>
        <v>5.0487097934144756E-29</v>
      </c>
    </row>
    <row r="61" spans="2:4" x14ac:dyDescent="0.25">
      <c r="B61">
        <v>6.8</v>
      </c>
      <c r="C61">
        <f>SQRT($J$2^2 - (B61-$J$3)^2) + $J$4</f>
        <v>13.46865654998472</v>
      </c>
      <c r="D61">
        <f t="shared" si="0"/>
        <v>0</v>
      </c>
    </row>
    <row r="62" spans="2:4" x14ac:dyDescent="0.25">
      <c r="B62">
        <v>6.9</v>
      </c>
      <c r="C62">
        <f>SQRT($J$2^2 - (B62-$J$3)^2) + $J$4</f>
        <v>13.500655524381267</v>
      </c>
      <c r="D62">
        <f t="shared" si="0"/>
        <v>5.0487097934144756E-29</v>
      </c>
    </row>
    <row r="63" spans="2:4" x14ac:dyDescent="0.25">
      <c r="B63">
        <v>7</v>
      </c>
      <c r="C63">
        <f>SQRT($J$2^2 - (B63-$J$3)^2) + $J$4</f>
        <v>13.530732041079355</v>
      </c>
      <c r="D63">
        <f t="shared" si="0"/>
        <v>0</v>
      </c>
    </row>
    <row r="64" spans="2:4" x14ac:dyDescent="0.25">
      <c r="B64">
        <v>7.1</v>
      </c>
      <c r="C64">
        <f>SQRT($J$2^2 - (B64-$J$3)^2) + $J$4</f>
        <v>13.558916207253837</v>
      </c>
      <c r="D64">
        <f t="shared" si="0"/>
        <v>2.0194839173657902E-28</v>
      </c>
    </row>
    <row r="65" spans="2:4" x14ac:dyDescent="0.25">
      <c r="B65">
        <v>7.2</v>
      </c>
      <c r="C65">
        <f>SQRT($J$2^2 - (B65-$J$3)^2) + $J$4</f>
        <v>13.585235667672672</v>
      </c>
      <c r="D65">
        <f t="shared" si="0"/>
        <v>0</v>
      </c>
    </row>
    <row r="66" spans="2:4" x14ac:dyDescent="0.25">
      <c r="B66">
        <v>7.3</v>
      </c>
      <c r="C66">
        <f>SQRT($J$2^2 - (B66-$J$3)^2) + $J$4</f>
        <v>13.609715753804382</v>
      </c>
      <c r="D66">
        <f t="shared" si="0"/>
        <v>0</v>
      </c>
    </row>
    <row r="67" spans="2:4" x14ac:dyDescent="0.25">
      <c r="B67">
        <v>7.4</v>
      </c>
      <c r="C67">
        <f>SQRT($J$2^2 - (B67-$J$3)^2) + $J$4</f>
        <v>13.632379616443391</v>
      </c>
      <c r="D67">
        <f t="shared" si="0"/>
        <v>0</v>
      </c>
    </row>
    <row r="68" spans="2:4" x14ac:dyDescent="0.25">
      <c r="B68">
        <v>7.5</v>
      </c>
      <c r="C68">
        <f>SQRT($J$2^2 - (B68-$J$3)^2) + $J$4</f>
        <v>13.653248343595227</v>
      </c>
      <c r="D68">
        <f t="shared" ref="D68:D131" si="1">((B68-$J$12)^2+(C68-$J$13)^2 - $J$11^2)^2</f>
        <v>0</v>
      </c>
    </row>
    <row r="69" spans="2:4" x14ac:dyDescent="0.25">
      <c r="B69">
        <v>7.6</v>
      </c>
      <c r="C69">
        <f>SQRT($J$2^2 - (B69-$J$3)^2) + $J$4</f>
        <v>13.672341065116425</v>
      </c>
      <c r="D69">
        <f t="shared" si="1"/>
        <v>0</v>
      </c>
    </row>
    <row r="70" spans="2:4" x14ac:dyDescent="0.25">
      <c r="B70">
        <v>7.7</v>
      </c>
      <c r="C70">
        <f>SQRT($J$2^2 - (B70-$J$3)^2) + $J$4</f>
        <v>13.689675045392626</v>
      </c>
      <c r="D70">
        <f t="shared" si="1"/>
        <v>2.0194839173657902E-28</v>
      </c>
    </row>
    <row r="71" spans="2:4" x14ac:dyDescent="0.25">
      <c r="B71">
        <v>7.8</v>
      </c>
      <c r="C71">
        <f>SQRT($J$2^2 - (B71-$J$3)^2) + $J$4</f>
        <v>13.705265765156934</v>
      </c>
      <c r="D71">
        <f t="shared" si="1"/>
        <v>5.0487097934144756E-29</v>
      </c>
    </row>
    <row r="72" spans="2:4" x14ac:dyDescent="0.25">
      <c r="B72">
        <v>7.9</v>
      </c>
      <c r="C72">
        <f>SQRT($J$2^2 - (B72-$J$3)^2) + $J$4</f>
        <v>13.719126993393751</v>
      </c>
      <c r="D72">
        <f t="shared" si="1"/>
        <v>5.0487097934144756E-29</v>
      </c>
    </row>
    <row r="73" spans="2:4" x14ac:dyDescent="0.25">
      <c r="B73">
        <v>8</v>
      </c>
      <c r="C73">
        <f>SQRT($J$2^2 - (B73-$J$3)^2) + $J$4</f>
        <v>13.731270850136944</v>
      </c>
      <c r="D73">
        <f t="shared" si="1"/>
        <v>2.0194839173657902E-28</v>
      </c>
    </row>
    <row r="74" spans="2:4" x14ac:dyDescent="0.25">
      <c r="B74">
        <v>8.1</v>
      </c>
      <c r="C74">
        <f>SQRT($J$2^2 - (B74-$J$3)^2) + $J$4</f>
        <v>13.741707860851776</v>
      </c>
      <c r="D74">
        <f t="shared" si="1"/>
        <v>2.0194839173657902E-28</v>
      </c>
    </row>
    <row r="75" spans="2:4" x14ac:dyDescent="0.25">
      <c r="B75">
        <v>8.1999999999999993</v>
      </c>
      <c r="C75">
        <f>SQRT($J$2^2 - (B75-$J$3)^2) + $J$4</f>
        <v>13.750447002984561</v>
      </c>
      <c r="D75">
        <f t="shared" si="1"/>
        <v>2.0194839173657902E-28</v>
      </c>
    </row>
    <row r="76" spans="2:4" x14ac:dyDescent="0.25">
      <c r="B76">
        <v>8.3000000000000007</v>
      </c>
      <c r="C76">
        <f>SQRT($J$2^2 - (B76-$J$3)^2) + $J$4</f>
        <v>13.757495745170324</v>
      </c>
      <c r="D76">
        <f t="shared" si="1"/>
        <v>2.0194839173657902E-28</v>
      </c>
    </row>
    <row r="77" spans="2:4" x14ac:dyDescent="0.25">
      <c r="B77">
        <v>8.4</v>
      </c>
      <c r="C77">
        <f>SQRT($J$2^2 - (B77-$J$3)^2) + $J$4</f>
        <v>13.762860079504154</v>
      </c>
      <c r="D77">
        <f t="shared" si="1"/>
        <v>5.0487097934144756E-29</v>
      </c>
    </row>
    <row r="78" spans="2:4" x14ac:dyDescent="0.25">
      <c r="B78">
        <v>8.5</v>
      </c>
      <c r="C78">
        <f>SQRT($J$2^2 - (B78-$J$3)^2) + $J$4</f>
        <v>13.766544547205507</v>
      </c>
      <c r="D78">
        <f t="shared" si="1"/>
        <v>0</v>
      </c>
    </row>
    <row r="79" spans="2:4" x14ac:dyDescent="0.25">
      <c r="B79">
        <v>8.6</v>
      </c>
      <c r="C79">
        <f>SQRT($J$2^2 - (B79-$J$3)^2) + $J$4</f>
        <v>13.768552257933981</v>
      </c>
      <c r="D79">
        <f t="shared" si="1"/>
        <v>0</v>
      </c>
    </row>
    <row r="80" spans="2:4" x14ac:dyDescent="0.25">
      <c r="B80">
        <v>8.6999999999999993</v>
      </c>
      <c r="C80">
        <f>SQRT($J$2^2 - (B80-$J$3)^2) + $J$4</f>
        <v>13.768884902949313</v>
      </c>
      <c r="D80">
        <f t="shared" si="1"/>
        <v>5.0487097934144756E-29</v>
      </c>
    </row>
    <row r="81" spans="2:4" x14ac:dyDescent="0.25">
      <c r="B81">
        <v>8.8000000000000007</v>
      </c>
      <c r="C81">
        <f>SQRT($J$2^2 - (B81-$J$3)^2) + $J$4</f>
        <v>13.767542762245993</v>
      </c>
      <c r="D81">
        <f t="shared" si="1"/>
        <v>5.0487097934144756E-29</v>
      </c>
    </row>
    <row r="82" spans="2:4" x14ac:dyDescent="0.25">
      <c r="B82">
        <v>8.9</v>
      </c>
      <c r="C82">
        <f>SQRT($J$2^2 - (B82-$J$3)^2) + $J$4</f>
        <v>13.764524705732892</v>
      </c>
      <c r="D82">
        <f t="shared" si="1"/>
        <v>2.0194839173657902E-28</v>
      </c>
    </row>
    <row r="83" spans="2:4" x14ac:dyDescent="0.25">
      <c r="B83">
        <v>9</v>
      </c>
      <c r="C83">
        <f>SQRT($J$2^2 - (B83-$J$3)^2) + $J$4</f>
        <v>13.759828188469481</v>
      </c>
      <c r="D83">
        <f t="shared" si="1"/>
        <v>0</v>
      </c>
    </row>
    <row r="84" spans="2:4" x14ac:dyDescent="0.25">
      <c r="B84">
        <v>1</v>
      </c>
      <c r="C84" t="e">
        <f>-SQRT($J$2^2 - (B84-$J$3)^2) + $J$4</f>
        <v>#NUM!</v>
      </c>
      <c r="D84" t="e">
        <f t="shared" si="1"/>
        <v>#NUM!</v>
      </c>
    </row>
    <row r="85" spans="2:4" x14ac:dyDescent="0.25">
      <c r="B85">
        <v>1.1000000000000001</v>
      </c>
      <c r="C85" t="e">
        <f>-SQRT($J$2^2 - (B85-$J$3)^2) + $J$4</f>
        <v>#NUM!</v>
      </c>
      <c r="D85" t="e">
        <f t="shared" si="1"/>
        <v>#NUM!</v>
      </c>
    </row>
    <row r="86" spans="2:4" x14ac:dyDescent="0.25">
      <c r="B86">
        <v>1.2</v>
      </c>
      <c r="C86" t="e">
        <f>-SQRT($J$2^2 - (B86-$J$3)^2) + $J$4</f>
        <v>#NUM!</v>
      </c>
      <c r="D86" t="e">
        <f t="shared" si="1"/>
        <v>#NUM!</v>
      </c>
    </row>
    <row r="87" spans="2:4" x14ac:dyDescent="0.25">
      <c r="B87">
        <v>1.3</v>
      </c>
      <c r="C87" t="e">
        <f>-SQRT($J$2^2 - (B87-$J$3)^2) + $J$4</f>
        <v>#NUM!</v>
      </c>
      <c r="D87" t="e">
        <f t="shared" si="1"/>
        <v>#NUM!</v>
      </c>
    </row>
    <row r="88" spans="2:4" x14ac:dyDescent="0.25">
      <c r="B88">
        <v>1.4</v>
      </c>
      <c r="C88" t="e">
        <f>-SQRT($J$2^2 - (B88-$J$3)^2) + $J$4</f>
        <v>#NUM!</v>
      </c>
      <c r="D88" t="e">
        <f t="shared" si="1"/>
        <v>#NUM!</v>
      </c>
    </row>
    <row r="89" spans="2:4" x14ac:dyDescent="0.25">
      <c r="B89">
        <v>1.5</v>
      </c>
      <c r="C89" t="e">
        <f>-SQRT($J$2^2 - (B89-$J$3)^2) + $J$4</f>
        <v>#NUM!</v>
      </c>
      <c r="D89" t="e">
        <f t="shared" si="1"/>
        <v>#NUM!</v>
      </c>
    </row>
    <row r="90" spans="2:4" x14ac:dyDescent="0.25">
      <c r="B90">
        <v>1.6</v>
      </c>
      <c r="C90" t="e">
        <f>-SQRT($J$2^2 - (B90-$J$3)^2) + $J$4</f>
        <v>#NUM!</v>
      </c>
      <c r="D90" t="e">
        <f t="shared" si="1"/>
        <v>#NUM!</v>
      </c>
    </row>
    <row r="91" spans="2:4" x14ac:dyDescent="0.25">
      <c r="B91">
        <v>1.7</v>
      </c>
      <c r="C91" t="e">
        <f>-SQRT($J$2^2 - (B91-$J$3)^2) + $J$4</f>
        <v>#NUM!</v>
      </c>
      <c r="D91" t="e">
        <f t="shared" si="1"/>
        <v>#NUM!</v>
      </c>
    </row>
    <row r="92" spans="2:4" x14ac:dyDescent="0.25">
      <c r="B92">
        <v>1.8</v>
      </c>
      <c r="C92" t="e">
        <f>-SQRT($J$2^2 - (B92-$J$3)^2) + $J$4</f>
        <v>#NUM!</v>
      </c>
      <c r="D92" t="e">
        <f t="shared" si="1"/>
        <v>#NUM!</v>
      </c>
    </row>
    <row r="93" spans="2:4" x14ac:dyDescent="0.25">
      <c r="B93">
        <v>1.9</v>
      </c>
      <c r="C93" t="e">
        <f>-SQRT($J$2^2 - (B93-$J$3)^2) + $J$4</f>
        <v>#NUM!</v>
      </c>
      <c r="D93" t="e">
        <f t="shared" si="1"/>
        <v>#NUM!</v>
      </c>
    </row>
    <row r="94" spans="2:4" x14ac:dyDescent="0.25">
      <c r="B94">
        <v>2</v>
      </c>
      <c r="C94" t="e">
        <f>-SQRT($J$2^2 - (B94-$J$3)^2) + $J$4</f>
        <v>#NUM!</v>
      </c>
      <c r="D94" t="e">
        <f t="shared" si="1"/>
        <v>#NUM!</v>
      </c>
    </row>
    <row r="95" spans="2:4" x14ac:dyDescent="0.25">
      <c r="B95">
        <v>2.1</v>
      </c>
      <c r="C95" t="e">
        <f>-SQRT($J$2^2 - (B95-$J$3)^2) + $J$4</f>
        <v>#NUM!</v>
      </c>
      <c r="D95" t="e">
        <f t="shared" si="1"/>
        <v>#NUM!</v>
      </c>
    </row>
    <row r="96" spans="2:4" x14ac:dyDescent="0.25">
      <c r="B96">
        <v>2.2000000000000002</v>
      </c>
      <c r="C96" t="e">
        <f>-SQRT($J$2^2 - (B96-$J$3)^2) + $J$4</f>
        <v>#NUM!</v>
      </c>
      <c r="D96" t="e">
        <f t="shared" si="1"/>
        <v>#NUM!</v>
      </c>
    </row>
    <row r="97" spans="2:4" x14ac:dyDescent="0.25">
      <c r="B97">
        <v>2.2999999999999998</v>
      </c>
      <c r="C97" t="e">
        <f>-SQRT($J$2^2 - (B97-$J$3)^2) + $J$4</f>
        <v>#NUM!</v>
      </c>
      <c r="D97" t="e">
        <f t="shared" si="1"/>
        <v>#NUM!</v>
      </c>
    </row>
    <row r="98" spans="2:4" x14ac:dyDescent="0.25">
      <c r="B98">
        <v>2.4</v>
      </c>
      <c r="C98" t="e">
        <f>-SQRT($J$2^2 - (B98-$J$3)^2) + $J$4</f>
        <v>#NUM!</v>
      </c>
      <c r="D98" t="e">
        <f t="shared" si="1"/>
        <v>#NUM!</v>
      </c>
    </row>
    <row r="99" spans="2:4" x14ac:dyDescent="0.25">
      <c r="B99">
        <v>2.5</v>
      </c>
      <c r="C99" t="e">
        <f>-SQRT($J$2^2 - (B99-$J$3)^2) + $J$4</f>
        <v>#NUM!</v>
      </c>
      <c r="D99" t="e">
        <f t="shared" si="1"/>
        <v>#NUM!</v>
      </c>
    </row>
    <row r="100" spans="2:4" x14ac:dyDescent="0.25">
      <c r="B100">
        <v>2.6</v>
      </c>
      <c r="C100" t="e">
        <f>-SQRT($J$2^2 - (B100-$J$3)^2) + $J$4</f>
        <v>#NUM!</v>
      </c>
      <c r="D100" t="e">
        <f t="shared" si="1"/>
        <v>#NUM!</v>
      </c>
    </row>
    <row r="101" spans="2:4" x14ac:dyDescent="0.25">
      <c r="B101">
        <v>2.7</v>
      </c>
      <c r="C101">
        <f>-SQRT($J$2^2 - (B101-$J$3)^2) + $J$4</f>
        <v>7.6550605918753005</v>
      </c>
      <c r="D101">
        <f t="shared" si="1"/>
        <v>0</v>
      </c>
    </row>
    <row r="102" spans="2:4" x14ac:dyDescent="0.25">
      <c r="B102">
        <v>2.8</v>
      </c>
      <c r="C102">
        <f>-SQRT($J$2^2 - (B102-$J$3)^2) + $J$4</f>
        <v>6.7000252701425982</v>
      </c>
      <c r="D102">
        <f t="shared" si="1"/>
        <v>0</v>
      </c>
    </row>
    <row r="103" spans="2:4" x14ac:dyDescent="0.25">
      <c r="B103">
        <v>2.9</v>
      </c>
      <c r="C103">
        <f>-SQRT($J$2^2 - (B103-$J$3)^2) + $J$4</f>
        <v>6.2585032872664463</v>
      </c>
      <c r="D103">
        <f t="shared" si="1"/>
        <v>0</v>
      </c>
    </row>
    <row r="104" spans="2:4" x14ac:dyDescent="0.25">
      <c r="B104">
        <v>3</v>
      </c>
      <c r="C104">
        <f>-SQRT($J$2^2 - (B104-$J$3)^2) + $J$4</f>
        <v>5.9233202004379688</v>
      </c>
      <c r="D104">
        <f t="shared" si="1"/>
        <v>0</v>
      </c>
    </row>
    <row r="105" spans="2:4" x14ac:dyDescent="0.25">
      <c r="B105">
        <v>3.1</v>
      </c>
      <c r="C105">
        <f>-SQRT($J$2^2 - (B105-$J$3)^2) + $J$4</f>
        <v>5.6442285698834151</v>
      </c>
      <c r="D105">
        <f t="shared" si="1"/>
        <v>0</v>
      </c>
    </row>
    <row r="106" spans="2:4" x14ac:dyDescent="0.25">
      <c r="B106">
        <v>3.2</v>
      </c>
      <c r="C106">
        <f>-SQRT($J$2^2 - (B106-$J$3)^2) + $J$4</f>
        <v>5.401545373565817</v>
      </c>
      <c r="D106">
        <f t="shared" si="1"/>
        <v>0</v>
      </c>
    </row>
    <row r="107" spans="2:4" x14ac:dyDescent="0.25">
      <c r="B107">
        <v>3.3</v>
      </c>
      <c r="C107">
        <f>-SQRT($J$2^2 - (B107-$J$3)^2) + $J$4</f>
        <v>5.1851037637637951</v>
      </c>
      <c r="D107">
        <f t="shared" si="1"/>
        <v>0</v>
      </c>
    </row>
    <row r="108" spans="2:4" x14ac:dyDescent="0.25">
      <c r="B108">
        <v>3.4</v>
      </c>
      <c r="C108">
        <f>-SQRT($J$2^2 - (B108-$J$3)^2) + $J$4</f>
        <v>4.988830275008695</v>
      </c>
      <c r="D108">
        <f t="shared" si="1"/>
        <v>0</v>
      </c>
    </row>
    <row r="109" spans="2:4" x14ac:dyDescent="0.25">
      <c r="B109">
        <v>3.5</v>
      </c>
      <c r="C109">
        <f>-SQRT($J$2^2 - (B109-$J$3)^2) + $J$4</f>
        <v>4.8087487647296623</v>
      </c>
      <c r="D109">
        <f t="shared" si="1"/>
        <v>0</v>
      </c>
    </row>
    <row r="110" spans="2:4" x14ac:dyDescent="0.25">
      <c r="B110">
        <v>3.6</v>
      </c>
      <c r="C110">
        <f>-SQRT($J$2^2 - (B110-$J$3)^2) + $J$4</f>
        <v>4.6420856672803499</v>
      </c>
      <c r="D110">
        <f t="shared" si="1"/>
        <v>0</v>
      </c>
    </row>
    <row r="111" spans="2:4" x14ac:dyDescent="0.25">
      <c r="B111">
        <v>3.7</v>
      </c>
      <c r="C111">
        <f>-SQRT($J$2^2 - (B111-$J$3)^2) + $J$4</f>
        <v>4.4868138143338898</v>
      </c>
      <c r="D111">
        <f t="shared" si="1"/>
        <v>0</v>
      </c>
    </row>
    <row r="112" spans="2:4" x14ac:dyDescent="0.25">
      <c r="B112">
        <v>3.8</v>
      </c>
      <c r="C112">
        <f>-SQRT($J$2^2 - (B112-$J$3)^2) + $J$4</f>
        <v>4.341397501961012</v>
      </c>
      <c r="D112">
        <f t="shared" si="1"/>
        <v>5.0487097934144756E-29</v>
      </c>
    </row>
    <row r="113" spans="2:4" x14ac:dyDescent="0.25">
      <c r="B113">
        <v>3.9</v>
      </c>
      <c r="C113">
        <f>-SQRT($J$2^2 - (B113-$J$3)^2) + $J$4</f>
        <v>4.2046398274987773</v>
      </c>
      <c r="D113">
        <f t="shared" si="1"/>
        <v>0</v>
      </c>
    </row>
    <row r="114" spans="2:4" x14ac:dyDescent="0.25">
      <c r="B114">
        <v>4</v>
      </c>
      <c r="C114">
        <f>-SQRT($J$2^2 - (B114-$J$3)^2) + $J$4</f>
        <v>4.0755861864361709</v>
      </c>
      <c r="D114">
        <f t="shared" si="1"/>
        <v>0</v>
      </c>
    </row>
    <row r="115" spans="2:4" x14ac:dyDescent="0.25">
      <c r="B115">
        <v>4.0999999999999996</v>
      </c>
      <c r="C115">
        <f>-SQRT($J$2^2 - (B115-$J$3)^2) + $J$4</f>
        <v>3.953460551711975</v>
      </c>
      <c r="D115">
        <f t="shared" si="1"/>
        <v>0</v>
      </c>
    </row>
    <row r="116" spans="2:4" x14ac:dyDescent="0.25">
      <c r="B116">
        <v>4.2</v>
      </c>
      <c r="C116">
        <f>-SQRT($J$2^2 - (B116-$J$3)^2) + $J$4</f>
        <v>3.8376218605497008</v>
      </c>
      <c r="D116">
        <f t="shared" si="1"/>
        <v>0</v>
      </c>
    </row>
    <row r="117" spans="2:4" x14ac:dyDescent="0.25">
      <c r="B117">
        <v>4.3</v>
      </c>
      <c r="C117">
        <f>-SQRT($J$2^2 - (B117-$J$3)^2) + $J$4</f>
        <v>3.7275332507715166</v>
      </c>
      <c r="D117">
        <f t="shared" si="1"/>
        <v>0</v>
      </c>
    </row>
    <row r="118" spans="2:4" x14ac:dyDescent="0.25">
      <c r="B118">
        <v>4.4000000000000004</v>
      </c>
      <c r="C118">
        <f>-SQRT($J$2^2 - (B118-$J$3)^2) + $J$4</f>
        <v>3.6227397971048267</v>
      </c>
      <c r="D118">
        <f t="shared" si="1"/>
        <v>0</v>
      </c>
    </row>
    <row r="119" spans="2:4" x14ac:dyDescent="0.25">
      <c r="B119">
        <v>4.5</v>
      </c>
      <c r="C119">
        <f>-SQRT($J$2^2 - (B119-$J$3)^2) + $J$4</f>
        <v>3.522852038824416</v>
      </c>
      <c r="D119">
        <f t="shared" si="1"/>
        <v>0</v>
      </c>
    </row>
    <row r="120" spans="2:4" x14ac:dyDescent="0.25">
      <c r="B120">
        <v>4.5999999999999996</v>
      </c>
      <c r="C120">
        <f>-SQRT($J$2^2 - (B120-$J$3)^2) + $J$4</f>
        <v>3.4275335553499415</v>
      </c>
      <c r="D120">
        <f t="shared" si="1"/>
        <v>0</v>
      </c>
    </row>
    <row r="121" spans="2:4" x14ac:dyDescent="0.25">
      <c r="B121">
        <v>4.7</v>
      </c>
      <c r="C121">
        <f>-SQRT($J$2^2 - (B121-$J$3)^2) + $J$4</f>
        <v>3.3364914351302133</v>
      </c>
      <c r="D121">
        <f t="shared" si="1"/>
        <v>0</v>
      </c>
    </row>
    <row r="122" spans="2:4" x14ac:dyDescent="0.25">
      <c r="B122">
        <v>4.8</v>
      </c>
      <c r="C122">
        <f>-SQRT($J$2^2 - (B122-$J$3)^2) + $J$4</f>
        <v>3.2494688536392315</v>
      </c>
      <c r="D122">
        <f t="shared" si="1"/>
        <v>0</v>
      </c>
    </row>
    <row r="123" spans="2:4" x14ac:dyDescent="0.25">
      <c r="B123">
        <v>4.9000000000000004</v>
      </c>
      <c r="C123">
        <f>-SQRT($J$2^2 - (B123-$J$3)^2) + $J$4</f>
        <v>3.1662392159886368</v>
      </c>
      <c r="D123">
        <f t="shared" si="1"/>
        <v>5.0487097934144756E-29</v>
      </c>
    </row>
    <row r="124" spans="2:4" x14ac:dyDescent="0.25">
      <c r="B124">
        <v>5</v>
      </c>
      <c r="C124">
        <f>-SQRT($J$2^2 - (B124-$J$3)^2) + $J$4</f>
        <v>3.0866014785479745</v>
      </c>
      <c r="D124">
        <f t="shared" si="1"/>
        <v>0</v>
      </c>
    </row>
    <row r="125" spans="2:4" x14ac:dyDescent="0.25">
      <c r="B125">
        <v>5.0999999999999996</v>
      </c>
      <c r="C125">
        <f>-SQRT($J$2^2 - (B125-$J$3)^2) + $J$4</f>
        <v>3.0103763716127965</v>
      </c>
      <c r="D125">
        <f t="shared" si="1"/>
        <v>5.0487097934144756E-29</v>
      </c>
    </row>
    <row r="126" spans="2:4" x14ac:dyDescent="0.25">
      <c r="B126">
        <v>5.2</v>
      </c>
      <c r="C126">
        <f>-SQRT($J$2^2 - (B126-$J$3)^2) + $J$4</f>
        <v>2.937403319536199</v>
      </c>
      <c r="D126">
        <f t="shared" si="1"/>
        <v>0</v>
      </c>
    </row>
    <row r="127" spans="2:4" x14ac:dyDescent="0.25">
      <c r="B127">
        <v>5.3</v>
      </c>
      <c r="C127">
        <f>-SQRT($J$2^2 - (B127-$J$3)^2) + $J$4</f>
        <v>2.8675379070426805</v>
      </c>
      <c r="D127">
        <f t="shared" si="1"/>
        <v>0</v>
      </c>
    </row>
    <row r="128" spans="2:4" x14ac:dyDescent="0.25">
      <c r="B128">
        <v>5.4</v>
      </c>
      <c r="C128">
        <f>-SQRT($J$2^2 - (B128-$J$3)^2) + $J$4</f>
        <v>2.8006497778198316</v>
      </c>
      <c r="D128">
        <f t="shared" si="1"/>
        <v>5.0487097934144756E-29</v>
      </c>
    </row>
    <row r="129" spans="2:4" x14ac:dyDescent="0.25">
      <c r="B129">
        <v>5.5</v>
      </c>
      <c r="C129">
        <f>-SQRT($J$2^2 - (B129-$J$3)^2) + $J$4</f>
        <v>2.736620878587126</v>
      </c>
      <c r="D129">
        <f t="shared" si="1"/>
        <v>0</v>
      </c>
    </row>
    <row r="130" spans="2:4" x14ac:dyDescent="0.25">
      <c r="B130">
        <v>5.6</v>
      </c>
      <c r="C130">
        <f>-SQRT($J$2^2 - (B130-$J$3)^2) + $J$4</f>
        <v>2.675343981760788</v>
      </c>
      <c r="D130">
        <f t="shared" si="1"/>
        <v>5.0487097934144756E-29</v>
      </c>
    </row>
    <row r="131" spans="2:4" x14ac:dyDescent="0.25">
      <c r="B131">
        <v>5.7</v>
      </c>
      <c r="C131">
        <f>-SQRT($J$2^2 - (B131-$J$3)^2) + $J$4</f>
        <v>2.6167214346552203</v>
      </c>
      <c r="D131">
        <f t="shared" si="1"/>
        <v>0</v>
      </c>
    </row>
    <row r="132" spans="2:4" x14ac:dyDescent="0.25">
      <c r="B132">
        <v>5.8</v>
      </c>
      <c r="C132">
        <f>-SQRT($J$2^2 - (B132-$J$3)^2) + $J$4</f>
        <v>2.5606640943158991</v>
      </c>
      <c r="D132">
        <f t="shared" ref="D132:D195" si="2">((B132-$J$12)^2+(C132-$J$13)^2 - $J$11^2)^2</f>
        <v>0</v>
      </c>
    </row>
    <row r="133" spans="2:4" x14ac:dyDescent="0.25">
      <c r="B133">
        <v>5.9</v>
      </c>
      <c r="C133">
        <f>-SQRT($J$2^2 - (B133-$J$3)^2) + $J$4</f>
        <v>2.5070904155620726</v>
      </c>
      <c r="D133">
        <f t="shared" si="2"/>
        <v>0</v>
      </c>
    </row>
    <row r="134" spans="2:4" x14ac:dyDescent="0.25">
      <c r="B134">
        <v>6</v>
      </c>
      <c r="C134">
        <f>-SQRT($J$2^2 - (B134-$J$3)^2) + $J$4</f>
        <v>2.455925666333231</v>
      </c>
      <c r="D134">
        <f t="shared" si="2"/>
        <v>5.0487097934144756E-29</v>
      </c>
    </row>
    <row r="135" spans="2:4" x14ac:dyDescent="0.25">
      <c r="B135">
        <v>6.1</v>
      </c>
      <c r="C135">
        <f>-SQRT($J$2^2 - (B135-$J$3)^2) + $J$4</f>
        <v>2.4071012494832793</v>
      </c>
      <c r="D135">
        <f t="shared" si="2"/>
        <v>0</v>
      </c>
    </row>
    <row r="136" spans="2:4" x14ac:dyDescent="0.25">
      <c r="B136">
        <v>6.2</v>
      </c>
      <c r="C136">
        <f>-SQRT($J$2^2 - (B136-$J$3)^2) + $J$4</f>
        <v>2.3605541141139268</v>
      </c>
      <c r="D136">
        <f t="shared" si="2"/>
        <v>0</v>
      </c>
    </row>
    <row r="137" spans="2:4" x14ac:dyDescent="0.25">
      <c r="B137">
        <v>6.3</v>
      </c>
      <c r="C137">
        <f>-SQRT($J$2^2 - (B137-$J$3)^2) + $J$4</f>
        <v>2.3162262426492992</v>
      </c>
      <c r="D137">
        <f t="shared" si="2"/>
        <v>0</v>
      </c>
    </row>
    <row r="138" spans="2:4" x14ac:dyDescent="0.25">
      <c r="B138">
        <v>6.4</v>
      </c>
      <c r="C138">
        <f>-SQRT($J$2^2 - (B138-$J$3)^2) + $J$4</f>
        <v>2.2740642023231397</v>
      </c>
      <c r="D138">
        <f t="shared" si="2"/>
        <v>0</v>
      </c>
    </row>
    <row r="139" spans="2:4" x14ac:dyDescent="0.25">
      <c r="B139">
        <v>6.5</v>
      </c>
      <c r="C139">
        <f>-SQRT($J$2^2 - (B139-$J$3)^2) + $J$4</f>
        <v>2.2340187517242658</v>
      </c>
      <c r="D139">
        <f t="shared" si="2"/>
        <v>5.0487097934144756E-29</v>
      </c>
    </row>
    <row r="140" spans="2:4" x14ac:dyDescent="0.25">
      <c r="B140">
        <v>6.6</v>
      </c>
      <c r="C140">
        <f>-SQRT($J$2^2 - (B140-$J$3)^2) + $J$4</f>
        <v>2.1960444946349451</v>
      </c>
      <c r="D140">
        <f t="shared" si="2"/>
        <v>0</v>
      </c>
    </row>
    <row r="141" spans="2:4" x14ac:dyDescent="0.25">
      <c r="B141">
        <v>6.7</v>
      </c>
      <c r="C141">
        <f>-SQRT($J$2^2 - (B141-$J$3)^2) + $J$4</f>
        <v>2.1600995746839198</v>
      </c>
      <c r="D141">
        <f t="shared" si="2"/>
        <v>0</v>
      </c>
    </row>
    <row r="142" spans="2:4" x14ac:dyDescent="0.25">
      <c r="B142">
        <v>6.8</v>
      </c>
      <c r="C142">
        <f>-SQRT($J$2^2 - (B142-$J$3)^2) + $J$4</f>
        <v>2.1261454053845412</v>
      </c>
      <c r="D142">
        <f t="shared" si="2"/>
        <v>0</v>
      </c>
    </row>
    <row r="143" spans="2:4" x14ac:dyDescent="0.25">
      <c r="B143">
        <v>6.9</v>
      </c>
      <c r="C143">
        <f>-SQRT($J$2^2 - (B143-$J$3)^2) + $J$4</f>
        <v>2.094146430987994</v>
      </c>
      <c r="D143">
        <f t="shared" si="2"/>
        <v>5.0487097934144756E-29</v>
      </c>
    </row>
    <row r="144" spans="2:4" x14ac:dyDescent="0.25">
      <c r="B144">
        <v>7</v>
      </c>
      <c r="C144">
        <f>-SQRT($J$2^2 - (B144-$J$3)^2) + $J$4</f>
        <v>2.0640699142899059</v>
      </c>
      <c r="D144">
        <f t="shared" si="2"/>
        <v>0</v>
      </c>
    </row>
    <row r="145" spans="2:4" x14ac:dyDescent="0.25">
      <c r="B145">
        <v>7.1</v>
      </c>
      <c r="C145">
        <f>-SQRT($J$2^2 - (B145-$J$3)^2) + $J$4</f>
        <v>2.0358857481154233</v>
      </c>
      <c r="D145">
        <f t="shared" si="2"/>
        <v>5.0487097934144756E-29</v>
      </c>
    </row>
    <row r="146" spans="2:4" x14ac:dyDescent="0.25">
      <c r="B146">
        <v>7.2</v>
      </c>
      <c r="C146">
        <f>-SQRT($J$2^2 - (B146-$J$3)^2) + $J$4</f>
        <v>2.0095662876965896</v>
      </c>
      <c r="D146">
        <f t="shared" si="2"/>
        <v>0</v>
      </c>
    </row>
    <row r="147" spans="2:4" x14ac:dyDescent="0.25">
      <c r="B147">
        <v>7.3</v>
      </c>
      <c r="C147">
        <f>-SQRT($J$2^2 - (B147-$J$3)^2) + $J$4</f>
        <v>1.9850862015648794</v>
      </c>
      <c r="D147">
        <f t="shared" si="2"/>
        <v>0</v>
      </c>
    </row>
    <row r="148" spans="2:4" x14ac:dyDescent="0.25">
      <c r="B148">
        <v>7.4</v>
      </c>
      <c r="C148">
        <f>-SQRT($J$2^2 - (B148-$J$3)^2) + $J$4</f>
        <v>1.9624223389258706</v>
      </c>
      <c r="D148">
        <f t="shared" si="2"/>
        <v>0</v>
      </c>
    </row>
    <row r="149" spans="2:4" x14ac:dyDescent="0.25">
      <c r="B149">
        <v>7.5</v>
      </c>
      <c r="C149">
        <f>-SQRT($J$2^2 - (B149-$J$3)^2) + $J$4</f>
        <v>1.9415536117740348</v>
      </c>
      <c r="D149">
        <f t="shared" si="2"/>
        <v>0</v>
      </c>
    </row>
    <row r="150" spans="2:4" x14ac:dyDescent="0.25">
      <c r="B150">
        <v>7.6</v>
      </c>
      <c r="C150">
        <f>-SQRT($J$2^2 - (B150-$J$3)^2) + $J$4</f>
        <v>1.922460890252836</v>
      </c>
      <c r="D150">
        <f t="shared" si="2"/>
        <v>0</v>
      </c>
    </row>
    <row r="151" spans="2:4" x14ac:dyDescent="0.25">
      <c r="B151">
        <v>7.7</v>
      </c>
      <c r="C151">
        <f>-SQRT($J$2^2 - (B151-$J$3)^2) + $J$4</f>
        <v>1.9051269099766346</v>
      </c>
      <c r="D151">
        <f t="shared" si="2"/>
        <v>5.0487097934144756E-29</v>
      </c>
    </row>
    <row r="152" spans="2:4" x14ac:dyDescent="0.25">
      <c r="B152">
        <v>7.8</v>
      </c>
      <c r="C152">
        <f>-SQRT($J$2^2 - (B152-$J$3)^2) + $J$4</f>
        <v>1.8895361902123264</v>
      </c>
      <c r="D152">
        <f t="shared" si="2"/>
        <v>0</v>
      </c>
    </row>
    <row r="153" spans="2:4" x14ac:dyDescent="0.25">
      <c r="B153">
        <v>7.9</v>
      </c>
      <c r="C153">
        <f>-SQRT($J$2^2 - (B153-$J$3)^2) + $J$4</f>
        <v>1.87567496197551</v>
      </c>
      <c r="D153">
        <f t="shared" si="2"/>
        <v>5.0487097934144756E-29</v>
      </c>
    </row>
    <row r="154" spans="2:4" x14ac:dyDescent="0.25">
      <c r="B154">
        <v>8</v>
      </c>
      <c r="C154">
        <f>-SQRT($J$2^2 - (B154-$J$3)^2) + $J$4</f>
        <v>1.8635311052323162</v>
      </c>
      <c r="D154">
        <f t="shared" si="2"/>
        <v>0</v>
      </c>
    </row>
    <row r="155" spans="2:4" x14ac:dyDescent="0.25">
      <c r="B155">
        <v>8.1</v>
      </c>
      <c r="C155">
        <f>-SQRT($J$2^2 - (B155-$J$3)^2) + $J$4</f>
        <v>1.8530940945174867</v>
      </c>
      <c r="D155">
        <f t="shared" si="2"/>
        <v>5.0487097934144756E-29</v>
      </c>
    </row>
    <row r="156" spans="2:4" x14ac:dyDescent="0.25">
      <c r="B156">
        <v>8.1999999999999993</v>
      </c>
      <c r="C156">
        <f>-SQRT($J$2^2 - (B156-$J$3)^2) + $J$4</f>
        <v>1.8443549523846992</v>
      </c>
      <c r="D156">
        <f t="shared" si="2"/>
        <v>5.0487097934144756E-29</v>
      </c>
    </row>
    <row r="157" spans="2:4" x14ac:dyDescent="0.25">
      <c r="B157">
        <v>8.3000000000000007</v>
      </c>
      <c r="C157">
        <f>-SQRT($J$2^2 - (B157-$J$3)^2) + $J$4</f>
        <v>1.8373062101989364</v>
      </c>
      <c r="D157">
        <f t="shared" si="2"/>
        <v>5.0487097934144756E-29</v>
      </c>
    </row>
    <row r="158" spans="2:4" x14ac:dyDescent="0.25">
      <c r="B158">
        <v>8.4</v>
      </c>
      <c r="C158">
        <f>-SQRT($J$2^2 - (B158-$J$3)^2) + $J$4</f>
        <v>1.831941875865108</v>
      </c>
      <c r="D158">
        <f t="shared" si="2"/>
        <v>0</v>
      </c>
    </row>
    <row r="159" spans="2:4" x14ac:dyDescent="0.25">
      <c r="B159">
        <v>8.5</v>
      </c>
      <c r="C159">
        <f>-SQRT($J$2^2 - (B159-$J$3)^2) + $J$4</f>
        <v>1.8282574081637541</v>
      </c>
      <c r="D159">
        <f t="shared" si="2"/>
        <v>0</v>
      </c>
    </row>
    <row r="160" spans="2:4" x14ac:dyDescent="0.25">
      <c r="B160">
        <v>8.6</v>
      </c>
      <c r="C160">
        <f>-SQRT($J$2^2 - (B160-$J$3)^2) + $J$4</f>
        <v>1.82624969743528</v>
      </c>
      <c r="D160">
        <f t="shared" si="2"/>
        <v>0</v>
      </c>
    </row>
    <row r="161" spans="2:4" x14ac:dyDescent="0.25">
      <c r="B161">
        <v>8.6999999999999993</v>
      </c>
      <c r="C161">
        <f>-SQRT($J$2^2 - (B161-$J$3)^2) + $J$4</f>
        <v>1.8259170524199488</v>
      </c>
      <c r="D161">
        <f t="shared" si="2"/>
        <v>0</v>
      </c>
    </row>
    <row r="162" spans="2:4" x14ac:dyDescent="0.25">
      <c r="B162">
        <v>8.8000000000000007</v>
      </c>
      <c r="C162">
        <f>-SQRT($J$2^2 - (B162-$J$3)^2) + $J$4</f>
        <v>1.8272591931232682</v>
      </c>
      <c r="D162">
        <f t="shared" si="2"/>
        <v>5.0487097934144756E-29</v>
      </c>
    </row>
    <row r="163" spans="2:4" x14ac:dyDescent="0.25">
      <c r="B163">
        <v>8.9</v>
      </c>
      <c r="C163">
        <f>-SQRT($J$2^2 - (B163-$J$3)^2) + $J$4</f>
        <v>1.83027724963637</v>
      </c>
      <c r="D163">
        <f t="shared" si="2"/>
        <v>0</v>
      </c>
    </row>
    <row r="164" spans="2:4" x14ac:dyDescent="0.25">
      <c r="B164">
        <v>9</v>
      </c>
      <c r="C164">
        <f>-SQRT($J$2^2 - (B164-$J$3)^2) + $J$4</f>
        <v>1.8349737668997808</v>
      </c>
      <c r="D164">
        <f t="shared" si="2"/>
        <v>0</v>
      </c>
    </row>
    <row r="165" spans="2:4" x14ac:dyDescent="0.25">
      <c r="B165">
        <v>6.9999999999999911</v>
      </c>
      <c r="C165">
        <v>8.9999999999999911</v>
      </c>
      <c r="D165">
        <f t="shared" si="2"/>
        <v>987.52061138710167</v>
      </c>
    </row>
    <row r="166" spans="2:4" x14ac:dyDescent="0.25">
      <c r="B166">
        <v>7.0999999999999908</v>
      </c>
      <c r="C166">
        <v>9.0999999999999908</v>
      </c>
      <c r="D166">
        <f t="shared" si="2"/>
        <v>992.14249515216864</v>
      </c>
    </row>
    <row r="167" spans="2:4" x14ac:dyDescent="0.25">
      <c r="B167">
        <v>7.1999999999999904</v>
      </c>
      <c r="C167">
        <v>9.1999999999999904</v>
      </c>
      <c r="D167">
        <f t="shared" si="2"/>
        <v>994.2510298501436</v>
      </c>
    </row>
    <row r="168" spans="2:4" x14ac:dyDescent="0.25">
      <c r="B168">
        <v>7.2999999999999901</v>
      </c>
      <c r="C168">
        <v>9.2999999999999901</v>
      </c>
      <c r="D168">
        <f t="shared" si="2"/>
        <v>993.8381867961607</v>
      </c>
    </row>
    <row r="169" spans="2:4" x14ac:dyDescent="0.25">
      <c r="B169">
        <v>7.3999999999999897</v>
      </c>
      <c r="C169">
        <v>9.3999999999999897</v>
      </c>
      <c r="D169">
        <f t="shared" si="2"/>
        <v>990.90553730535396</v>
      </c>
    </row>
    <row r="170" spans="2:4" x14ac:dyDescent="0.25">
      <c r="B170">
        <v>7.4999999999999893</v>
      </c>
      <c r="C170">
        <v>9.4999999999999893</v>
      </c>
      <c r="D170">
        <f t="shared" si="2"/>
        <v>985.46425269285737</v>
      </c>
    </row>
    <row r="171" spans="2:4" x14ac:dyDescent="0.25">
      <c r="B171">
        <v>7.599999999999989</v>
      </c>
      <c r="C171">
        <v>9.599999999999989</v>
      </c>
      <c r="D171">
        <f t="shared" si="2"/>
        <v>977.53510427380547</v>
      </c>
    </row>
    <row r="172" spans="2:4" x14ac:dyDescent="0.25">
      <c r="B172">
        <v>7.6999999999999886</v>
      </c>
      <c r="C172">
        <v>9.6999999999999886</v>
      </c>
      <c r="D172">
        <f t="shared" si="2"/>
        <v>967.14846336333198</v>
      </c>
    </row>
    <row r="173" spans="2:4" x14ac:dyDescent="0.25">
      <c r="B173">
        <v>7.7999999999999883</v>
      </c>
      <c r="C173">
        <v>9.7999999999999883</v>
      </c>
      <c r="D173">
        <f t="shared" si="2"/>
        <v>954.34430127657083</v>
      </c>
    </row>
    <row r="174" spans="2:4" x14ac:dyDescent="0.25">
      <c r="B174">
        <v>7.8999999999999879</v>
      </c>
      <c r="C174">
        <v>9.8999999999999879</v>
      </c>
      <c r="D174">
        <f t="shared" si="2"/>
        <v>939.17218932865626</v>
      </c>
    </row>
    <row r="175" spans="2:4" x14ac:dyDescent="0.25">
      <c r="B175">
        <v>7.9999999999999876</v>
      </c>
      <c r="C175">
        <v>9.9999999999999876</v>
      </c>
      <c r="D175">
        <f t="shared" si="2"/>
        <v>921.6912988347226</v>
      </c>
    </row>
    <row r="176" spans="2:4" x14ac:dyDescent="0.25">
      <c r="B176">
        <v>8.0999999999999872</v>
      </c>
      <c r="C176">
        <v>10.099999999999987</v>
      </c>
      <c r="D176">
        <f t="shared" si="2"/>
        <v>901.97040110990349</v>
      </c>
    </row>
    <row r="177" spans="2:4" x14ac:dyDescent="0.25">
      <c r="B177">
        <v>8.1999999999999869</v>
      </c>
      <c r="C177">
        <v>10.199999999999987</v>
      </c>
      <c r="D177">
        <f t="shared" si="2"/>
        <v>880.08786746933345</v>
      </c>
    </row>
    <row r="178" spans="2:4" x14ac:dyDescent="0.25">
      <c r="B178">
        <v>8.2999999999999865</v>
      </c>
      <c r="C178">
        <v>10.299999999999986</v>
      </c>
      <c r="D178">
        <f t="shared" si="2"/>
        <v>856.13166922814628</v>
      </c>
    </row>
    <row r="179" spans="2:4" x14ac:dyDescent="0.25">
      <c r="B179">
        <v>8.3999999999999861</v>
      </c>
      <c r="C179">
        <v>10.399999999999986</v>
      </c>
      <c r="D179">
        <f t="shared" si="2"/>
        <v>830.19937770147624</v>
      </c>
    </row>
    <row r="180" spans="2:4" x14ac:dyDescent="0.25">
      <c r="B180">
        <v>8.4999999999999858</v>
      </c>
      <c r="C180">
        <v>10.499999999999986</v>
      </c>
      <c r="D180">
        <f t="shared" si="2"/>
        <v>802.39816420445732</v>
      </c>
    </row>
    <row r="181" spans="2:4" x14ac:dyDescent="0.25">
      <c r="B181">
        <v>8.5999999999999854</v>
      </c>
      <c r="C181">
        <v>10.599999999999985</v>
      </c>
      <c r="D181">
        <f t="shared" si="2"/>
        <v>772.84480005222372</v>
      </c>
    </row>
    <row r="182" spans="2:4" x14ac:dyDescent="0.25">
      <c r="B182">
        <v>8.6999999999999851</v>
      </c>
      <c r="C182">
        <v>10.699999999999985</v>
      </c>
      <c r="D182">
        <f t="shared" si="2"/>
        <v>741.66565655990939</v>
      </c>
    </row>
    <row r="183" spans="2:4" x14ac:dyDescent="0.25">
      <c r="B183">
        <v>8.7999999999999847</v>
      </c>
      <c r="C183">
        <v>10.799999999999985</v>
      </c>
      <c r="D183">
        <f t="shared" si="2"/>
        <v>708.99670504264839</v>
      </c>
    </row>
    <row r="184" spans="2:4" x14ac:dyDescent="0.25">
      <c r="B184">
        <v>8.8999999999999844</v>
      </c>
      <c r="C184">
        <v>10.899999999999984</v>
      </c>
      <c r="D184">
        <f t="shared" si="2"/>
        <v>674.98351681557506</v>
      </c>
    </row>
    <row r="185" spans="2:4" x14ac:dyDescent="0.25">
      <c r="B185">
        <v>8.999999999999984</v>
      </c>
      <c r="C185">
        <v>10.999999999999984</v>
      </c>
      <c r="D185">
        <f t="shared" si="2"/>
        <v>639.78126319382318</v>
      </c>
    </row>
    <row r="186" spans="2:4" x14ac:dyDescent="0.25">
      <c r="B186">
        <v>9.0999999999999837</v>
      </c>
      <c r="C186">
        <v>11.099999999999984</v>
      </c>
      <c r="D186">
        <f t="shared" si="2"/>
        <v>603.55471549252695</v>
      </c>
    </row>
    <row r="187" spans="2:4" x14ac:dyDescent="0.25">
      <c r="B187">
        <v>9.1999999999999833</v>
      </c>
      <c r="C187">
        <v>11.199999999999983</v>
      </c>
      <c r="D187">
        <f t="shared" si="2"/>
        <v>566.47824502682045</v>
      </c>
    </row>
    <row r="188" spans="2:4" x14ac:dyDescent="0.25">
      <c r="B188">
        <v>9.2999999999999829</v>
      </c>
      <c r="C188">
        <v>11.299999999999983</v>
      </c>
      <c r="D188">
        <f t="shared" si="2"/>
        <v>528.7358231118377</v>
      </c>
    </row>
    <row r="189" spans="2:4" x14ac:dyDescent="0.25">
      <c r="B189">
        <v>9.3999999999999826</v>
      </c>
      <c r="C189">
        <v>11.399999999999983</v>
      </c>
      <c r="D189">
        <f t="shared" si="2"/>
        <v>490.52102106271315</v>
      </c>
    </row>
    <row r="190" spans="2:4" x14ac:dyDescent="0.25">
      <c r="B190">
        <v>9.4999999999999822</v>
      </c>
      <c r="C190">
        <v>11.499999999999982</v>
      </c>
      <c r="D190">
        <f t="shared" si="2"/>
        <v>452.03701019458055</v>
      </c>
    </row>
    <row r="191" spans="2:4" x14ac:dyDescent="0.25">
      <c r="B191">
        <v>9.5999999999999819</v>
      </c>
      <c r="C191">
        <v>11.599999999999982</v>
      </c>
      <c r="D191">
        <f t="shared" si="2"/>
        <v>413.49656182257405</v>
      </c>
    </row>
    <row r="192" spans="2:4" x14ac:dyDescent="0.25">
      <c r="B192">
        <v>9.6999999999999815</v>
      </c>
      <c r="C192">
        <v>11.699999999999982</v>
      </c>
      <c r="D192">
        <f t="shared" si="2"/>
        <v>375.12204726182745</v>
      </c>
    </row>
    <row r="193" spans="2:4" x14ac:dyDescent="0.25">
      <c r="B193">
        <v>9.7999999999999812</v>
      </c>
      <c r="C193">
        <v>11.799999999999981</v>
      </c>
      <c r="D193">
        <f t="shared" si="2"/>
        <v>337.14543782747529</v>
      </c>
    </row>
    <row r="194" spans="2:4" x14ac:dyDescent="0.25">
      <c r="B194">
        <v>9.8999999999999808</v>
      </c>
      <c r="C194">
        <v>11.899999999999981</v>
      </c>
      <c r="D194">
        <f t="shared" si="2"/>
        <v>299.80830483465155</v>
      </c>
    </row>
    <row r="195" spans="2:4" x14ac:dyDescent="0.25">
      <c r="B195">
        <v>9.9999999999999805</v>
      </c>
      <c r="C195">
        <v>11.99999999999998</v>
      </c>
      <c r="D195">
        <f t="shared" si="2"/>
        <v>263.36181959849006</v>
      </c>
    </row>
    <row r="196" spans="2:4" x14ac:dyDescent="0.25">
      <c r="B196">
        <v>10.09999999999998</v>
      </c>
      <c r="C196">
        <v>12.09999999999998</v>
      </c>
      <c r="D196">
        <f t="shared" ref="D196:D259" si="3">((B196-$J$12)^2+(C196-$J$13)^2 - $J$11^2)^2</f>
        <v>228.06675343412527</v>
      </c>
    </row>
    <row r="197" spans="2:4" x14ac:dyDescent="0.25">
      <c r="B197">
        <v>10.19999999999998</v>
      </c>
      <c r="C197">
        <v>12.19999999999998</v>
      </c>
      <c r="D197">
        <f t="shared" si="3"/>
        <v>194.19347765669099</v>
      </c>
    </row>
    <row r="198" spans="2:4" x14ac:dyDescent="0.25">
      <c r="B198">
        <v>10.299999999999979</v>
      </c>
      <c r="C198">
        <v>12.299999999999979</v>
      </c>
      <c r="D198">
        <f t="shared" si="3"/>
        <v>162.02196358132147</v>
      </c>
    </row>
    <row r="199" spans="2:4" x14ac:dyDescent="0.25">
      <c r="B199">
        <v>10.399999999999979</v>
      </c>
      <c r="C199">
        <v>12.399999999999979</v>
      </c>
      <c r="D199">
        <f t="shared" si="3"/>
        <v>131.84178252315067</v>
      </c>
    </row>
    <row r="200" spans="2:4" x14ac:dyDescent="0.25">
      <c r="B200">
        <v>10.499999999999979</v>
      </c>
      <c r="C200">
        <v>12.499999999999979</v>
      </c>
      <c r="D200">
        <f t="shared" si="3"/>
        <v>103.95210579731263</v>
      </c>
    </row>
    <row r="201" spans="2:4" x14ac:dyDescent="0.25">
      <c r="B201">
        <v>10.599999999999978</v>
      </c>
      <c r="C201">
        <v>12.599999999999978</v>
      </c>
      <c r="D201">
        <f t="shared" si="3"/>
        <v>78.661704718941635</v>
      </c>
    </row>
    <row r="202" spans="2:4" x14ac:dyDescent="0.25">
      <c r="B202">
        <v>10.699999999999978</v>
      </c>
      <c r="C202">
        <v>12.699999999999978</v>
      </c>
      <c r="D202">
        <f t="shared" si="3"/>
        <v>56.2889506031716</v>
      </c>
    </row>
    <row r="203" spans="2:4" x14ac:dyDescent="0.25">
      <c r="B203">
        <v>10.799999999999978</v>
      </c>
      <c r="C203">
        <v>12.799999999999978</v>
      </c>
      <c r="D203">
        <f t="shared" si="3"/>
        <v>37.161814765136732</v>
      </c>
    </row>
    <row r="204" spans="2:4" x14ac:dyDescent="0.25">
      <c r="B204">
        <v>10.899999999999977</v>
      </c>
      <c r="C204">
        <v>12.899999999999977</v>
      </c>
      <c r="D204">
        <f t="shared" si="3"/>
        <v>21.617868519971008</v>
      </c>
    </row>
    <row r="205" spans="2:4" x14ac:dyDescent="0.25">
      <c r="B205">
        <v>10.999999999999977</v>
      </c>
      <c r="C205">
        <v>12.999999999999977</v>
      </c>
      <c r="D205">
        <f t="shared" si="3"/>
        <v>10.004283182808562</v>
      </c>
    </row>
    <row r="206" spans="2:4" x14ac:dyDescent="0.25">
      <c r="B206">
        <v>11.099999999999977</v>
      </c>
      <c r="C206">
        <v>13.099999999999977</v>
      </c>
      <c r="D206">
        <f t="shared" si="3"/>
        <v>2.6778300687834591</v>
      </c>
    </row>
    <row r="207" spans="2:4" x14ac:dyDescent="0.25">
      <c r="B207">
        <v>11.199999999999976</v>
      </c>
      <c r="C207">
        <v>13.199999999999976</v>
      </c>
      <c r="D207">
        <f t="shared" si="3"/>
        <v>4.8804930298132314E-3</v>
      </c>
    </row>
    <row r="208" spans="2:4" x14ac:dyDescent="0.25">
      <c r="B208">
        <v>11.299999999999976</v>
      </c>
      <c r="C208">
        <v>13.299999999999976</v>
      </c>
      <c r="D208">
        <f t="shared" si="3"/>
        <v>2.3614057706816767</v>
      </c>
    </row>
    <row r="209" spans="2:4" x14ac:dyDescent="0.25">
      <c r="B209">
        <v>11.399999999999975</v>
      </c>
      <c r="C209">
        <v>13.399999999999975</v>
      </c>
      <c r="D209">
        <f t="shared" si="3"/>
        <v>10.132977216873151</v>
      </c>
    </row>
    <row r="210" spans="2:4" x14ac:dyDescent="0.25">
      <c r="B210">
        <v>11.499999999999975</v>
      </c>
      <c r="C210">
        <v>13.499999999999975</v>
      </c>
      <c r="D210">
        <f t="shared" si="3"/>
        <v>23.714766146738242</v>
      </c>
    </row>
    <row r="211" spans="2:4" x14ac:dyDescent="0.25">
      <c r="B211">
        <v>11.599999999999975</v>
      </c>
      <c r="C211">
        <v>13.599999999999975</v>
      </c>
      <c r="D211">
        <f t="shared" si="3"/>
        <v>43.511543875411142</v>
      </c>
    </row>
    <row r="212" spans="2:4" x14ac:dyDescent="0.25">
      <c r="B212">
        <v>11.699999999999974</v>
      </c>
      <c r="C212">
        <v>13.699999999999974</v>
      </c>
      <c r="D212">
        <f t="shared" si="3"/>
        <v>69.937681718026013</v>
      </c>
    </row>
    <row r="213" spans="2:4" x14ac:dyDescent="0.25">
      <c r="B213">
        <v>11.799999999999974</v>
      </c>
      <c r="C213">
        <v>13.799999999999974</v>
      </c>
      <c r="D213">
        <f t="shared" si="3"/>
        <v>103.41715098971669</v>
      </c>
    </row>
    <row r="214" spans="2:4" x14ac:dyDescent="0.25">
      <c r="B214">
        <v>11.899999999999974</v>
      </c>
      <c r="C214">
        <v>13.899999999999974</v>
      </c>
      <c r="D214">
        <f t="shared" si="3"/>
        <v>144.38352300561738</v>
      </c>
    </row>
    <row r="215" spans="2:4" x14ac:dyDescent="0.25">
      <c r="B215">
        <v>11.999999999999973</v>
      </c>
      <c r="C215">
        <v>13.999999999999973</v>
      </c>
      <c r="D215">
        <f t="shared" si="3"/>
        <v>193.27996908086212</v>
      </c>
    </row>
    <row r="216" spans="2:4" x14ac:dyDescent="0.25">
      <c r="B216">
        <v>12.099999999999973</v>
      </c>
      <c r="C216">
        <v>14.099999999999973</v>
      </c>
      <c r="D216">
        <f t="shared" si="3"/>
        <v>250.55926053058499</v>
      </c>
    </row>
    <row r="217" spans="2:4" x14ac:dyDescent="0.25">
      <c r="B217">
        <v>12.199999999999973</v>
      </c>
      <c r="C217">
        <v>14.199999999999973</v>
      </c>
      <c r="D217">
        <f t="shared" si="3"/>
        <v>316.6837686699206</v>
      </c>
    </row>
    <row r="218" spans="2:4" x14ac:dyDescent="0.25">
      <c r="B218">
        <v>12.299999999999972</v>
      </c>
      <c r="C218">
        <v>14.299999999999972</v>
      </c>
      <c r="D218">
        <f t="shared" si="3"/>
        <v>392.12546481400182</v>
      </c>
    </row>
    <row r="219" spans="2:4" x14ac:dyDescent="0.25">
      <c r="B219">
        <v>12.399999999999972</v>
      </c>
      <c r="C219">
        <v>14.399999999999972</v>
      </c>
      <c r="D219">
        <f t="shared" si="3"/>
        <v>477.36592027796388</v>
      </c>
    </row>
    <row r="220" spans="2:4" x14ac:dyDescent="0.25">
      <c r="B220">
        <v>12.499999999999972</v>
      </c>
      <c r="C220">
        <v>14.499999999999972</v>
      </c>
      <c r="D220">
        <f t="shared" si="3"/>
        <v>572.89630637694052</v>
      </c>
    </row>
    <row r="221" spans="2:4" x14ac:dyDescent="0.25">
      <c r="B221">
        <v>12.599999999999971</v>
      </c>
      <c r="C221">
        <v>14.599999999999971</v>
      </c>
      <c r="D221">
        <f t="shared" si="3"/>
        <v>679.21739442606531</v>
      </c>
    </row>
    <row r="222" spans="2:4" x14ac:dyDescent="0.25">
      <c r="B222">
        <v>12.699999999999971</v>
      </c>
      <c r="C222">
        <v>14.699999999999971</v>
      </c>
      <c r="D222">
        <f t="shared" si="3"/>
        <v>796.83955574047354</v>
      </c>
    </row>
    <row r="223" spans="2:4" x14ac:dyDescent="0.25">
      <c r="B223">
        <v>12.799999999999971</v>
      </c>
      <c r="C223">
        <v>14.799999999999971</v>
      </c>
      <c r="D223">
        <f t="shared" si="3"/>
        <v>926.28276163529756</v>
      </c>
    </row>
    <row r="224" spans="2:4" x14ac:dyDescent="0.25">
      <c r="B224">
        <v>12.89999999999997</v>
      </c>
      <c r="C224">
        <v>14.89999999999997</v>
      </c>
      <c r="D224">
        <f t="shared" si="3"/>
        <v>1068.0765834256729</v>
      </c>
    </row>
    <row r="225" spans="2:4" x14ac:dyDescent="0.25">
      <c r="B225">
        <v>12.99999999999997</v>
      </c>
      <c r="C225">
        <v>14.99999999999997</v>
      </c>
      <c r="D225">
        <f t="shared" si="3"/>
        <v>1222.7601924267335</v>
      </c>
    </row>
    <row r="226" spans="2:4" x14ac:dyDescent="0.25">
      <c r="B226">
        <v>13.099999999999969</v>
      </c>
      <c r="C226">
        <v>15.099999999999969</v>
      </c>
      <c r="D226">
        <f t="shared" si="3"/>
        <v>1390.8823599536126</v>
      </c>
    </row>
    <row r="227" spans="2:4" x14ac:dyDescent="0.25">
      <c r="B227">
        <v>13.199999999999969</v>
      </c>
      <c r="C227">
        <v>15.199999999999969</v>
      </c>
      <c r="D227">
        <f t="shared" si="3"/>
        <v>1573.0014573214444</v>
      </c>
    </row>
    <row r="228" spans="2:4" x14ac:dyDescent="0.25">
      <c r="B228">
        <v>13.299999999999969</v>
      </c>
      <c r="C228">
        <v>15.299999999999969</v>
      </c>
      <c r="D228">
        <f t="shared" si="3"/>
        <v>1769.6854558453647</v>
      </c>
    </row>
    <row r="229" spans="2:4" x14ac:dyDescent="0.25">
      <c r="B229">
        <v>13.399999999999968</v>
      </c>
      <c r="C229">
        <v>15.399999999999968</v>
      </c>
      <c r="D229">
        <f t="shared" si="3"/>
        <v>1981.5119268405044</v>
      </c>
    </row>
    <row r="230" spans="2:4" x14ac:dyDescent="0.25">
      <c r="B230">
        <v>13.499999999999968</v>
      </c>
      <c r="C230">
        <v>15.499999999999968</v>
      </c>
      <c r="D230">
        <f t="shared" si="3"/>
        <v>2209.0680416220016</v>
      </c>
    </row>
    <row r="231" spans="2:4" x14ac:dyDescent="0.25">
      <c r="B231">
        <v>13.599999999999968</v>
      </c>
      <c r="C231">
        <v>15.599999999999968</v>
      </c>
      <c r="D231">
        <f t="shared" si="3"/>
        <v>2452.9505715049859</v>
      </c>
    </row>
    <row r="232" spans="2:4" x14ac:dyDescent="0.25">
      <c r="B232">
        <v>13.699999999999967</v>
      </c>
      <c r="C232">
        <v>15.699999999999967</v>
      </c>
      <c r="D232">
        <f t="shared" si="3"/>
        <v>2713.7658878045954</v>
      </c>
    </row>
    <row r="233" spans="2:4" x14ac:dyDescent="0.25">
      <c r="B233">
        <v>13.799999999999967</v>
      </c>
      <c r="C233">
        <v>15.799999999999967</v>
      </c>
      <c r="D233">
        <f t="shared" si="3"/>
        <v>2992.1299618359621</v>
      </c>
    </row>
    <row r="234" spans="2:4" x14ac:dyDescent="0.25">
      <c r="B234">
        <v>13.899999999999967</v>
      </c>
      <c r="C234">
        <v>15.899999999999967</v>
      </c>
      <c r="D234">
        <f t="shared" si="3"/>
        <v>3288.6683649142178</v>
      </c>
    </row>
    <row r="235" spans="2:4" x14ac:dyDescent="0.25">
      <c r="B235">
        <v>13.999999999999966</v>
      </c>
      <c r="C235">
        <v>15.999999999999966</v>
      </c>
      <c r="D235">
        <f t="shared" si="3"/>
        <v>3604.016268354505</v>
      </c>
    </row>
    <row r="236" spans="2:4" x14ac:dyDescent="0.25">
      <c r="B236">
        <v>14.099999999999966</v>
      </c>
      <c r="C236">
        <v>16.099999999999966</v>
      </c>
      <c r="D236">
        <f t="shared" si="3"/>
        <v>3938.818443471946</v>
      </c>
    </row>
    <row r="237" spans="2:4" x14ac:dyDescent="0.25">
      <c r="B237">
        <v>14.199999999999966</v>
      </c>
      <c r="C237">
        <v>16.199999999999967</v>
      </c>
      <c r="D237">
        <f t="shared" si="3"/>
        <v>4293.729261581685</v>
      </c>
    </row>
    <row r="238" spans="2:4" x14ac:dyDescent="0.25">
      <c r="B238">
        <v>14.299999999999965</v>
      </c>
      <c r="C238">
        <v>16.299999999999965</v>
      </c>
      <c r="D238">
        <f t="shared" si="3"/>
        <v>4669.4126939988473</v>
      </c>
    </row>
    <row r="239" spans="2:4" x14ac:dyDescent="0.25">
      <c r="B239">
        <v>14.399999999999965</v>
      </c>
      <c r="C239">
        <v>16.399999999999963</v>
      </c>
      <c r="D239">
        <f t="shared" si="3"/>
        <v>5066.5423120385703</v>
      </c>
    </row>
    <row r="240" spans="2:4" x14ac:dyDescent="0.25">
      <c r="B240">
        <v>14.499999999999964</v>
      </c>
      <c r="C240">
        <v>16.499999999999964</v>
      </c>
      <c r="D240">
        <f t="shared" si="3"/>
        <v>5485.8012870159964</v>
      </c>
    </row>
    <row r="241" spans="2:4" x14ac:dyDescent="0.25">
      <c r="B241">
        <v>14.599999999999964</v>
      </c>
      <c r="C241">
        <v>16.599999999999966</v>
      </c>
      <c r="D241">
        <f t="shared" si="3"/>
        <v>5927.8823902462555</v>
      </c>
    </row>
    <row r="242" spans="2:4" x14ac:dyDescent="0.25">
      <c r="B242">
        <v>14.699999999999964</v>
      </c>
      <c r="C242">
        <v>16.699999999999964</v>
      </c>
      <c r="D242">
        <f t="shared" si="3"/>
        <v>6393.4879930444677</v>
      </c>
    </row>
    <row r="243" spans="2:4" x14ac:dyDescent="0.25">
      <c r="B243">
        <v>14.799999999999963</v>
      </c>
      <c r="C243">
        <v>16.799999999999962</v>
      </c>
      <c r="D243">
        <f t="shared" si="3"/>
        <v>6883.3300667257781</v>
      </c>
    </row>
    <row r="244" spans="2:4" x14ac:dyDescent="0.25">
      <c r="B244">
        <v>14.899999999999963</v>
      </c>
      <c r="C244">
        <v>16.899999999999963</v>
      </c>
      <c r="D244">
        <f t="shared" si="3"/>
        <v>7398.1301826053341</v>
      </c>
    </row>
    <row r="245" spans="2:4" x14ac:dyDescent="0.25">
      <c r="B245">
        <v>14.999999999999963</v>
      </c>
      <c r="C245">
        <v>16.999999999999964</v>
      </c>
      <c r="D245">
        <f t="shared" si="3"/>
        <v>7938.6195119982513</v>
      </c>
    </row>
    <row r="246" spans="2:4" x14ac:dyDescent="0.25">
      <c r="B246">
        <v>8.7999999999999847</v>
      </c>
      <c r="C246">
        <v>6.7999999999999847</v>
      </c>
      <c r="D246">
        <f t="shared" si="3"/>
        <v>1200.4689511810041</v>
      </c>
    </row>
    <row r="247" spans="2:4" x14ac:dyDescent="0.25">
      <c r="B247">
        <v>8.8999999999999844</v>
      </c>
      <c r="C247">
        <v>6.8999999999999844</v>
      </c>
      <c r="D247">
        <f t="shared" si="3"/>
        <v>1211.1261016780149</v>
      </c>
    </row>
    <row r="248" spans="2:4" x14ac:dyDescent="0.25">
      <c r="B248">
        <v>8.999999999999984</v>
      </c>
      <c r="C248">
        <v>6.999999999999984</v>
      </c>
      <c r="D248">
        <f t="shared" si="3"/>
        <v>1219.0355725376116</v>
      </c>
    </row>
    <row r="249" spans="2:4" x14ac:dyDescent="0.25">
      <c r="B249">
        <v>9.0999999999999837</v>
      </c>
      <c r="C249">
        <v>7.0999999999999837</v>
      </c>
      <c r="D249">
        <f t="shared" si="3"/>
        <v>1224.1701350749274</v>
      </c>
    </row>
    <row r="250" spans="2:4" x14ac:dyDescent="0.25">
      <c r="B250">
        <v>9.1999999999999833</v>
      </c>
      <c r="C250">
        <v>7.1999999999999833</v>
      </c>
      <c r="D250">
        <f t="shared" si="3"/>
        <v>1226.5121606050964</v>
      </c>
    </row>
    <row r="251" spans="2:4" x14ac:dyDescent="0.25">
      <c r="B251">
        <v>9.2999999999999829</v>
      </c>
      <c r="C251">
        <v>7.2999999999999829</v>
      </c>
      <c r="D251">
        <f t="shared" si="3"/>
        <v>1226.0536204432526</v>
      </c>
    </row>
    <row r="252" spans="2:4" x14ac:dyDescent="0.25">
      <c r="B252">
        <v>9.3999999999999826</v>
      </c>
      <c r="C252">
        <v>7.3999999999999826</v>
      </c>
      <c r="D252">
        <f t="shared" si="3"/>
        <v>1222.7960859045309</v>
      </c>
    </row>
    <row r="253" spans="2:4" x14ac:dyDescent="0.25">
      <c r="B253">
        <v>9.4999999999999822</v>
      </c>
      <c r="C253">
        <v>7.4999999999999822</v>
      </c>
      <c r="D253">
        <f t="shared" si="3"/>
        <v>1216.750728304065</v>
      </c>
    </row>
    <row r="254" spans="2:4" x14ac:dyDescent="0.25">
      <c r="B254">
        <v>9.5999999999999819</v>
      </c>
      <c r="C254">
        <v>7.5999999999999819</v>
      </c>
      <c r="D254">
        <f t="shared" si="3"/>
        <v>1207.9383189569887</v>
      </c>
    </row>
    <row r="255" spans="2:4" x14ac:dyDescent="0.25">
      <c r="B255">
        <v>9.6999999999999815</v>
      </c>
      <c r="C255">
        <v>7.6999999999999815</v>
      </c>
      <c r="D255">
        <f t="shared" si="3"/>
        <v>1196.3892291784362</v>
      </c>
    </row>
    <row r="256" spans="2:4" x14ac:dyDescent="0.25">
      <c r="B256">
        <v>9.7999999999999812</v>
      </c>
      <c r="C256">
        <v>7.7999999999999812</v>
      </c>
      <c r="D256">
        <f t="shared" si="3"/>
        <v>1182.1434302835419</v>
      </c>
    </row>
    <row r="257" spans="2:4" x14ac:dyDescent="0.25">
      <c r="B257">
        <v>9.8999999999999808</v>
      </c>
      <c r="C257">
        <v>7.8999999999999808</v>
      </c>
      <c r="D257">
        <f t="shared" si="3"/>
        <v>1165.2504935874392</v>
      </c>
    </row>
    <row r="258" spans="2:4" x14ac:dyDescent="0.25">
      <c r="B258">
        <v>9.9999999999999805</v>
      </c>
      <c r="C258">
        <v>7.9999999999999805</v>
      </c>
      <c r="D258">
        <f t="shared" si="3"/>
        <v>1145.7695904052628</v>
      </c>
    </row>
    <row r="259" spans="2:4" x14ac:dyDescent="0.25">
      <c r="B259">
        <v>10.09999999999998</v>
      </c>
      <c r="C259">
        <v>8.0999999999999801</v>
      </c>
      <c r="D259">
        <f t="shared" si="3"/>
        <v>1123.7694920521471</v>
      </c>
    </row>
    <row r="260" spans="2:4" x14ac:dyDescent="0.25">
      <c r="B260">
        <v>10.19999999999998</v>
      </c>
      <c r="C260">
        <v>8.1999999999999797</v>
      </c>
      <c r="D260">
        <f t="shared" ref="D260:D308" si="4">((B260-$J$12)^2+(C260-$J$13)^2 - $J$11^2)^2</f>
        <v>1099.3285698432253</v>
      </c>
    </row>
    <row r="261" spans="2:4" x14ac:dyDescent="0.25">
      <c r="B261">
        <v>10.299999999999979</v>
      </c>
      <c r="C261">
        <v>8.2999999999999794</v>
      </c>
      <c r="D261">
        <f t="shared" si="4"/>
        <v>1072.5347950936318</v>
      </c>
    </row>
    <row r="262" spans="2:4" x14ac:dyDescent="0.25">
      <c r="B262">
        <v>10.399999999999979</v>
      </c>
      <c r="C262">
        <v>8.399999999999979</v>
      </c>
      <c r="D262">
        <f t="shared" si="4"/>
        <v>1043.485739118501</v>
      </c>
    </row>
    <row r="263" spans="2:4" x14ac:dyDescent="0.25">
      <c r="B263">
        <v>10.499999999999979</v>
      </c>
      <c r="C263">
        <v>8.4999999999999787</v>
      </c>
      <c r="D263">
        <f t="shared" si="4"/>
        <v>1012.2885732329664</v>
      </c>
    </row>
    <row r="264" spans="2:4" x14ac:dyDescent="0.25">
      <c r="B264">
        <v>10.599999999999978</v>
      </c>
      <c r="C264">
        <v>8.5999999999999783</v>
      </c>
      <c r="D264">
        <f t="shared" si="4"/>
        <v>979.06006875216292</v>
      </c>
    </row>
    <row r="265" spans="2:4" x14ac:dyDescent="0.25">
      <c r="B265">
        <v>10.699999999999978</v>
      </c>
      <c r="C265">
        <v>8.699999999999978</v>
      </c>
      <c r="D265">
        <f t="shared" si="4"/>
        <v>943.92659699122385</v>
      </c>
    </row>
    <row r="266" spans="2:4" x14ac:dyDescent="0.25">
      <c r="B266">
        <v>10.799999999999978</v>
      </c>
      <c r="C266">
        <v>8.7999999999999776</v>
      </c>
      <c r="D266">
        <f t="shared" si="4"/>
        <v>907.02412926528382</v>
      </c>
    </row>
    <row r="267" spans="2:4" x14ac:dyDescent="0.25">
      <c r="B267">
        <v>10.899999999999977</v>
      </c>
      <c r="C267">
        <v>8.8999999999999773</v>
      </c>
      <c r="D267">
        <f t="shared" si="4"/>
        <v>868.49823688947663</v>
      </c>
    </row>
    <row r="268" spans="2:4" x14ac:dyDescent="0.25">
      <c r="B268">
        <v>10.999999999999977</v>
      </c>
      <c r="C268">
        <v>8.9999999999999769</v>
      </c>
      <c r="D268">
        <f t="shared" si="4"/>
        <v>828.50409117893639</v>
      </c>
    </row>
    <row r="269" spans="2:4" x14ac:dyDescent="0.25">
      <c r="B269">
        <v>11.099999999999977</v>
      </c>
      <c r="C269">
        <v>9.0999999999999766</v>
      </c>
      <c r="D269">
        <f t="shared" si="4"/>
        <v>787.20646344879731</v>
      </c>
    </row>
    <row r="270" spans="2:4" x14ac:dyDescent="0.25">
      <c r="B270">
        <v>11.199999999999976</v>
      </c>
      <c r="C270">
        <v>9.1999999999999762</v>
      </c>
      <c r="D270">
        <f t="shared" si="4"/>
        <v>744.77972501419333</v>
      </c>
    </row>
    <row r="271" spans="2:4" x14ac:dyDescent="0.25">
      <c r="B271">
        <v>11.299999999999976</v>
      </c>
      <c r="C271">
        <v>9.2999999999999758</v>
      </c>
      <c r="D271">
        <f t="shared" si="4"/>
        <v>701.40784719025851</v>
      </c>
    </row>
    <row r="272" spans="2:4" x14ac:dyDescent="0.25">
      <c r="B272">
        <v>11.399999999999975</v>
      </c>
      <c r="C272">
        <v>9.3999999999999755</v>
      </c>
      <c r="D272">
        <f t="shared" si="4"/>
        <v>657.28440129212731</v>
      </c>
    </row>
    <row r="273" spans="2:4" x14ac:dyDescent="0.25">
      <c r="B273">
        <v>11.499999999999975</v>
      </c>
      <c r="C273">
        <v>9.4999999999999751</v>
      </c>
      <c r="D273">
        <f t="shared" si="4"/>
        <v>612.61255863493329</v>
      </c>
    </row>
    <row r="274" spans="2:4" x14ac:dyDescent="0.25">
      <c r="B274">
        <v>11.599999999999975</v>
      </c>
      <c r="C274">
        <v>9.5999999999999748</v>
      </c>
      <c r="D274">
        <f t="shared" si="4"/>
        <v>567.60509053381077</v>
      </c>
    </row>
    <row r="275" spans="2:4" x14ac:dyDescent="0.25">
      <c r="B275">
        <v>11.699999999999974</v>
      </c>
      <c r="C275">
        <v>9.6999999999999744</v>
      </c>
      <c r="D275">
        <f t="shared" si="4"/>
        <v>522.48436830389392</v>
      </c>
    </row>
    <row r="276" spans="2:4" x14ac:dyDescent="0.25">
      <c r="B276">
        <v>11.799999999999974</v>
      </c>
      <c r="C276">
        <v>9.7999999999999741</v>
      </c>
      <c r="D276">
        <f t="shared" si="4"/>
        <v>477.48236326031662</v>
      </c>
    </row>
    <row r="277" spans="2:4" x14ac:dyDescent="0.25">
      <c r="B277">
        <v>11.899999999999974</v>
      </c>
      <c r="C277">
        <v>9.8999999999999737</v>
      </c>
      <c r="D277">
        <f t="shared" si="4"/>
        <v>432.84064671821324</v>
      </c>
    </row>
    <row r="278" spans="2:4" x14ac:dyDescent="0.25">
      <c r="B278">
        <v>11.999999999999973</v>
      </c>
      <c r="C278">
        <v>9.9999999999999734</v>
      </c>
      <c r="D278">
        <f t="shared" si="4"/>
        <v>388.81038999271766</v>
      </c>
    </row>
    <row r="279" spans="2:4" x14ac:dyDescent="0.25">
      <c r="B279">
        <v>12.099999999999973</v>
      </c>
      <c r="C279">
        <v>10.099999999999973</v>
      </c>
      <c r="D279">
        <f t="shared" si="4"/>
        <v>345.65236439896393</v>
      </c>
    </row>
    <row r="280" spans="2:4" x14ac:dyDescent="0.25">
      <c r="B280">
        <v>12.199999999999973</v>
      </c>
      <c r="C280">
        <v>10.199999999999973</v>
      </c>
      <c r="D280">
        <f t="shared" si="4"/>
        <v>303.63694125208627</v>
      </c>
    </row>
    <row r="281" spans="2:4" x14ac:dyDescent="0.25">
      <c r="B281">
        <v>12.299999999999972</v>
      </c>
      <c r="C281">
        <v>10.299999999999972</v>
      </c>
      <c r="D281">
        <f t="shared" si="4"/>
        <v>263.04409186721864</v>
      </c>
    </row>
    <row r="282" spans="2:4" x14ac:dyDescent="0.25">
      <c r="B282">
        <v>12.399999999999972</v>
      </c>
      <c r="C282">
        <v>10.399999999999972</v>
      </c>
      <c r="D282">
        <f t="shared" si="4"/>
        <v>224.16338755949528</v>
      </c>
    </row>
    <row r="283" spans="2:4" x14ac:dyDescent="0.25">
      <c r="B283">
        <v>12.499999999999972</v>
      </c>
      <c r="C283">
        <v>10.499999999999972</v>
      </c>
      <c r="D283">
        <f t="shared" si="4"/>
        <v>187.29399964405005</v>
      </c>
    </row>
    <row r="284" spans="2:4" x14ac:dyDescent="0.25">
      <c r="B284">
        <v>12.599999999999971</v>
      </c>
      <c r="C284">
        <v>10.599999999999971</v>
      </c>
      <c r="D284">
        <f t="shared" si="4"/>
        <v>152.74469943601727</v>
      </c>
    </row>
    <row r="285" spans="2:4" x14ac:dyDescent="0.25">
      <c r="B285">
        <v>12.699999999999971</v>
      </c>
      <c r="C285">
        <v>10.699999999999971</v>
      </c>
      <c r="D285">
        <f t="shared" si="4"/>
        <v>120.83385825053085</v>
      </c>
    </row>
    <row r="286" spans="2:4" x14ac:dyDescent="0.25">
      <c r="B286">
        <v>12.799999999999971</v>
      </c>
      <c r="C286">
        <v>10.799999999999971</v>
      </c>
      <c r="D286">
        <f t="shared" si="4"/>
        <v>91.889447402725011</v>
      </c>
    </row>
    <row r="287" spans="2:4" x14ac:dyDescent="0.25">
      <c r="B287">
        <v>12.89999999999997</v>
      </c>
      <c r="C287">
        <v>10.89999999999997</v>
      </c>
      <c r="D287">
        <f t="shared" si="4"/>
        <v>66.249038207733705</v>
      </c>
    </row>
    <row r="288" spans="2:4" x14ac:dyDescent="0.25">
      <c r="B288">
        <v>12.99999999999997</v>
      </c>
      <c r="C288">
        <v>10.99999999999997</v>
      </c>
      <c r="D288">
        <f t="shared" si="4"/>
        <v>44.259801980691023</v>
      </c>
    </row>
    <row r="289" spans="2:4" x14ac:dyDescent="0.25">
      <c r="B289">
        <v>13.099999999999969</v>
      </c>
      <c r="C289">
        <v>11.099999999999969</v>
      </c>
      <c r="D289">
        <f t="shared" si="4"/>
        <v>26.278510036731159</v>
      </c>
    </row>
    <row r="290" spans="2:4" x14ac:dyDescent="0.25">
      <c r="B290">
        <v>13.199999999999969</v>
      </c>
      <c r="C290">
        <v>11.199999999999969</v>
      </c>
      <c r="D290">
        <f t="shared" si="4"/>
        <v>12.671533690988101</v>
      </c>
    </row>
    <row r="291" spans="2:4" x14ac:dyDescent="0.25">
      <c r="B291">
        <v>13.299999999999969</v>
      </c>
      <c r="C291">
        <v>11.299999999999969</v>
      </c>
      <c r="D291">
        <f t="shared" si="4"/>
        <v>3.8148442585959881</v>
      </c>
    </row>
    <row r="292" spans="2:4" x14ac:dyDescent="0.25">
      <c r="B292">
        <v>13.399999999999968</v>
      </c>
      <c r="C292">
        <v>11.399999999999968</v>
      </c>
      <c r="D292">
        <f t="shared" si="4"/>
        <v>9.4013054688856151E-2</v>
      </c>
    </row>
    <row r="293" spans="2:4" x14ac:dyDescent="0.25">
      <c r="B293">
        <v>13.499999999999968</v>
      </c>
      <c r="C293">
        <v>11.499999999999968</v>
      </c>
      <c r="D293">
        <f t="shared" si="4"/>
        <v>1.9042113944008134</v>
      </c>
    </row>
    <row r="294" spans="2:4" x14ac:dyDescent="0.25">
      <c r="B294">
        <v>13.599999999999968</v>
      </c>
      <c r="C294">
        <v>11.599999999999968</v>
      </c>
      <c r="D294">
        <f t="shared" si="4"/>
        <v>9.6502105928659514</v>
      </c>
    </row>
    <row r="295" spans="2:4" x14ac:dyDescent="0.25">
      <c r="B295">
        <v>13.699999999999967</v>
      </c>
      <c r="C295">
        <v>11.699999999999967</v>
      </c>
      <c r="D295">
        <f t="shared" si="4"/>
        <v>23.746381965218283</v>
      </c>
    </row>
    <row r="296" spans="2:4" x14ac:dyDescent="0.25">
      <c r="B296">
        <v>13.799999999999967</v>
      </c>
      <c r="C296">
        <v>11.799999999999967</v>
      </c>
      <c r="D296">
        <f t="shared" si="4"/>
        <v>44.616696826591991</v>
      </c>
    </row>
    <row r="297" spans="2:4" x14ac:dyDescent="0.25">
      <c r="B297">
        <v>13.899999999999967</v>
      </c>
      <c r="C297">
        <v>11.899999999999967</v>
      </c>
      <c r="D297">
        <f t="shared" si="4"/>
        <v>72.69472649212112</v>
      </c>
    </row>
    <row r="298" spans="2:4" x14ac:dyDescent="0.25">
      <c r="B298">
        <v>13.999999999999966</v>
      </c>
      <c r="C298">
        <v>11.999999999999966</v>
      </c>
      <c r="D298">
        <f t="shared" si="4"/>
        <v>108.42364227693959</v>
      </c>
    </row>
    <row r="299" spans="2:4" x14ac:dyDescent="0.25">
      <c r="B299">
        <v>14.099999999999966</v>
      </c>
      <c r="C299">
        <v>12.099999999999966</v>
      </c>
      <c r="D299">
        <f t="shared" si="4"/>
        <v>152.25621549618191</v>
      </c>
    </row>
    <row r="300" spans="2:4" x14ac:dyDescent="0.25">
      <c r="B300">
        <v>14.199999999999966</v>
      </c>
      <c r="C300">
        <v>12.199999999999966</v>
      </c>
      <c r="D300">
        <f t="shared" si="4"/>
        <v>204.6548174649817</v>
      </c>
    </row>
    <row r="301" spans="2:4" x14ac:dyDescent="0.25">
      <c r="B301">
        <v>14.299999999999965</v>
      </c>
      <c r="C301">
        <v>12.299999999999965</v>
      </c>
      <c r="D301">
        <f t="shared" si="4"/>
        <v>266.09141949847299</v>
      </c>
    </row>
    <row r="302" spans="2:4" x14ac:dyDescent="0.25">
      <c r="B302">
        <v>14.399999999999965</v>
      </c>
      <c r="C302">
        <v>12.399999999999965</v>
      </c>
      <c r="D302">
        <f t="shared" si="4"/>
        <v>337.04759291179028</v>
      </c>
    </row>
    <row r="303" spans="2:4" x14ac:dyDescent="0.25">
      <c r="B303">
        <v>14.499999999999964</v>
      </c>
      <c r="C303">
        <v>12.499999999999964</v>
      </c>
      <c r="D303">
        <f t="shared" si="4"/>
        <v>418.01450902006769</v>
      </c>
    </row>
    <row r="304" spans="2:4" x14ac:dyDescent="0.25">
      <c r="B304">
        <v>14.599999999999964</v>
      </c>
      <c r="C304">
        <v>12.599999999999964</v>
      </c>
      <c r="D304">
        <f t="shared" si="4"/>
        <v>509.49293913843883</v>
      </c>
    </row>
    <row r="305" spans="2:4" x14ac:dyDescent="0.25">
      <c r="B305">
        <v>14.699999999999964</v>
      </c>
      <c r="C305">
        <v>12.699999999999964</v>
      </c>
      <c r="D305">
        <f t="shared" si="4"/>
        <v>611.99325458203828</v>
      </c>
    </row>
    <row r="306" spans="2:4" x14ac:dyDescent="0.25">
      <c r="B306">
        <v>14.799999999999963</v>
      </c>
      <c r="C306">
        <v>12.799999999999963</v>
      </c>
      <c r="D306">
        <f t="shared" si="4"/>
        <v>726.03542666599981</v>
      </c>
    </row>
    <row r="307" spans="2:4" x14ac:dyDescent="0.25">
      <c r="B307">
        <v>14.899999999999963</v>
      </c>
      <c r="C307">
        <v>12.899999999999963</v>
      </c>
      <c r="D307">
        <f t="shared" si="4"/>
        <v>852.14902670545723</v>
      </c>
    </row>
    <row r="308" spans="2:4" x14ac:dyDescent="0.25">
      <c r="B308">
        <v>14.999999999999963</v>
      </c>
      <c r="C308">
        <v>12.999999999999963</v>
      </c>
      <c r="D308">
        <f t="shared" si="4"/>
        <v>990.8732260155449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van Dongen</dc:creator>
  <cp:lastModifiedBy>Sjoerd van Dongen</cp:lastModifiedBy>
  <dcterms:created xsi:type="dcterms:W3CDTF">2018-03-22T13:39:47Z</dcterms:created>
  <dcterms:modified xsi:type="dcterms:W3CDTF">2018-03-22T16:17:44Z</dcterms:modified>
</cp:coreProperties>
</file>