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lime\AlgoritmLAB2\doc\"/>
    </mc:Choice>
  </mc:AlternateContent>
  <xr:revisionPtr revIDLastSave="0" documentId="13_ncr:1_{09E070C2-CE34-4EB7-91A6-B3B588EB053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B" sheetId="1" r:id="rId1"/>
    <sheet name="GC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B3" i="2"/>
  <c r="B4" i="2" s="1"/>
  <c r="B5" i="2" s="1"/>
  <c r="B6" i="2" s="1"/>
  <c r="B7" i="2" s="1"/>
  <c r="B8" i="2" s="1"/>
  <c r="B9" i="2" s="1"/>
  <c r="B10" i="2" s="1"/>
  <c r="B11" i="2" s="1"/>
  <c r="B12" i="2" s="1"/>
  <c r="D2" i="2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<sst xmlns="http://schemas.openxmlformats.org/spreadsheetml/2006/main" count="9" uniqueCount="9">
  <si>
    <t>n</t>
  </si>
  <si>
    <t>time (s) NAIV</t>
  </si>
  <si>
    <t>time (s) ARR</t>
  </si>
  <si>
    <t>time * 1000000</t>
  </si>
  <si>
    <t>a</t>
  </si>
  <si>
    <t>b</t>
  </si>
  <si>
    <t>time (s) Naiv</t>
  </si>
  <si>
    <t>time (s) Euclid</t>
  </si>
  <si>
    <t>t*100000000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</si>
</sst>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 расчёта чисел Фибоначчи в наивной реализации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(s) NAIV</c:v>
          </c:tx>
          <c:spPr>
            <a:ln cmpd="sng">
              <a:solidFill>
                <a:srgbClr val="4F81BD"/>
              </a:solidFill>
            </a:ln>
          </c:spPr>
          <c:cat>
            <c:numRef>
              <c:f>FIB!$A$2:$A$52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FIB!$B$2:$B$52</c:f>
              <c:numCache>
                <c:formatCode>General</c:formatCode>
                <c:ptCount val="51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2E-3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6.0000000000000001E-3</c:v>
                </c:pt>
                <c:pt idx="23">
                  <c:v>8.0000000000000002E-3</c:v>
                </c:pt>
                <c:pt idx="24">
                  <c:v>1.0999999999999999E-2</c:v>
                </c:pt>
                <c:pt idx="25">
                  <c:v>1.6E-2</c:v>
                </c:pt>
                <c:pt idx="26">
                  <c:v>2.4E-2</c:v>
                </c:pt>
                <c:pt idx="27">
                  <c:v>3.6999999999999998E-2</c:v>
                </c:pt>
                <c:pt idx="28">
                  <c:v>5.7000000000000002E-2</c:v>
                </c:pt>
                <c:pt idx="29">
                  <c:v>8.7999999999999995E-2</c:v>
                </c:pt>
                <c:pt idx="30">
                  <c:v>0.13900000000000001</c:v>
                </c:pt>
                <c:pt idx="31">
                  <c:v>0.221</c:v>
                </c:pt>
                <c:pt idx="32">
                  <c:v>0.35</c:v>
                </c:pt>
                <c:pt idx="33">
                  <c:v>0.58299999999999996</c:v>
                </c:pt>
                <c:pt idx="34">
                  <c:v>0.93400000000000005</c:v>
                </c:pt>
                <c:pt idx="35">
                  <c:v>1.5069999999999999</c:v>
                </c:pt>
                <c:pt idx="36">
                  <c:v>2.4220000000000002</c:v>
                </c:pt>
                <c:pt idx="37">
                  <c:v>3.9129999999999998</c:v>
                </c:pt>
                <c:pt idx="38">
                  <c:v>6.3639999999999999</c:v>
                </c:pt>
                <c:pt idx="39">
                  <c:v>10.244999999999999</c:v>
                </c:pt>
                <c:pt idx="40">
                  <c:v>16.297000000000001</c:v>
                </c:pt>
                <c:pt idx="41">
                  <c:v>26.600999999999999</c:v>
                </c:pt>
                <c:pt idx="42">
                  <c:v>43.183999999999997</c:v>
                </c:pt>
                <c:pt idx="43">
                  <c:v>69.841999999999999</c:v>
                </c:pt>
                <c:pt idx="44">
                  <c:v>112.92400000000001</c:v>
                </c:pt>
                <c:pt idx="45">
                  <c:v>182.74199999999999</c:v>
                </c:pt>
                <c:pt idx="46">
                  <c:v>295.89999999999998</c:v>
                </c:pt>
                <c:pt idx="47">
                  <c:v>479.50799999999998</c:v>
                </c:pt>
                <c:pt idx="48">
                  <c:v>782.62900000000002</c:v>
                </c:pt>
                <c:pt idx="49">
                  <c:v>1270.29</c:v>
                </c:pt>
                <c:pt idx="50">
                  <c:v>2067.2199999999998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F-40FD-A2D2-D5BE460BC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873867"/>
        <c:axId val="841570283"/>
      </c:lineChart>
      <c:catAx>
        <c:axId val="1047873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n (n-</a:t>
                </a:r>
                <a:r>
                  <a:rPr lang="ru-RU" sz="1400" b="0">
                    <a:solidFill>
                      <a:srgbClr val="000000"/>
                    </a:solidFill>
                    <a:latin typeface="+mn-lt"/>
                  </a:rPr>
                  <a:t>ое</a:t>
                </a:r>
                <a:r>
                  <a:rPr lang="ru-RU" sz="1400" b="0" baseline="0">
                    <a:solidFill>
                      <a:srgbClr val="000000"/>
                    </a:solidFill>
                    <a:latin typeface="+mn-lt"/>
                  </a:rPr>
                  <a:t> число Фибоначчи)</a:t>
                </a:r>
                <a:endParaRPr lang="en-US" sz="1400" b="0">
                  <a:solidFill>
                    <a:srgbClr val="000000"/>
                  </a:solidFill>
                  <a:latin typeface="+mn-lt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841570283"/>
        <c:crosses val="autoZero"/>
        <c:auto val="1"/>
        <c:lblAlgn val="ctr"/>
        <c:lblOffset val="100"/>
        <c:noMultiLvlLbl val="1"/>
      </c:catAx>
      <c:valAx>
        <c:axId val="841570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>
                    <a:solidFill>
                      <a:srgbClr val="000000"/>
                    </a:solid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4787386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 расчёта чисел Фибоначчи через массив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FIB!$C$1</c:f>
              <c:strCache>
                <c:ptCount val="1"/>
                <c:pt idx="0">
                  <c:v>time (s) ARR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cat>
            <c:numRef>
              <c:f>FIB!$A$2:$A$52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FIB!$C$2:$C$52</c:f>
              <c:numCache>
                <c:formatCode>General</c:formatCode>
                <c:ptCount val="51"/>
                <c:pt idx="0">
                  <c:v>2.3900000000000001E-7</c:v>
                </c:pt>
                <c:pt idx="1">
                  <c:v>4.63E-7</c:v>
                </c:pt>
                <c:pt idx="2">
                  <c:v>6.8100000000000002E-7</c:v>
                </c:pt>
                <c:pt idx="3">
                  <c:v>9.1800000000000004E-7</c:v>
                </c:pt>
                <c:pt idx="4">
                  <c:v>1.218E-6</c:v>
                </c:pt>
                <c:pt idx="5">
                  <c:v>1.4650000000000002E-6</c:v>
                </c:pt>
                <c:pt idx="6">
                  <c:v>1.705E-6</c:v>
                </c:pt>
                <c:pt idx="7">
                  <c:v>1.9460000000000001E-6</c:v>
                </c:pt>
                <c:pt idx="8">
                  <c:v>2.216E-6</c:v>
                </c:pt>
                <c:pt idx="9">
                  <c:v>2.4769999999999997E-6</c:v>
                </c:pt>
                <c:pt idx="10">
                  <c:v>2.7480000000000002E-6</c:v>
                </c:pt>
                <c:pt idx="11">
                  <c:v>3.0319999999999999E-6</c:v>
                </c:pt>
                <c:pt idx="12">
                  <c:v>3.3279999999999997E-6</c:v>
                </c:pt>
                <c:pt idx="13">
                  <c:v>3.6160000000000002E-6</c:v>
                </c:pt>
                <c:pt idx="14">
                  <c:v>3.8959999999999996E-6</c:v>
                </c:pt>
                <c:pt idx="15">
                  <c:v>4.2130000000000002E-6</c:v>
                </c:pt>
                <c:pt idx="16">
                  <c:v>4.5159999999999996E-6</c:v>
                </c:pt>
                <c:pt idx="17">
                  <c:v>4.8160000000000001E-6</c:v>
                </c:pt>
                <c:pt idx="18">
                  <c:v>5.1020000000000004E-6</c:v>
                </c:pt>
                <c:pt idx="19">
                  <c:v>5.3929999999999999E-6</c:v>
                </c:pt>
                <c:pt idx="20">
                  <c:v>5.7140000000000007E-6</c:v>
                </c:pt>
                <c:pt idx="21">
                  <c:v>6.0419999999999999E-6</c:v>
                </c:pt>
                <c:pt idx="22">
                  <c:v>6.3760000000000004E-6</c:v>
                </c:pt>
                <c:pt idx="23">
                  <c:v>6.7179999999999999E-6</c:v>
                </c:pt>
                <c:pt idx="24">
                  <c:v>7.0490000000000006E-6</c:v>
                </c:pt>
                <c:pt idx="25">
                  <c:v>7.3789999999999991E-6</c:v>
                </c:pt>
                <c:pt idx="26">
                  <c:v>7.6890000000000004E-6</c:v>
                </c:pt>
                <c:pt idx="27">
                  <c:v>8.0830000000000004E-6</c:v>
                </c:pt>
                <c:pt idx="28">
                  <c:v>8.4079999999999998E-6</c:v>
                </c:pt>
                <c:pt idx="29">
                  <c:v>8.7729999999999988E-6</c:v>
                </c:pt>
                <c:pt idx="30">
                  <c:v>9.1470000000000007E-6</c:v>
                </c:pt>
                <c:pt idx="31">
                  <c:v>9.5250000000000011E-6</c:v>
                </c:pt>
                <c:pt idx="32">
                  <c:v>9.8819999999999996E-6</c:v>
                </c:pt>
                <c:pt idx="33">
                  <c:v>1.0253E-5</c:v>
                </c:pt>
                <c:pt idx="34">
                  <c:v>1.0595000000000001E-5</c:v>
                </c:pt>
                <c:pt idx="35">
                  <c:v>1.0949E-5</c:v>
                </c:pt>
                <c:pt idx="36">
                  <c:v>1.1335000000000001E-5</c:v>
                </c:pt>
                <c:pt idx="37">
                  <c:v>1.1698999999999999E-5</c:v>
                </c:pt>
                <c:pt idx="38">
                  <c:v>1.2087E-5</c:v>
                </c:pt>
                <c:pt idx="39">
                  <c:v>1.2467000000000001E-5</c:v>
                </c:pt>
                <c:pt idx="40">
                  <c:v>1.2839E-5</c:v>
                </c:pt>
                <c:pt idx="41">
                  <c:v>1.3247E-5</c:v>
                </c:pt>
                <c:pt idx="42">
                  <c:v>1.3653000000000001E-5</c:v>
                </c:pt>
                <c:pt idx="43">
                  <c:v>1.4042E-5</c:v>
                </c:pt>
                <c:pt idx="44">
                  <c:v>1.4459E-5</c:v>
                </c:pt>
                <c:pt idx="45">
                  <c:v>1.4883E-5</c:v>
                </c:pt>
                <c:pt idx="46">
                  <c:v>1.5294999999999998E-5</c:v>
                </c:pt>
                <c:pt idx="47">
                  <c:v>1.5727999999999999E-5</c:v>
                </c:pt>
                <c:pt idx="48">
                  <c:v>1.6144999999999999E-5</c:v>
                </c:pt>
                <c:pt idx="49">
                  <c:v>1.6536999999999998E-5</c:v>
                </c:pt>
                <c:pt idx="50">
                  <c:v>1.6960999999999999E-5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E-4EA0-9010-4E4F9633F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104626"/>
        <c:axId val="645929556"/>
      </c:lineChart>
      <c:catAx>
        <c:axId val="788104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Arial"/>
                  </a:rPr>
                  <a:t>n</a:t>
                </a:r>
                <a:r>
                  <a:rPr lang="ru-RU" sz="1400" b="0">
                    <a:solidFill>
                      <a:srgbClr val="000000"/>
                    </a:solidFill>
                    <a:latin typeface="Arial"/>
                  </a:rPr>
                  <a:t> </a:t>
                </a:r>
                <a:r>
                  <a:rPr lang="en-US" sz="1400" b="0">
                    <a:solidFill>
                      <a:srgbClr val="000000"/>
                    </a:solidFill>
                    <a:latin typeface="Arial"/>
                  </a:rPr>
                  <a:t>(n-</a:t>
                </a:r>
                <a:r>
                  <a:rPr lang="ru-RU" sz="1400" b="0">
                    <a:solidFill>
                      <a:srgbClr val="000000"/>
                    </a:solidFill>
                    <a:latin typeface="Arial"/>
                  </a:rPr>
                  <a:t>ое число Фибоначчи)</a:t>
                </a:r>
              </a:p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endParaRPr lang="en-US" sz="1400" b="0">
                  <a:solidFill>
                    <a:srgbClr val="000000"/>
                  </a:solidFill>
                  <a:latin typeface="Arial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45929556"/>
        <c:crosses val="autoZero"/>
        <c:auto val="1"/>
        <c:lblAlgn val="ctr"/>
        <c:lblOffset val="100"/>
        <c:noMultiLvlLbl val="1"/>
      </c:catAx>
      <c:valAx>
        <c:axId val="645929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Time (s)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881046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 расчёта НОД в наивной реализации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GCD!$C$1</c:f>
              <c:strCache>
                <c:ptCount val="1"/>
                <c:pt idx="0">
                  <c:v>time (s) Naiv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cat>
            <c:numRef>
              <c:f>GCD!$B$2:$B$12</c:f>
              <c:numCache>
                <c:formatCode>General</c:formatCode>
                <c:ptCount val="11"/>
                <c:pt idx="0">
                  <c:v>1653264</c:v>
                </c:pt>
                <c:pt idx="1">
                  <c:v>3306528</c:v>
                </c:pt>
                <c:pt idx="2">
                  <c:v>6613056</c:v>
                </c:pt>
                <c:pt idx="3">
                  <c:v>13226112</c:v>
                </c:pt>
                <c:pt idx="4">
                  <c:v>26452224</c:v>
                </c:pt>
                <c:pt idx="5">
                  <c:v>52904448</c:v>
                </c:pt>
                <c:pt idx="6">
                  <c:v>105808896</c:v>
                </c:pt>
                <c:pt idx="7">
                  <c:v>211617792</c:v>
                </c:pt>
                <c:pt idx="8">
                  <c:v>423235584</c:v>
                </c:pt>
                <c:pt idx="9">
                  <c:v>846471168</c:v>
                </c:pt>
                <c:pt idx="10">
                  <c:v>1692942336</c:v>
                </c:pt>
              </c:numCache>
            </c:numRef>
          </c:cat>
          <c:val>
            <c:numRef>
              <c:f>GCD!$C$2:$C$12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3.7999999999999999E-2</c:v>
                </c:pt>
                <c:pt idx="5">
                  <c:v>7.5999999999999998E-2</c:v>
                </c:pt>
                <c:pt idx="6">
                  <c:v>0.17499999999999999</c:v>
                </c:pt>
                <c:pt idx="7">
                  <c:v>0.311</c:v>
                </c:pt>
                <c:pt idx="8">
                  <c:v>0.623</c:v>
                </c:pt>
                <c:pt idx="9">
                  <c:v>1.21</c:v>
                </c:pt>
                <c:pt idx="10">
                  <c:v>2.4129999999999998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5-427B-9DC6-623D13DAD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0593"/>
        <c:axId val="2072839532"/>
      </c:lineChart>
      <c:catAx>
        <c:axId val="19470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b</a:t>
                </a:r>
                <a:r>
                  <a:rPr lang="ru-RU" sz="1400" b="0">
                    <a:solidFill>
                      <a:srgbClr val="000000"/>
                    </a:solidFill>
                    <a:latin typeface="+mn-lt"/>
                  </a:rPr>
                  <a:t> (второе</a:t>
                </a:r>
                <a:r>
                  <a:rPr lang="ru-RU" sz="1400" b="0" baseline="0">
                    <a:solidFill>
                      <a:srgbClr val="000000"/>
                    </a:solidFill>
                    <a:latin typeface="+mn-lt"/>
                  </a:rPr>
                  <a:t> число)</a:t>
                </a:r>
                <a:endParaRPr lang="en-US" sz="1400" b="0">
                  <a:solidFill>
                    <a:srgbClr val="000000"/>
                  </a:solidFill>
                  <a:latin typeface="+mn-lt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72839532"/>
        <c:crosses val="autoZero"/>
        <c:auto val="1"/>
        <c:lblAlgn val="ctr"/>
        <c:lblOffset val="100"/>
        <c:noMultiLvlLbl val="1"/>
      </c:catAx>
      <c:valAx>
        <c:axId val="2072839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4705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 расчёта НОД через алгоритм Евклида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GCD!$D$1</c:f>
              <c:strCache>
                <c:ptCount val="1"/>
                <c:pt idx="0">
                  <c:v>time (s) Euclid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GCD!$B$2:$B$12</c15:sqref>
                  </c15:fullRef>
                </c:ext>
              </c:extLst>
              <c:f>(GCD!$B$2,GCD!$B$4:$B$12)</c:f>
              <c:numCache>
                <c:formatCode>General</c:formatCode>
                <c:ptCount val="10"/>
                <c:pt idx="0">
                  <c:v>1653264</c:v>
                </c:pt>
                <c:pt idx="1">
                  <c:v>6613056</c:v>
                </c:pt>
                <c:pt idx="2">
                  <c:v>13226112</c:v>
                </c:pt>
                <c:pt idx="3">
                  <c:v>26452224</c:v>
                </c:pt>
                <c:pt idx="4">
                  <c:v>52904448</c:v>
                </c:pt>
                <c:pt idx="5">
                  <c:v>105808896</c:v>
                </c:pt>
                <c:pt idx="6">
                  <c:v>211617792</c:v>
                </c:pt>
                <c:pt idx="7">
                  <c:v>423235584</c:v>
                </c:pt>
                <c:pt idx="8">
                  <c:v>846471168</c:v>
                </c:pt>
                <c:pt idx="9">
                  <c:v>1692942336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GCD!$D$2:$D$12</c15:sqref>
                  </c15:fullRef>
                </c:ext>
              </c:extLst>
              <c:f>(GCD!$D$2,GCD!$D$4:$D$12)</c:f>
              <c:numCache>
                <c:formatCode>0.00000000000</c:formatCode>
                <c:ptCount val="10"/>
                <c:pt idx="0">
                  <c:v>1.6829999999999999E-8</c:v>
                </c:pt>
                <c:pt idx="1">
                  <c:v>1.447E-8</c:v>
                </c:pt>
                <c:pt idx="2">
                  <c:v>1.434E-8</c:v>
                </c:pt>
                <c:pt idx="3">
                  <c:v>1.3049999999999999E-8</c:v>
                </c:pt>
                <c:pt idx="4">
                  <c:v>1.2250000000000001E-8</c:v>
                </c:pt>
                <c:pt idx="5">
                  <c:v>1.1750000000000001E-8</c:v>
                </c:pt>
                <c:pt idx="6">
                  <c:v>1.14E-8</c:v>
                </c:pt>
                <c:pt idx="7">
                  <c:v>1.1490000000000001E-8</c:v>
                </c:pt>
                <c:pt idx="8">
                  <c:v>1.1550000000000001E-8</c:v>
                </c:pt>
                <c:pt idx="9">
                  <c:v>1.14E-8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0-4230-B0A6-341EA9AA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901607"/>
        <c:axId val="2039845115"/>
      </c:lineChart>
      <c:catAx>
        <c:axId val="1160901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b</a:t>
                </a:r>
                <a:r>
                  <a:rPr lang="ru-RU" sz="1400" b="0">
                    <a:solidFill>
                      <a:srgbClr val="000000"/>
                    </a:solidFill>
                    <a:latin typeface="+mn-lt"/>
                  </a:rPr>
                  <a:t> </a:t>
                </a:r>
                <a:r>
                  <a:rPr lang="ru-RU" sz="1400" b="0" i="0" u="none" strike="noStrike" baseline="0">
                    <a:effectLst/>
                  </a:rPr>
                  <a:t>(второе число)</a:t>
                </a:r>
                <a:endParaRPr lang="en-US" sz="1400" b="0">
                  <a:solidFill>
                    <a:srgbClr val="000000"/>
                  </a:solidFill>
                  <a:latin typeface="+mn-lt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39845115"/>
        <c:crosses val="autoZero"/>
        <c:auto val="1"/>
        <c:lblAlgn val="ctr"/>
        <c:lblOffset val="100"/>
        <c:noMultiLvlLbl val="1"/>
      </c:catAx>
      <c:valAx>
        <c:axId val="203984511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time (s) </a:t>
                </a:r>
              </a:p>
            </c:rich>
          </c:tx>
          <c:overlay val="0"/>
        </c:title>
        <c:numFmt formatCode="0.000000000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609016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0</xdr:row>
      <xdr:rowOff>28575</xdr:rowOff>
    </xdr:from>
    <xdr:ext cx="5876925" cy="3448050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76200</xdr:colOff>
      <xdr:row>19</xdr:row>
      <xdr:rowOff>104775</xdr:rowOff>
    </xdr:from>
    <xdr:ext cx="5876925" cy="3657600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664029</xdr:colOff>
      <xdr:row>0</xdr:row>
      <xdr:rowOff>0</xdr:rowOff>
    </xdr:from>
    <xdr:ext cx="6486525" cy="4010025"/>
    <xdr:graphicFrame macro="">
      <xdr:nvGraphicFramePr>
        <xdr:cNvPr id="3" name="Chart 3" title="Диаграмма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670830</xdr:colOff>
      <xdr:row>22</xdr:row>
      <xdr:rowOff>75581</xdr:rowOff>
    </xdr:from>
    <xdr:ext cx="6486525" cy="4010025"/>
    <xdr:graphicFrame macro="">
      <xdr:nvGraphicFramePr>
        <xdr:cNvPr id="4" name="Chart 4" title="Диаграмма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zoomScale="70" zoomScaleNormal="70" workbookViewId="0">
      <selection activeCell="P31" sqref="P31"/>
    </sheetView>
  </sheetViews>
  <sheetFormatPr defaultColWidth="14.44140625" defaultRowHeight="15" customHeight="1" x14ac:dyDescent="0.3"/>
  <cols>
    <col min="1" max="1" width="8.6640625" customWidth="1"/>
    <col min="2" max="2" width="14" customWidth="1"/>
    <col min="3" max="3" width="15.5546875" customWidth="1"/>
    <col min="4" max="4" width="16" customWidth="1"/>
    <col min="5" max="26" width="8.6640625" customWidth="1"/>
  </cols>
  <sheetData>
    <row r="1" spans="1:4" ht="14.25" customHeight="1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4" ht="14.25" customHeight="1" x14ac:dyDescent="0.3">
      <c r="A2" s="1">
        <v>0</v>
      </c>
      <c r="B2" s="5">
        <v>1E-3</v>
      </c>
      <c r="C2" s="4">
        <f t="shared" ref="C2:C52" si="0">D2/1000000</f>
        <v>2.3900000000000001E-7</v>
      </c>
      <c r="D2" s="4">
        <v>0.23899999999999999</v>
      </c>
    </row>
    <row r="3" spans="1:4" ht="14.25" customHeight="1" x14ac:dyDescent="0.3">
      <c r="A3" s="1">
        <v>1</v>
      </c>
      <c r="B3" s="5">
        <v>1E-3</v>
      </c>
      <c r="C3" s="4">
        <f t="shared" si="0"/>
        <v>4.63E-7</v>
      </c>
      <c r="D3" s="4">
        <v>0.46300000000000002</v>
      </c>
    </row>
    <row r="4" spans="1:4" ht="14.25" customHeight="1" x14ac:dyDescent="0.3">
      <c r="A4" s="1">
        <v>2</v>
      </c>
      <c r="B4" s="5">
        <v>1E-3</v>
      </c>
      <c r="C4" s="4">
        <f t="shared" si="0"/>
        <v>6.8100000000000002E-7</v>
      </c>
      <c r="D4" s="4">
        <v>0.68100000000000005</v>
      </c>
    </row>
    <row r="5" spans="1:4" ht="14.25" customHeight="1" x14ac:dyDescent="0.3">
      <c r="A5" s="1">
        <v>3</v>
      </c>
      <c r="B5" s="5">
        <v>1E-3</v>
      </c>
      <c r="C5" s="4">
        <f t="shared" si="0"/>
        <v>9.1800000000000004E-7</v>
      </c>
      <c r="D5" s="4">
        <v>0.91800000000000004</v>
      </c>
    </row>
    <row r="6" spans="1:4" ht="14.25" customHeight="1" x14ac:dyDescent="0.3">
      <c r="A6" s="1">
        <v>4</v>
      </c>
      <c r="B6" s="5">
        <v>1E-3</v>
      </c>
      <c r="C6" s="4">
        <f t="shared" si="0"/>
        <v>1.218E-6</v>
      </c>
      <c r="D6" s="4">
        <v>1.218</v>
      </c>
    </row>
    <row r="7" spans="1:4" ht="14.25" customHeight="1" x14ac:dyDescent="0.3">
      <c r="A7" s="1">
        <v>5</v>
      </c>
      <c r="B7" s="5">
        <v>1E-3</v>
      </c>
      <c r="C7" s="4">
        <f t="shared" si="0"/>
        <v>1.4650000000000002E-6</v>
      </c>
      <c r="D7" s="4">
        <v>1.4650000000000001</v>
      </c>
    </row>
    <row r="8" spans="1:4" ht="14.25" customHeight="1" x14ac:dyDescent="0.3">
      <c r="A8" s="1">
        <v>6</v>
      </c>
      <c r="B8" s="5">
        <v>1E-3</v>
      </c>
      <c r="C8" s="4">
        <f t="shared" si="0"/>
        <v>1.705E-6</v>
      </c>
      <c r="D8" s="4">
        <v>1.7050000000000001</v>
      </c>
    </row>
    <row r="9" spans="1:4" ht="14.25" customHeight="1" x14ac:dyDescent="0.3">
      <c r="A9" s="1">
        <v>7</v>
      </c>
      <c r="B9" s="5">
        <v>1E-3</v>
      </c>
      <c r="C9" s="4">
        <f t="shared" si="0"/>
        <v>1.9460000000000001E-6</v>
      </c>
      <c r="D9" s="4">
        <v>1.946</v>
      </c>
    </row>
    <row r="10" spans="1:4" ht="14.25" customHeight="1" x14ac:dyDescent="0.3">
      <c r="A10" s="1">
        <v>8</v>
      </c>
      <c r="B10" s="5">
        <v>1E-3</v>
      </c>
      <c r="C10" s="4">
        <f t="shared" si="0"/>
        <v>2.216E-6</v>
      </c>
      <c r="D10" s="4">
        <v>2.2160000000000002</v>
      </c>
    </row>
    <row r="11" spans="1:4" ht="14.25" customHeight="1" x14ac:dyDescent="0.3">
      <c r="A11" s="1">
        <v>9</v>
      </c>
      <c r="B11" s="5">
        <v>1E-3</v>
      </c>
      <c r="C11" s="4">
        <f t="shared" si="0"/>
        <v>2.4769999999999997E-6</v>
      </c>
      <c r="D11" s="4">
        <v>2.4769999999999999</v>
      </c>
    </row>
    <row r="12" spans="1:4" ht="14.25" customHeight="1" x14ac:dyDescent="0.3">
      <c r="A12" s="1">
        <v>10</v>
      </c>
      <c r="B12" s="5">
        <v>1E-3</v>
      </c>
      <c r="C12" s="4">
        <f t="shared" si="0"/>
        <v>2.7480000000000002E-6</v>
      </c>
      <c r="D12" s="4">
        <v>2.7480000000000002</v>
      </c>
    </row>
    <row r="13" spans="1:4" ht="14.25" customHeight="1" x14ac:dyDescent="0.3">
      <c r="A13" s="1">
        <v>11</v>
      </c>
      <c r="B13" s="5">
        <v>1E-3</v>
      </c>
      <c r="C13" s="4">
        <f t="shared" si="0"/>
        <v>3.0319999999999999E-6</v>
      </c>
      <c r="D13" s="4">
        <v>3.032</v>
      </c>
    </row>
    <row r="14" spans="1:4" ht="14.25" customHeight="1" x14ac:dyDescent="0.3">
      <c r="A14" s="1">
        <v>12</v>
      </c>
      <c r="B14" s="5">
        <v>1E-3</v>
      </c>
      <c r="C14" s="4">
        <f t="shared" si="0"/>
        <v>3.3279999999999997E-6</v>
      </c>
      <c r="D14" s="4">
        <v>3.3279999999999998</v>
      </c>
    </row>
    <row r="15" spans="1:4" ht="14.25" customHeight="1" x14ac:dyDescent="0.3">
      <c r="A15" s="1">
        <v>13</v>
      </c>
      <c r="B15" s="5">
        <v>1E-3</v>
      </c>
      <c r="C15" s="4">
        <f t="shared" si="0"/>
        <v>3.6160000000000002E-6</v>
      </c>
      <c r="D15" s="4">
        <v>3.6160000000000001</v>
      </c>
    </row>
    <row r="16" spans="1:4" ht="14.25" customHeight="1" x14ac:dyDescent="0.3">
      <c r="A16" s="1">
        <v>14</v>
      </c>
      <c r="B16" s="5">
        <v>1E-3</v>
      </c>
      <c r="C16" s="4">
        <f t="shared" si="0"/>
        <v>3.8959999999999996E-6</v>
      </c>
      <c r="D16" s="4">
        <v>3.8959999999999999</v>
      </c>
    </row>
    <row r="17" spans="1:4" ht="14.25" customHeight="1" x14ac:dyDescent="0.3">
      <c r="A17" s="1">
        <v>15</v>
      </c>
      <c r="B17" s="5">
        <v>1E-3</v>
      </c>
      <c r="C17" s="4">
        <f t="shared" si="0"/>
        <v>4.2130000000000002E-6</v>
      </c>
      <c r="D17" s="4">
        <v>4.2130000000000001</v>
      </c>
    </row>
    <row r="18" spans="1:4" ht="14.25" customHeight="1" x14ac:dyDescent="0.3">
      <c r="A18" s="1">
        <v>16</v>
      </c>
      <c r="B18" s="5">
        <v>1E-3</v>
      </c>
      <c r="C18" s="4">
        <f t="shared" si="0"/>
        <v>4.5159999999999996E-6</v>
      </c>
      <c r="D18" s="4">
        <v>4.516</v>
      </c>
    </row>
    <row r="19" spans="1:4" ht="14.25" customHeight="1" x14ac:dyDescent="0.3">
      <c r="A19" s="1">
        <v>17</v>
      </c>
      <c r="B19" s="5">
        <v>2E-3</v>
      </c>
      <c r="C19" s="4">
        <f t="shared" si="0"/>
        <v>4.8160000000000001E-6</v>
      </c>
      <c r="D19" s="4">
        <v>4.8159999999999998</v>
      </c>
    </row>
    <row r="20" spans="1:4" ht="14.25" customHeight="1" x14ac:dyDescent="0.3">
      <c r="A20" s="1">
        <v>18</v>
      </c>
      <c r="B20" s="5">
        <v>3.0000000000000001E-3</v>
      </c>
      <c r="C20" s="4">
        <f t="shared" si="0"/>
        <v>5.1020000000000004E-6</v>
      </c>
      <c r="D20" s="4">
        <v>5.1020000000000003</v>
      </c>
    </row>
    <row r="21" spans="1:4" ht="14.25" customHeight="1" x14ac:dyDescent="0.3">
      <c r="A21" s="1">
        <v>19</v>
      </c>
      <c r="B21" s="5">
        <v>3.0000000000000001E-3</v>
      </c>
      <c r="C21" s="4">
        <f t="shared" si="0"/>
        <v>5.3929999999999999E-6</v>
      </c>
      <c r="D21" s="4">
        <v>5.3929999999999998</v>
      </c>
    </row>
    <row r="22" spans="1:4" ht="14.25" customHeight="1" x14ac:dyDescent="0.3">
      <c r="A22" s="1">
        <v>20</v>
      </c>
      <c r="B22" s="5">
        <v>4.0000000000000001E-3</v>
      </c>
      <c r="C22" s="4">
        <f t="shared" si="0"/>
        <v>5.7140000000000007E-6</v>
      </c>
      <c r="D22" s="4">
        <v>5.7140000000000004</v>
      </c>
    </row>
    <row r="23" spans="1:4" ht="14.25" customHeight="1" x14ac:dyDescent="0.3">
      <c r="A23" s="1">
        <v>21</v>
      </c>
      <c r="B23" s="5">
        <v>4.0000000000000001E-3</v>
      </c>
      <c r="C23" s="4">
        <f t="shared" si="0"/>
        <v>6.0419999999999999E-6</v>
      </c>
      <c r="D23" s="4">
        <v>6.0419999999999998</v>
      </c>
    </row>
    <row r="24" spans="1:4" ht="14.25" customHeight="1" x14ac:dyDescent="0.3">
      <c r="A24" s="1">
        <v>22</v>
      </c>
      <c r="B24" s="5">
        <v>6.0000000000000001E-3</v>
      </c>
      <c r="C24" s="4">
        <f t="shared" si="0"/>
        <v>6.3760000000000004E-6</v>
      </c>
      <c r="D24" s="4">
        <v>6.3760000000000003</v>
      </c>
    </row>
    <row r="25" spans="1:4" ht="14.25" customHeight="1" x14ac:dyDescent="0.3">
      <c r="A25" s="1">
        <v>23</v>
      </c>
      <c r="B25" s="5">
        <v>8.0000000000000002E-3</v>
      </c>
      <c r="C25" s="4">
        <f t="shared" si="0"/>
        <v>6.7179999999999999E-6</v>
      </c>
      <c r="D25" s="4">
        <v>6.718</v>
      </c>
    </row>
    <row r="26" spans="1:4" ht="14.25" customHeight="1" x14ac:dyDescent="0.3">
      <c r="A26" s="1">
        <v>24</v>
      </c>
      <c r="B26" s="5">
        <v>1.0999999999999999E-2</v>
      </c>
      <c r="C26" s="4">
        <f t="shared" si="0"/>
        <v>7.0490000000000006E-6</v>
      </c>
      <c r="D26" s="4">
        <v>7.0490000000000004</v>
      </c>
    </row>
    <row r="27" spans="1:4" ht="14.25" customHeight="1" x14ac:dyDescent="0.3">
      <c r="A27" s="1">
        <v>25</v>
      </c>
      <c r="B27" s="5">
        <v>1.6E-2</v>
      </c>
      <c r="C27" s="4">
        <f t="shared" si="0"/>
        <v>7.3789999999999991E-6</v>
      </c>
      <c r="D27" s="4">
        <v>7.3789999999999996</v>
      </c>
    </row>
    <row r="28" spans="1:4" ht="14.25" customHeight="1" x14ac:dyDescent="0.3">
      <c r="A28" s="1">
        <v>26</v>
      </c>
      <c r="B28" s="5">
        <v>2.4E-2</v>
      </c>
      <c r="C28" s="4">
        <f t="shared" si="0"/>
        <v>7.6890000000000004E-6</v>
      </c>
      <c r="D28" s="4">
        <v>7.6890000000000001</v>
      </c>
    </row>
    <row r="29" spans="1:4" ht="14.25" customHeight="1" x14ac:dyDescent="0.3">
      <c r="A29" s="1">
        <v>27</v>
      </c>
      <c r="B29" s="5">
        <v>3.6999999999999998E-2</v>
      </c>
      <c r="C29" s="4">
        <f t="shared" si="0"/>
        <v>8.0830000000000004E-6</v>
      </c>
      <c r="D29" s="4">
        <v>8.0830000000000002</v>
      </c>
    </row>
    <row r="30" spans="1:4" ht="14.25" customHeight="1" x14ac:dyDescent="0.3">
      <c r="A30" s="1">
        <v>28</v>
      </c>
      <c r="B30" s="5">
        <v>5.7000000000000002E-2</v>
      </c>
      <c r="C30" s="4">
        <f t="shared" si="0"/>
        <v>8.4079999999999998E-6</v>
      </c>
      <c r="D30" s="4">
        <v>8.4079999999999995</v>
      </c>
    </row>
    <row r="31" spans="1:4" ht="14.25" customHeight="1" x14ac:dyDescent="0.3">
      <c r="A31" s="1">
        <v>29</v>
      </c>
      <c r="B31" s="5">
        <v>8.7999999999999995E-2</v>
      </c>
      <c r="C31" s="4">
        <f t="shared" si="0"/>
        <v>8.7729999999999988E-6</v>
      </c>
      <c r="D31" s="4">
        <v>8.7729999999999997</v>
      </c>
    </row>
    <row r="32" spans="1:4" ht="14.25" customHeight="1" x14ac:dyDescent="0.3">
      <c r="A32" s="1">
        <v>30</v>
      </c>
      <c r="B32" s="5">
        <v>0.13900000000000001</v>
      </c>
      <c r="C32" s="4">
        <f t="shared" si="0"/>
        <v>9.1470000000000007E-6</v>
      </c>
      <c r="D32" s="4">
        <v>9.1470000000000002</v>
      </c>
    </row>
    <row r="33" spans="1:4" ht="14.25" customHeight="1" x14ac:dyDescent="0.3">
      <c r="A33" s="1">
        <v>31</v>
      </c>
      <c r="B33" s="5">
        <v>0.221</v>
      </c>
      <c r="C33" s="4">
        <f t="shared" si="0"/>
        <v>9.5250000000000011E-6</v>
      </c>
      <c r="D33" s="4">
        <v>9.5250000000000004</v>
      </c>
    </row>
    <row r="34" spans="1:4" ht="14.25" customHeight="1" x14ac:dyDescent="0.3">
      <c r="A34" s="1">
        <v>32</v>
      </c>
      <c r="B34" s="6">
        <v>0.35</v>
      </c>
      <c r="C34" s="4">
        <f t="shared" si="0"/>
        <v>9.8819999999999996E-6</v>
      </c>
      <c r="D34" s="4">
        <v>9.8819999999999997</v>
      </c>
    </row>
    <row r="35" spans="1:4" ht="14.25" customHeight="1" x14ac:dyDescent="0.3">
      <c r="A35" s="1">
        <v>33</v>
      </c>
      <c r="B35" s="6">
        <v>0.58299999999999996</v>
      </c>
      <c r="C35" s="4">
        <f t="shared" si="0"/>
        <v>1.0253E-5</v>
      </c>
      <c r="D35" s="4">
        <v>10.253</v>
      </c>
    </row>
    <row r="36" spans="1:4" ht="14.25" customHeight="1" x14ac:dyDescent="0.3">
      <c r="A36" s="1">
        <v>34</v>
      </c>
      <c r="B36" s="6">
        <v>0.93400000000000005</v>
      </c>
      <c r="C36" s="4">
        <f t="shared" si="0"/>
        <v>1.0595000000000001E-5</v>
      </c>
      <c r="D36" s="4">
        <v>10.595000000000001</v>
      </c>
    </row>
    <row r="37" spans="1:4" ht="14.25" customHeight="1" x14ac:dyDescent="0.3">
      <c r="A37" s="1">
        <v>35</v>
      </c>
      <c r="B37" s="6">
        <v>1.5069999999999999</v>
      </c>
      <c r="C37" s="4">
        <f t="shared" si="0"/>
        <v>1.0949E-5</v>
      </c>
      <c r="D37" s="4">
        <v>10.949</v>
      </c>
    </row>
    <row r="38" spans="1:4" ht="14.25" customHeight="1" x14ac:dyDescent="0.3">
      <c r="A38" s="1">
        <v>36</v>
      </c>
      <c r="B38" s="6">
        <v>2.4220000000000002</v>
      </c>
      <c r="C38" s="4">
        <f t="shared" si="0"/>
        <v>1.1335000000000001E-5</v>
      </c>
      <c r="D38" s="4">
        <v>11.335000000000001</v>
      </c>
    </row>
    <row r="39" spans="1:4" ht="14.25" customHeight="1" x14ac:dyDescent="0.3">
      <c r="A39" s="1">
        <v>37</v>
      </c>
      <c r="B39" s="6">
        <v>3.9129999999999998</v>
      </c>
      <c r="C39" s="4">
        <f t="shared" si="0"/>
        <v>1.1698999999999999E-5</v>
      </c>
      <c r="D39" s="4">
        <v>11.699</v>
      </c>
    </row>
    <row r="40" spans="1:4" ht="14.25" customHeight="1" x14ac:dyDescent="0.3">
      <c r="A40" s="1">
        <v>38</v>
      </c>
      <c r="B40" s="6">
        <v>6.3639999999999999</v>
      </c>
      <c r="C40" s="4">
        <f t="shared" si="0"/>
        <v>1.2087E-5</v>
      </c>
      <c r="D40" s="4">
        <v>12.087</v>
      </c>
    </row>
    <row r="41" spans="1:4" ht="14.25" customHeight="1" x14ac:dyDescent="0.3">
      <c r="A41" s="1">
        <v>39</v>
      </c>
      <c r="B41" s="6">
        <v>10.244999999999999</v>
      </c>
      <c r="C41" s="4">
        <f t="shared" si="0"/>
        <v>1.2467000000000001E-5</v>
      </c>
      <c r="D41" s="4">
        <v>12.467000000000001</v>
      </c>
    </row>
    <row r="42" spans="1:4" ht="14.25" customHeight="1" x14ac:dyDescent="0.3">
      <c r="A42" s="1">
        <v>40</v>
      </c>
      <c r="B42" s="6">
        <v>16.297000000000001</v>
      </c>
      <c r="C42" s="4">
        <f t="shared" si="0"/>
        <v>1.2839E-5</v>
      </c>
      <c r="D42" s="4">
        <v>12.839</v>
      </c>
    </row>
    <row r="43" spans="1:4" ht="14.25" customHeight="1" x14ac:dyDescent="0.3">
      <c r="A43" s="1">
        <v>41</v>
      </c>
      <c r="B43" s="6">
        <v>26.600999999999999</v>
      </c>
      <c r="C43" s="4">
        <f t="shared" si="0"/>
        <v>1.3247E-5</v>
      </c>
      <c r="D43" s="4">
        <v>13.247</v>
      </c>
    </row>
    <row r="44" spans="1:4" ht="14.25" customHeight="1" x14ac:dyDescent="0.3">
      <c r="A44" s="1">
        <v>42</v>
      </c>
      <c r="B44" s="6">
        <v>43.183999999999997</v>
      </c>
      <c r="C44" s="4">
        <f t="shared" si="0"/>
        <v>1.3653000000000001E-5</v>
      </c>
      <c r="D44" s="4">
        <v>13.653</v>
      </c>
    </row>
    <row r="45" spans="1:4" ht="14.25" customHeight="1" x14ac:dyDescent="0.3">
      <c r="A45" s="1">
        <v>43</v>
      </c>
      <c r="B45" s="6">
        <v>69.841999999999999</v>
      </c>
      <c r="C45" s="4">
        <f t="shared" si="0"/>
        <v>1.4042E-5</v>
      </c>
      <c r="D45" s="4">
        <v>14.042</v>
      </c>
    </row>
    <row r="46" spans="1:4" ht="14.25" customHeight="1" x14ac:dyDescent="0.3">
      <c r="A46" s="1">
        <v>44</v>
      </c>
      <c r="B46" s="6">
        <v>112.92400000000001</v>
      </c>
      <c r="C46" s="4">
        <f t="shared" si="0"/>
        <v>1.4459E-5</v>
      </c>
      <c r="D46" s="4">
        <v>14.459</v>
      </c>
    </row>
    <row r="47" spans="1:4" ht="14.25" customHeight="1" x14ac:dyDescent="0.3">
      <c r="A47" s="1">
        <v>45</v>
      </c>
      <c r="B47" s="6">
        <v>182.74199999999999</v>
      </c>
      <c r="C47" s="4">
        <f t="shared" si="0"/>
        <v>1.4883E-5</v>
      </c>
      <c r="D47" s="4">
        <v>14.882999999999999</v>
      </c>
    </row>
    <row r="48" spans="1:4" ht="14.25" customHeight="1" x14ac:dyDescent="0.3">
      <c r="A48" s="1">
        <v>46</v>
      </c>
      <c r="B48" s="6">
        <v>295.89999999999998</v>
      </c>
      <c r="C48" s="4">
        <f t="shared" si="0"/>
        <v>1.5294999999999998E-5</v>
      </c>
      <c r="D48" s="4">
        <v>15.295</v>
      </c>
    </row>
    <row r="49" spans="1:4" ht="14.25" customHeight="1" x14ac:dyDescent="0.3">
      <c r="A49" s="1">
        <v>47</v>
      </c>
      <c r="B49" s="6">
        <v>479.50799999999998</v>
      </c>
      <c r="C49" s="4">
        <f t="shared" si="0"/>
        <v>1.5727999999999999E-5</v>
      </c>
      <c r="D49" s="4">
        <v>15.728</v>
      </c>
    </row>
    <row r="50" spans="1:4" ht="14.25" customHeight="1" x14ac:dyDescent="0.3">
      <c r="A50" s="1">
        <v>48</v>
      </c>
      <c r="B50" s="6">
        <v>782.62900000000002</v>
      </c>
      <c r="C50" s="4">
        <f t="shared" si="0"/>
        <v>1.6144999999999999E-5</v>
      </c>
      <c r="D50" s="4">
        <v>16.145</v>
      </c>
    </row>
    <row r="51" spans="1:4" ht="14.25" customHeight="1" x14ac:dyDescent="0.3">
      <c r="A51" s="1">
        <v>49</v>
      </c>
      <c r="B51" s="1">
        <v>1270.29</v>
      </c>
      <c r="C51" s="4">
        <f t="shared" si="0"/>
        <v>1.6536999999999998E-5</v>
      </c>
      <c r="D51" s="4">
        <v>16.536999999999999</v>
      </c>
    </row>
    <row r="52" spans="1:4" ht="14.25" customHeight="1" x14ac:dyDescent="0.3">
      <c r="A52" s="1">
        <v>50</v>
      </c>
      <c r="B52" s="1">
        <v>2067.2199999999998</v>
      </c>
      <c r="C52" s="4">
        <f t="shared" si="0"/>
        <v>1.6960999999999999E-5</v>
      </c>
      <c r="D52" s="4">
        <v>16.960999999999999</v>
      </c>
    </row>
    <row r="53" spans="1:4" ht="14.25" customHeight="1" x14ac:dyDescent="0.3"/>
    <row r="54" spans="1:4" ht="14.25" customHeight="1" x14ac:dyDescent="0.3"/>
    <row r="55" spans="1:4" ht="14.25" customHeight="1" x14ac:dyDescent="0.3"/>
    <row r="56" spans="1:4" ht="14.25" customHeight="1" x14ac:dyDescent="0.3"/>
    <row r="57" spans="1:4" ht="14.25" customHeight="1" x14ac:dyDescent="0.3"/>
    <row r="58" spans="1:4" ht="14.25" customHeight="1" x14ac:dyDescent="0.3"/>
    <row r="59" spans="1:4" ht="14.25" customHeight="1" x14ac:dyDescent="0.3"/>
    <row r="60" spans="1:4" ht="14.25" customHeight="1" x14ac:dyDescent="0.3"/>
    <row r="61" spans="1:4" ht="14.25" customHeight="1" x14ac:dyDescent="0.3"/>
    <row r="62" spans="1:4" ht="14.25" customHeight="1" x14ac:dyDescent="0.3"/>
    <row r="63" spans="1:4" ht="14.25" customHeight="1" x14ac:dyDescent="0.3"/>
    <row r="64" spans="1: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zoomScale="55" zoomScaleNormal="55" workbookViewId="0">
      <selection activeCell="W10" sqref="W10"/>
    </sheetView>
  </sheetViews>
  <sheetFormatPr defaultColWidth="14.44140625" defaultRowHeight="15" customHeight="1" x14ac:dyDescent="0.3"/>
  <cols>
    <col min="1" max="1" width="10.44140625" customWidth="1"/>
    <col min="2" max="2" width="12.5546875" customWidth="1"/>
    <col min="3" max="3" width="14.33203125" customWidth="1"/>
    <col min="4" max="4" width="17.109375" customWidth="1"/>
    <col min="5" max="5" width="15.33203125" customWidth="1"/>
    <col min="6" max="26" width="8.6640625" customWidth="1"/>
  </cols>
  <sheetData>
    <row r="1" spans="1:5" ht="14.25" customHeight="1" x14ac:dyDescent="0.3">
      <c r="A1" s="7" t="s">
        <v>4</v>
      </c>
      <c r="B1" s="3" t="s">
        <v>5</v>
      </c>
      <c r="C1" s="3" t="s">
        <v>6</v>
      </c>
      <c r="D1" s="3" t="s">
        <v>7</v>
      </c>
      <c r="E1" s="3" t="s">
        <v>8</v>
      </c>
    </row>
    <row r="2" spans="1:5" ht="14.25" customHeight="1" x14ac:dyDescent="0.3">
      <c r="A2" s="7">
        <v>3918848</v>
      </c>
      <c r="B2" s="3">
        <v>1653264</v>
      </c>
      <c r="C2" s="3">
        <v>6.0000000000000001E-3</v>
      </c>
      <c r="D2" s="10">
        <f t="shared" ref="D2:D12" si="0">E2/100000000</f>
        <v>1.6829999999999999E-8</v>
      </c>
      <c r="E2" s="3">
        <v>1.6830000000000001</v>
      </c>
    </row>
    <row r="3" spans="1:5" ht="14.25" customHeight="1" x14ac:dyDescent="0.3">
      <c r="A3" s="7">
        <v>3918848</v>
      </c>
      <c r="B3" s="4">
        <f t="shared" ref="B3:B12" si="1">B2*2</f>
        <v>3306528</v>
      </c>
      <c r="C3" s="3">
        <v>7.0000000000000001E-3</v>
      </c>
      <c r="D3" s="10">
        <f t="shared" si="0"/>
        <v>1.3890000000000001E-8</v>
      </c>
      <c r="E3" s="3">
        <v>1.389</v>
      </c>
    </row>
    <row r="4" spans="1:5" ht="14.25" customHeight="1" x14ac:dyDescent="0.3">
      <c r="A4" s="7">
        <v>3918848</v>
      </c>
      <c r="B4" s="4">
        <f t="shared" si="1"/>
        <v>6613056</v>
      </c>
      <c r="C4" s="3">
        <v>0.01</v>
      </c>
      <c r="D4" s="10">
        <f t="shared" si="0"/>
        <v>1.447E-8</v>
      </c>
      <c r="E4" s="3">
        <v>1.4470000000000001</v>
      </c>
    </row>
    <row r="5" spans="1:5" ht="14.25" customHeight="1" x14ac:dyDescent="0.3">
      <c r="A5" s="7">
        <v>3918848</v>
      </c>
      <c r="B5" s="4">
        <f t="shared" si="1"/>
        <v>13226112</v>
      </c>
      <c r="C5" s="3">
        <v>0.02</v>
      </c>
      <c r="D5" s="10">
        <f t="shared" si="0"/>
        <v>1.434E-8</v>
      </c>
      <c r="E5" s="3">
        <v>1.4339999999999999</v>
      </c>
    </row>
    <row r="6" spans="1:5" ht="14.25" customHeight="1" x14ac:dyDescent="0.3">
      <c r="A6" s="7">
        <v>3918848</v>
      </c>
      <c r="B6" s="4">
        <f t="shared" si="1"/>
        <v>26452224</v>
      </c>
      <c r="C6" s="3">
        <v>3.7999999999999999E-2</v>
      </c>
      <c r="D6" s="10">
        <f t="shared" si="0"/>
        <v>1.3049999999999999E-8</v>
      </c>
      <c r="E6" s="3">
        <v>1.3049999999999999</v>
      </c>
    </row>
    <row r="7" spans="1:5" ht="14.25" customHeight="1" x14ac:dyDescent="0.3">
      <c r="A7" s="7">
        <v>3918848</v>
      </c>
      <c r="B7" s="4">
        <f t="shared" si="1"/>
        <v>52904448</v>
      </c>
      <c r="C7" s="3">
        <v>7.5999999999999998E-2</v>
      </c>
      <c r="D7" s="10">
        <f t="shared" si="0"/>
        <v>1.2250000000000001E-8</v>
      </c>
      <c r="E7" s="3">
        <v>1.2250000000000001</v>
      </c>
    </row>
    <row r="8" spans="1:5" ht="14.25" customHeight="1" x14ac:dyDescent="0.3">
      <c r="A8" s="7">
        <v>3918848</v>
      </c>
      <c r="B8" s="4">
        <f t="shared" si="1"/>
        <v>105808896</v>
      </c>
      <c r="C8" s="3">
        <v>0.17499999999999999</v>
      </c>
      <c r="D8" s="10">
        <f t="shared" si="0"/>
        <v>1.1750000000000001E-8</v>
      </c>
      <c r="E8" s="3">
        <v>1.175</v>
      </c>
    </row>
    <row r="9" spans="1:5" ht="14.25" customHeight="1" x14ac:dyDescent="0.3">
      <c r="A9" s="7">
        <v>3918848</v>
      </c>
      <c r="B9" s="4">
        <f t="shared" si="1"/>
        <v>211617792</v>
      </c>
      <c r="C9" s="3">
        <v>0.311</v>
      </c>
      <c r="D9" s="10">
        <f t="shared" si="0"/>
        <v>1.14E-8</v>
      </c>
      <c r="E9" s="3">
        <v>1.1399999999999999</v>
      </c>
    </row>
    <row r="10" spans="1:5" ht="14.25" customHeight="1" x14ac:dyDescent="0.3">
      <c r="A10" s="7">
        <v>3918848</v>
      </c>
      <c r="B10" s="4">
        <f t="shared" si="1"/>
        <v>423235584</v>
      </c>
      <c r="C10" s="3">
        <v>0.623</v>
      </c>
      <c r="D10" s="10">
        <f t="shared" si="0"/>
        <v>1.1490000000000001E-8</v>
      </c>
      <c r="E10" s="3">
        <v>1.149</v>
      </c>
    </row>
    <row r="11" spans="1:5" ht="14.25" customHeight="1" x14ac:dyDescent="0.3">
      <c r="A11" s="7">
        <v>3918848</v>
      </c>
      <c r="B11" s="4">
        <f t="shared" si="1"/>
        <v>846471168</v>
      </c>
      <c r="C11" s="3">
        <v>1.21</v>
      </c>
      <c r="D11" s="10">
        <f t="shared" si="0"/>
        <v>1.1550000000000001E-8</v>
      </c>
      <c r="E11" s="3">
        <v>1.155</v>
      </c>
    </row>
    <row r="12" spans="1:5" ht="14.25" customHeight="1" x14ac:dyDescent="0.3">
      <c r="A12" s="7">
        <v>3918848</v>
      </c>
      <c r="B12" s="4">
        <f t="shared" si="1"/>
        <v>1692942336</v>
      </c>
      <c r="C12" s="3">
        <v>2.4129999999999998</v>
      </c>
      <c r="D12" s="10">
        <f t="shared" si="0"/>
        <v>1.14E-8</v>
      </c>
      <c r="E12" s="3">
        <v>1.1399999999999999</v>
      </c>
    </row>
    <row r="13" spans="1:5" ht="14.25" customHeight="1" x14ac:dyDescent="0.3">
      <c r="A13" s="8"/>
      <c r="B13" s="9"/>
      <c r="C13" s="9"/>
    </row>
    <row r="14" spans="1:5" ht="14.25" customHeight="1" x14ac:dyDescent="0.3">
      <c r="A14" s="8"/>
      <c r="B14" s="9"/>
      <c r="C14" s="9"/>
    </row>
    <row r="15" spans="1:5" ht="14.25" customHeight="1" x14ac:dyDescent="0.3">
      <c r="A15" s="8"/>
      <c r="B15" s="9"/>
      <c r="C15" s="9"/>
    </row>
    <row r="16" spans="1:5" ht="14.25" customHeight="1" x14ac:dyDescent="0.3">
      <c r="A16" s="8"/>
      <c r="B16" s="9"/>
      <c r="C16" s="9"/>
    </row>
    <row r="17" spans="1:3" ht="14.25" customHeight="1" x14ac:dyDescent="0.3">
      <c r="A17" s="8"/>
      <c r="B17" s="9"/>
      <c r="C17" s="9"/>
    </row>
    <row r="18" spans="1:3" ht="14.25" customHeight="1" x14ac:dyDescent="0.3">
      <c r="A18" s="8"/>
      <c r="B18" s="9"/>
      <c r="C18" s="9"/>
    </row>
    <row r="19" spans="1:3" ht="14.25" customHeight="1" x14ac:dyDescent="0.3">
      <c r="A19" s="8"/>
      <c r="B19" s="9"/>
      <c r="C19" s="9"/>
    </row>
    <row r="20" spans="1:3" ht="14.25" customHeight="1" x14ac:dyDescent="0.3">
      <c r="A20" s="8"/>
      <c r="B20" s="9"/>
      <c r="C20" s="9"/>
    </row>
    <row r="21" spans="1:3" ht="14.25" customHeight="1" x14ac:dyDescent="0.3">
      <c r="A21" s="8"/>
      <c r="B21" s="9"/>
      <c r="C21" s="9"/>
    </row>
    <row r="22" spans="1:3" ht="14.25" customHeight="1" x14ac:dyDescent="0.3">
      <c r="A22" s="8"/>
      <c r="B22" s="9"/>
      <c r="C22" s="9"/>
    </row>
    <row r="23" spans="1:3" ht="14.25" customHeight="1" x14ac:dyDescent="0.3">
      <c r="A23" s="8"/>
      <c r="B23" s="9"/>
      <c r="C23" s="9"/>
    </row>
    <row r="24" spans="1:3" ht="14.25" customHeight="1" x14ac:dyDescent="0.3">
      <c r="A24" s="8"/>
      <c r="B24" s="9"/>
      <c r="C24" s="9"/>
    </row>
    <row r="25" spans="1:3" ht="14.25" customHeight="1" x14ac:dyDescent="0.3">
      <c r="A25" s="8"/>
      <c r="B25" s="9"/>
      <c r="C25" s="9"/>
    </row>
    <row r="26" spans="1:3" ht="14.25" customHeight="1" x14ac:dyDescent="0.3">
      <c r="A26" s="8"/>
      <c r="B26" s="9"/>
      <c r="C26" s="9"/>
    </row>
    <row r="27" spans="1:3" ht="14.25" customHeight="1" x14ac:dyDescent="0.3">
      <c r="A27" s="8"/>
      <c r="B27" s="9"/>
      <c r="C27" s="9"/>
    </row>
    <row r="28" spans="1:3" ht="14.25" customHeight="1" x14ac:dyDescent="0.3">
      <c r="A28" s="8"/>
      <c r="B28" s="9"/>
      <c r="C28" s="9"/>
    </row>
    <row r="29" spans="1:3" ht="14.25" customHeight="1" x14ac:dyDescent="0.3">
      <c r="A29" s="8"/>
      <c r="B29" s="9"/>
      <c r="C29" s="9"/>
    </row>
    <row r="30" spans="1:3" ht="14.25" customHeight="1" x14ac:dyDescent="0.3">
      <c r="A30" s="8"/>
      <c r="B30" s="9"/>
      <c r="C30" s="9"/>
    </row>
    <row r="31" spans="1:3" ht="14.25" customHeight="1" x14ac:dyDescent="0.3">
      <c r="A31" s="8"/>
      <c r="B31" s="9"/>
      <c r="C31" s="9"/>
    </row>
    <row r="32" spans="1:3" ht="14.25" customHeight="1" x14ac:dyDescent="0.3">
      <c r="A32" s="8"/>
      <c r="B32" s="9"/>
      <c r="C32" s="9"/>
    </row>
    <row r="33" spans="1:3" ht="14.25" customHeight="1" x14ac:dyDescent="0.3">
      <c r="A33" s="8"/>
      <c r="B33" s="9"/>
      <c r="C33" s="9"/>
    </row>
    <row r="34" spans="1:3" ht="14.25" customHeight="1" x14ac:dyDescent="0.3">
      <c r="A34" s="8"/>
      <c r="B34" s="9"/>
      <c r="C34" s="9"/>
    </row>
    <row r="35" spans="1:3" ht="14.25" customHeight="1" x14ac:dyDescent="0.3">
      <c r="A35" s="8"/>
      <c r="B35" s="9"/>
      <c r="C35" s="9"/>
    </row>
    <row r="36" spans="1:3" ht="14.25" customHeight="1" x14ac:dyDescent="0.3">
      <c r="A36" s="8"/>
      <c r="B36" s="9"/>
      <c r="C36" s="9"/>
    </row>
    <row r="37" spans="1:3" ht="14.25" customHeight="1" x14ac:dyDescent="0.3">
      <c r="A37" s="8"/>
      <c r="B37" s="9"/>
      <c r="C37" s="9"/>
    </row>
    <row r="38" spans="1:3" ht="14.25" customHeight="1" x14ac:dyDescent="0.3">
      <c r="A38" s="8"/>
      <c r="B38" s="9"/>
      <c r="C38" s="9"/>
    </row>
    <row r="39" spans="1:3" ht="14.25" customHeight="1" x14ac:dyDescent="0.3">
      <c r="A39" s="8"/>
      <c r="B39" s="9"/>
      <c r="C39" s="9"/>
    </row>
    <row r="40" spans="1:3" ht="14.25" customHeight="1" x14ac:dyDescent="0.3">
      <c r="A40" s="8"/>
      <c r="B40" s="9"/>
      <c r="C40" s="9"/>
    </row>
    <row r="41" spans="1:3" ht="14.25" customHeight="1" x14ac:dyDescent="0.3">
      <c r="A41" s="8"/>
      <c r="B41" s="9"/>
      <c r="C41" s="9"/>
    </row>
    <row r="42" spans="1:3" ht="14.25" customHeight="1" x14ac:dyDescent="0.3">
      <c r="A42" s="8"/>
      <c r="B42" s="9"/>
      <c r="C42" s="9"/>
    </row>
    <row r="43" spans="1:3" ht="14.25" customHeight="1" x14ac:dyDescent="0.3">
      <c r="A43" s="8"/>
      <c r="B43" s="9"/>
      <c r="C43" s="9"/>
    </row>
    <row r="44" spans="1:3" ht="14.25" customHeight="1" x14ac:dyDescent="0.3">
      <c r="A44" s="8"/>
      <c r="B44" s="9"/>
      <c r="C44" s="9"/>
    </row>
    <row r="45" spans="1:3" ht="14.25" customHeight="1" x14ac:dyDescent="0.3">
      <c r="A45" s="8"/>
      <c r="B45" s="9"/>
      <c r="C45" s="9"/>
    </row>
    <row r="46" spans="1:3" ht="14.25" customHeight="1" x14ac:dyDescent="0.3">
      <c r="A46" s="8"/>
      <c r="B46" s="9"/>
      <c r="C46" s="9"/>
    </row>
    <row r="47" spans="1:3" ht="14.25" customHeight="1" x14ac:dyDescent="0.3">
      <c r="A47" s="8"/>
      <c r="B47" s="9"/>
      <c r="C47" s="9"/>
    </row>
    <row r="48" spans="1:3" ht="14.25" customHeight="1" x14ac:dyDescent="0.3">
      <c r="A48" s="8"/>
      <c r="B48" s="9"/>
      <c r="C48" s="9"/>
    </row>
    <row r="49" spans="1:3" ht="14.25" customHeight="1" x14ac:dyDescent="0.3">
      <c r="A49" s="8"/>
      <c r="B49" s="9"/>
      <c r="C49" s="9"/>
    </row>
    <row r="50" spans="1:3" ht="14.25" customHeight="1" x14ac:dyDescent="0.3">
      <c r="A50" s="8"/>
      <c r="B50" s="9"/>
      <c r="C50" s="9"/>
    </row>
    <row r="51" spans="1:3" ht="14.25" customHeight="1" x14ac:dyDescent="0.3">
      <c r="A51" s="8"/>
    </row>
    <row r="52" spans="1:3" ht="14.25" customHeight="1" x14ac:dyDescent="0.3">
      <c r="A52" s="8"/>
    </row>
    <row r="53" spans="1:3" ht="14.25" customHeight="1" x14ac:dyDescent="0.3"/>
    <row r="54" spans="1:3" ht="14.25" customHeight="1" x14ac:dyDescent="0.3"/>
    <row r="55" spans="1:3" ht="14.25" customHeight="1" x14ac:dyDescent="0.3"/>
    <row r="56" spans="1:3" ht="14.25" customHeight="1" x14ac:dyDescent="0.3"/>
    <row r="57" spans="1:3" ht="14.25" customHeight="1" x14ac:dyDescent="0.3"/>
    <row r="58" spans="1:3" ht="14.25" customHeight="1" x14ac:dyDescent="0.3"/>
    <row r="59" spans="1:3" ht="14.25" customHeight="1" x14ac:dyDescent="0.3"/>
    <row r="60" spans="1:3" ht="14.25" customHeight="1" x14ac:dyDescent="0.3"/>
    <row r="61" spans="1:3" ht="14.25" customHeight="1" x14ac:dyDescent="0.3"/>
    <row r="62" spans="1:3" ht="14.25" customHeight="1" x14ac:dyDescent="0.3"/>
    <row r="63" spans="1:3" ht="14.25" customHeight="1" x14ac:dyDescent="0.3"/>
    <row r="64" spans="1:3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FIB</vt:lpstr>
      <vt:lpstr>GCD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slime</dc:creator>
  <cp:lastModifiedBy>slimedodoser@gmail.com</cp:lastModifiedBy>
  <dcterms:created xsi:type="dcterms:W3CDTF">2023-09-25T09:08:35Z</dcterms:created>
  <dcterms:modified xsi:type="dcterms:W3CDTF">2023-09-25T09:11:49Z</dcterms:modified>
</cp:coreProperties>
</file>