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Sven\Documents\BEP_sbierenbroodspot_1334859\Technical_research\"/>
    </mc:Choice>
  </mc:AlternateContent>
  <xr:revisionPtr revIDLastSave="0" documentId="13_ncr:1_{51598939-88E4-4BDB-948F-E8EF9F780CF9}" xr6:coauthVersionLast="47" xr6:coauthVersionMax="47" xr10:uidLastSave="{00000000-0000-0000-0000-000000000000}"/>
  <bookViews>
    <workbookView xWindow="38280" yWindow="-8670" windowWidth="16440" windowHeight="283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0" i="1" l="1"/>
  <c r="G140" i="1"/>
  <c r="F140" i="1"/>
  <c r="E140" i="1"/>
  <c r="D140" i="1"/>
  <c r="C140" i="1"/>
  <c r="B140" i="1"/>
  <c r="H145" i="1"/>
  <c r="G145" i="1"/>
  <c r="F145" i="1"/>
  <c r="E145" i="1"/>
  <c r="D145" i="1"/>
  <c r="C145" i="1"/>
  <c r="B145" i="1"/>
  <c r="H139" i="1"/>
  <c r="G139" i="1"/>
  <c r="F139" i="1"/>
  <c r="E139" i="1"/>
  <c r="D139" i="1"/>
  <c r="C139" i="1"/>
  <c r="B139" i="1"/>
  <c r="H138" i="1" l="1"/>
  <c r="G138" i="1"/>
  <c r="F138" i="1"/>
  <c r="E138" i="1"/>
  <c r="D138" i="1"/>
  <c r="C138" i="1"/>
  <c r="B138" i="1"/>
  <c r="H130" i="1"/>
  <c r="H133" i="1" s="1"/>
  <c r="H129" i="1"/>
  <c r="H128" i="1"/>
  <c r="G130" i="1"/>
  <c r="G133" i="1" s="1"/>
  <c r="G129" i="1"/>
  <c r="G128" i="1"/>
  <c r="F130" i="1"/>
  <c r="F133" i="1" s="1"/>
  <c r="F129" i="1"/>
  <c r="F128" i="1"/>
  <c r="E130" i="1"/>
  <c r="E129" i="1"/>
  <c r="E128" i="1"/>
  <c r="D130" i="1"/>
  <c r="D129" i="1"/>
  <c r="D128" i="1"/>
  <c r="C130" i="1"/>
  <c r="C133" i="1" s="1"/>
  <c r="C129" i="1"/>
  <c r="C128" i="1"/>
  <c r="B130" i="1"/>
  <c r="B132" i="1" s="1"/>
  <c r="B129" i="1"/>
  <c r="B128" i="1"/>
  <c r="D133" i="1" l="1"/>
  <c r="E132" i="1"/>
  <c r="B133" i="1"/>
  <c r="G132" i="1"/>
  <c r="H132" i="1"/>
  <c r="F132" i="1"/>
  <c r="E133" i="1"/>
  <c r="D132" i="1"/>
  <c r="C132" i="1"/>
</calcChain>
</file>

<file path=xl/sharedStrings.xml><?xml version="1.0" encoding="utf-8"?>
<sst xmlns="http://schemas.openxmlformats.org/spreadsheetml/2006/main" count="81" uniqueCount="81">
  <si>
    <t>[1, 1, 1]</t>
  </si>
  <si>
    <t>[1, 1, 2]</t>
  </si>
  <si>
    <t>[1, 1, 4]</t>
  </si>
  <si>
    <t>[1, 1, 5]</t>
  </si>
  <si>
    <t>[1, 2, 1]</t>
  </si>
  <si>
    <t>[1, 2, 2]</t>
  </si>
  <si>
    <t>[1, 2, 4]</t>
  </si>
  <si>
    <t>[1, 2, 5]</t>
  </si>
  <si>
    <t>[1, 4, 1]</t>
  </si>
  <si>
    <t>[1, 4, 2]</t>
  </si>
  <si>
    <t>[1, 4, 4]</t>
  </si>
  <si>
    <t>[1, 4, 5]</t>
  </si>
  <si>
    <t>[1, 5, 1]</t>
  </si>
  <si>
    <t>[1, 5, 2]</t>
  </si>
  <si>
    <t>[1, 5, 4]</t>
  </si>
  <si>
    <t>[1, 5, 5]</t>
  </si>
  <si>
    <t>[2, 1, 1]</t>
  </si>
  <si>
    <t>[2, 1, 2]</t>
  </si>
  <si>
    <t>[2, 1, 4]</t>
  </si>
  <si>
    <t>[2, 1, 5]</t>
  </si>
  <si>
    <t>[2, 2, 1]</t>
  </si>
  <si>
    <t>[2, 2, 2]</t>
  </si>
  <si>
    <t>[2, 2, 4]</t>
  </si>
  <si>
    <t>[2, 2, 5]</t>
  </si>
  <si>
    <t>[2, 4, 1]</t>
  </si>
  <si>
    <t>[2, 4, 2]</t>
  </si>
  <si>
    <t>[2, 4, 4]</t>
  </si>
  <si>
    <t>[2, 4, 5]</t>
  </si>
  <si>
    <t>[2, 5, 1]</t>
  </si>
  <si>
    <t>[2, 5, 2]</t>
  </si>
  <si>
    <t>[2, 5, 4]</t>
  </si>
  <si>
    <t>[2, 5, 5]</t>
  </si>
  <si>
    <t>[3, 3, 3]</t>
  </si>
  <si>
    <t>[4, 1, 1]</t>
  </si>
  <si>
    <t>[4, 1, 2]</t>
  </si>
  <si>
    <t>[4, 1, 4]</t>
  </si>
  <si>
    <t>[4, 1, 5]</t>
  </si>
  <si>
    <t>[4, 2, 1]</t>
  </si>
  <si>
    <t>[4, 2, 2]</t>
  </si>
  <si>
    <t>[4, 2, 4]</t>
  </si>
  <si>
    <t>[4, 2, 5]</t>
  </si>
  <si>
    <t>[4, 4, 1]</t>
  </si>
  <si>
    <t>[4, 4, 2]</t>
  </si>
  <si>
    <t>[4, 4, 4]</t>
  </si>
  <si>
    <t>[4, 4, 5]</t>
  </si>
  <si>
    <t>[4, 5, 1]</t>
  </si>
  <si>
    <t>[4, 5, 2]</t>
  </si>
  <si>
    <t>[4, 5, 4]</t>
  </si>
  <si>
    <t>[4, 5, 5]</t>
  </si>
  <si>
    <t>[5, 1, 1]</t>
  </si>
  <si>
    <t>[5, 1, 2]</t>
  </si>
  <si>
    <t>[5, 1, 4]</t>
  </si>
  <si>
    <t>[5, 1, 5]</t>
  </si>
  <si>
    <t>[5, 2, 1]</t>
  </si>
  <si>
    <t>[5, 2, 2]</t>
  </si>
  <si>
    <t>[5, 2, 4]</t>
  </si>
  <si>
    <t>[5, 2, 5]</t>
  </si>
  <si>
    <t>[5, 4, 1]</t>
  </si>
  <si>
    <t>[5, 4, 2]</t>
  </si>
  <si>
    <t>[5, 4, 4]</t>
  </si>
  <si>
    <t>[5, 4, 5]</t>
  </si>
  <si>
    <t>[5, 5, 1]</t>
  </si>
  <si>
    <t>[5, 5, 2]</t>
  </si>
  <si>
    <t>[5, 5, 4]</t>
  </si>
  <si>
    <t>[5, 5, 5]</t>
  </si>
  <si>
    <t>Input Configuration</t>
  </si>
  <si>
    <t>resnest50d</t>
  </si>
  <si>
    <t>efficientnet_b4</t>
  </si>
  <si>
    <t>gluon_resnet152_v1s</t>
  </si>
  <si>
    <t>convnext_nano</t>
  </si>
  <si>
    <t>resnetv2_101</t>
  </si>
  <si>
    <t>efficientnetv2_rw_m</t>
  </si>
  <si>
    <t>BBL</t>
  </si>
  <si>
    <t>WBL</t>
  </si>
  <si>
    <t>MAX</t>
  </si>
  <si>
    <t>RBBL</t>
  </si>
  <si>
    <t>RWBL</t>
  </si>
  <si>
    <t>convnext_large</t>
  </si>
  <si>
    <t>2D</t>
  </si>
  <si>
    <t>2D+</t>
  </si>
  <si>
    <t>2D+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</si>
</sst>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5"/>
  <sheetViews>
    <sheetView tabSelected="1" topLeftCell="A79" zoomScaleNormal="100" workbookViewId="0">
      <selection activeCell="B140" sqref="B140:H140"/>
    </sheetView>
  </sheetViews>
  <sheetFormatPr defaultRowHeight="15" x14ac:dyDescent="0.25"/>
  <cols>
    <col min="1" max="1" width="12.140625" customWidth="1"/>
    <col min="2" max="2" width="15.7109375" customWidth="1"/>
    <col min="3" max="3" width="19.5703125" customWidth="1"/>
    <col min="4" max="4" width="24.28515625" customWidth="1"/>
    <col min="5" max="5" width="18" customWidth="1"/>
    <col min="6" max="6" width="13.42578125" customWidth="1"/>
    <col min="7" max="8" width="12.5703125" customWidth="1"/>
  </cols>
  <sheetData>
    <row r="1" spans="1:8" x14ac:dyDescent="0.25">
      <c r="A1" t="s">
        <v>65</v>
      </c>
      <c r="B1" t="s">
        <v>66</v>
      </c>
      <c r="C1" t="s">
        <v>67</v>
      </c>
      <c r="D1" t="s">
        <v>68</v>
      </c>
      <c r="E1" t="s">
        <v>69</v>
      </c>
      <c r="F1" t="s">
        <v>77</v>
      </c>
      <c r="G1" t="s">
        <v>70</v>
      </c>
      <c r="H1" t="s">
        <v>71</v>
      </c>
    </row>
    <row r="2" spans="1:8" x14ac:dyDescent="0.25">
      <c r="A2" t="s">
        <v>0</v>
      </c>
      <c r="B2" s="2">
        <v>0.49868686868686801</v>
      </c>
      <c r="C2" s="2">
        <v>0.552828282828282</v>
      </c>
      <c r="D2" s="2">
        <v>0.544545454545454</v>
      </c>
      <c r="E2" s="2">
        <v>0.56262626262626203</v>
      </c>
      <c r="F2" s="2">
        <v>0.51757575757575702</v>
      </c>
      <c r="G2" s="1">
        <v>0.57464646464646396</v>
      </c>
      <c r="H2" s="1">
        <v>0.54646464646464599</v>
      </c>
    </row>
    <row r="3" spans="1:8" x14ac:dyDescent="0.25">
      <c r="A3" t="s">
        <v>1</v>
      </c>
      <c r="B3" s="2">
        <v>0.598585858585858</v>
      </c>
      <c r="C3" s="2">
        <v>0.54898989898989803</v>
      </c>
      <c r="D3" s="2">
        <v>0.56202020202020198</v>
      </c>
      <c r="E3" s="2">
        <v>0.58767676767676702</v>
      </c>
      <c r="F3" s="2">
        <v>0.56828282828282795</v>
      </c>
      <c r="G3" s="1">
        <v>0.56909090909090898</v>
      </c>
      <c r="H3" s="1">
        <v>0.56242424242424205</v>
      </c>
    </row>
    <row r="4" spans="1:8" x14ac:dyDescent="0.25">
      <c r="B4" s="2"/>
      <c r="C4" s="2"/>
      <c r="D4" s="2"/>
      <c r="E4" s="2"/>
      <c r="F4" s="2"/>
      <c r="G4" s="1"/>
      <c r="H4" s="1"/>
    </row>
    <row r="5" spans="1:8" x14ac:dyDescent="0.25">
      <c r="A5" t="s">
        <v>2</v>
      </c>
      <c r="B5" s="2">
        <v>0.48141414141414102</v>
      </c>
      <c r="C5" s="2">
        <v>0.54878787878787805</v>
      </c>
      <c r="D5" s="2">
        <v>0.53040404040403999</v>
      </c>
      <c r="E5" s="2">
        <v>0.56262626262626203</v>
      </c>
      <c r="F5" s="2">
        <v>0.58303030303030301</v>
      </c>
      <c r="G5" s="1">
        <v>0.61333333333333295</v>
      </c>
      <c r="H5" s="1">
        <v>0.601515151515151</v>
      </c>
    </row>
    <row r="6" spans="1:8" x14ac:dyDescent="0.25">
      <c r="A6" t="s">
        <v>3</v>
      </c>
      <c r="B6" s="2">
        <v>0.51676767676767599</v>
      </c>
      <c r="C6" s="2">
        <v>0.62161616161616096</v>
      </c>
      <c r="D6" s="2">
        <v>0.56414141414141405</v>
      </c>
      <c r="E6" s="2">
        <v>0.63919191919191898</v>
      </c>
      <c r="F6" s="2">
        <v>0.54282828282828199</v>
      </c>
      <c r="G6" s="1">
        <v>0.58242424242424196</v>
      </c>
      <c r="H6" s="1">
        <v>0.58060606060606001</v>
      </c>
    </row>
    <row r="7" spans="1:8" x14ac:dyDescent="0.25">
      <c r="A7" t="s">
        <v>4</v>
      </c>
      <c r="B7" s="2">
        <v>0.47535353535353497</v>
      </c>
      <c r="C7" s="2">
        <v>0.57323232323232298</v>
      </c>
      <c r="D7" s="2">
        <v>0.57898989898989905</v>
      </c>
      <c r="E7" s="2">
        <v>0.54292929292929204</v>
      </c>
      <c r="F7" s="2">
        <v>0.57373737373737299</v>
      </c>
      <c r="G7" s="1">
        <v>0.48585858585858499</v>
      </c>
      <c r="H7" s="1">
        <v>0.57171717171717096</v>
      </c>
    </row>
    <row r="8" spans="1:8" x14ac:dyDescent="0.25">
      <c r="A8" t="s">
        <v>5</v>
      </c>
      <c r="B8" s="2">
        <v>0.50323232323232303</v>
      </c>
      <c r="C8" s="2">
        <v>0.56707070707070695</v>
      </c>
      <c r="D8" s="2">
        <v>0.498787878787878</v>
      </c>
      <c r="E8" s="2">
        <v>0.54010101010100997</v>
      </c>
      <c r="F8" s="2">
        <v>0.59636363636363598</v>
      </c>
      <c r="G8" s="1">
        <v>0.53333333333333299</v>
      </c>
      <c r="H8" s="1">
        <v>0.59343434343434298</v>
      </c>
    </row>
    <row r="9" spans="1:8" x14ac:dyDescent="0.25">
      <c r="B9" s="2"/>
      <c r="C9" s="2"/>
      <c r="D9" s="2"/>
      <c r="E9" s="2"/>
      <c r="F9" s="2"/>
      <c r="G9" s="1"/>
      <c r="H9" s="1"/>
    </row>
    <row r="10" spans="1:8" x14ac:dyDescent="0.25">
      <c r="A10" t="s">
        <v>6</v>
      </c>
      <c r="B10" s="2">
        <v>0.49555555555555503</v>
      </c>
      <c r="C10" s="2">
        <v>0.49636363636363601</v>
      </c>
      <c r="D10" s="2">
        <v>0.62050505050505</v>
      </c>
      <c r="E10" s="2">
        <v>0.55535353535353504</v>
      </c>
      <c r="F10" s="2">
        <v>0.56050505050504995</v>
      </c>
      <c r="G10" s="1">
        <v>0.56606060606060604</v>
      </c>
      <c r="H10" s="1">
        <v>0.63636363636363602</v>
      </c>
    </row>
    <row r="11" spans="1:8" x14ac:dyDescent="0.25">
      <c r="A11" t="s">
        <v>7</v>
      </c>
      <c r="B11" s="2">
        <v>0.57818181818181802</v>
      </c>
      <c r="C11" s="2">
        <v>0.54343434343434305</v>
      </c>
      <c r="D11" s="2">
        <v>0.508282828282828</v>
      </c>
      <c r="E11" s="2">
        <v>0.58171717171717097</v>
      </c>
      <c r="F11" s="2">
        <v>0.59393939393939299</v>
      </c>
      <c r="G11" s="1">
        <v>0.62838383838383804</v>
      </c>
      <c r="H11" s="1">
        <v>0.60707070707070698</v>
      </c>
    </row>
    <row r="12" spans="1:8" x14ac:dyDescent="0.25">
      <c r="B12" s="2"/>
      <c r="C12" s="2"/>
      <c r="D12" s="2"/>
      <c r="E12" s="2"/>
      <c r="F12" s="2"/>
      <c r="G12" s="1"/>
      <c r="H12" s="1"/>
    </row>
    <row r="13" spans="1:8" x14ac:dyDescent="0.25">
      <c r="B13" s="2"/>
      <c r="C13" s="2"/>
      <c r="D13" s="2"/>
      <c r="E13" s="2"/>
      <c r="F13" s="2"/>
      <c r="G13" s="1"/>
      <c r="H13" s="1"/>
    </row>
    <row r="14" spans="1:8" x14ac:dyDescent="0.25">
      <c r="B14" s="2"/>
      <c r="C14" s="2"/>
      <c r="D14" s="2"/>
      <c r="E14" s="2"/>
      <c r="F14" s="2"/>
      <c r="G14" s="1"/>
      <c r="H14" s="1"/>
    </row>
    <row r="15" spans="1:8" x14ac:dyDescent="0.25">
      <c r="B15" s="2"/>
      <c r="C15" s="2"/>
      <c r="D15" s="2"/>
      <c r="E15" s="2"/>
      <c r="F15" s="2"/>
      <c r="G15" s="1"/>
      <c r="H15" s="1"/>
    </row>
    <row r="16" spans="1:8" x14ac:dyDescent="0.25">
      <c r="B16" s="2"/>
      <c r="C16" s="2"/>
      <c r="D16" s="2"/>
      <c r="E16" s="2"/>
      <c r="F16" s="2"/>
      <c r="G16" s="1"/>
      <c r="H16" s="1"/>
    </row>
    <row r="17" spans="1:8" x14ac:dyDescent="0.25">
      <c r="A17" t="s">
        <v>8</v>
      </c>
      <c r="B17" s="2">
        <v>0.48383838383838301</v>
      </c>
      <c r="C17" s="2">
        <v>0.58090909090909004</v>
      </c>
      <c r="D17" s="2">
        <v>0.479797979797979</v>
      </c>
      <c r="E17" s="2">
        <v>0.53656565656565602</v>
      </c>
      <c r="F17" s="2">
        <v>0.55333333333333301</v>
      </c>
      <c r="G17" s="1">
        <v>0.582525252525252</v>
      </c>
      <c r="H17" s="1">
        <v>0.59888888888888903</v>
      </c>
    </row>
    <row r="18" spans="1:8" x14ac:dyDescent="0.25">
      <c r="A18" t="s">
        <v>9</v>
      </c>
      <c r="B18" s="2">
        <v>0.55333333333333301</v>
      </c>
      <c r="C18" s="2">
        <v>0.55919191919191902</v>
      </c>
      <c r="D18" s="2">
        <v>0.52303030303030296</v>
      </c>
      <c r="E18" s="2">
        <v>0.61414141414141399</v>
      </c>
      <c r="F18" s="2">
        <v>0.67232323232323199</v>
      </c>
      <c r="G18" s="1">
        <v>0.61646464646464605</v>
      </c>
      <c r="H18" s="1">
        <v>0.62313131313131298</v>
      </c>
    </row>
    <row r="19" spans="1:8" x14ac:dyDescent="0.25">
      <c r="B19" s="2"/>
      <c r="C19" s="2"/>
      <c r="D19" s="2"/>
      <c r="E19" s="2"/>
      <c r="F19" s="2"/>
      <c r="G19" s="1"/>
      <c r="H19" s="1"/>
    </row>
    <row r="20" spans="1:8" x14ac:dyDescent="0.25">
      <c r="A20" t="s">
        <v>10</v>
      </c>
      <c r="B20" s="2">
        <v>0.65666666666666595</v>
      </c>
      <c r="C20" s="2">
        <v>0.60585858585858499</v>
      </c>
      <c r="D20" s="2">
        <v>0.507777777777777</v>
      </c>
      <c r="E20" s="2">
        <v>0.56949494949494905</v>
      </c>
      <c r="F20" s="2">
        <v>0.68121212121212105</v>
      </c>
      <c r="G20" s="1">
        <v>0.59919191919191905</v>
      </c>
      <c r="H20" s="1">
        <v>0.52505050505050399</v>
      </c>
    </row>
    <row r="21" spans="1:8" x14ac:dyDescent="0.25">
      <c r="A21" t="s">
        <v>11</v>
      </c>
      <c r="B21" s="2">
        <v>0.50636363636363602</v>
      </c>
      <c r="C21" s="2">
        <v>0.58626262626262604</v>
      </c>
      <c r="D21" s="2">
        <v>0.54707070707070704</v>
      </c>
      <c r="E21" s="2">
        <v>0.57707070707070696</v>
      </c>
      <c r="F21" s="2">
        <v>0.58060606060606001</v>
      </c>
      <c r="G21" s="1">
        <v>0.67727272727272703</v>
      </c>
      <c r="H21" s="1">
        <v>0.59666666666666601</v>
      </c>
    </row>
    <row r="22" spans="1:8" x14ac:dyDescent="0.25">
      <c r="A22" t="s">
        <v>12</v>
      </c>
      <c r="B22" s="2">
        <v>0.58010101010101001</v>
      </c>
      <c r="C22" s="2">
        <v>0.59343434343434298</v>
      </c>
      <c r="D22" s="2">
        <v>0.51919191919191898</v>
      </c>
      <c r="E22" s="2">
        <v>0.59848484848484795</v>
      </c>
      <c r="F22" s="2">
        <v>0.59434343434343395</v>
      </c>
      <c r="G22" s="1">
        <v>0.52787878787878695</v>
      </c>
      <c r="H22" s="1">
        <v>0.58727272727272695</v>
      </c>
    </row>
    <row r="23" spans="1:8" x14ac:dyDescent="0.25">
      <c r="A23" t="s">
        <v>13</v>
      </c>
      <c r="B23" s="2">
        <v>0.55595959595959499</v>
      </c>
      <c r="C23" s="2">
        <v>0.54323232323232296</v>
      </c>
      <c r="D23" s="2">
        <v>0.55090909090909101</v>
      </c>
      <c r="E23" s="2">
        <v>0.58818181818181803</v>
      </c>
      <c r="F23" s="2">
        <v>0.58828282828282796</v>
      </c>
      <c r="G23" s="1">
        <v>0.56515151515151496</v>
      </c>
      <c r="H23" s="1">
        <v>0.61919191919191896</v>
      </c>
    </row>
    <row r="24" spans="1:8" x14ac:dyDescent="0.25">
      <c r="B24" s="2"/>
      <c r="C24" s="2"/>
      <c r="D24" s="2"/>
      <c r="E24" s="2"/>
      <c r="F24" s="2"/>
      <c r="G24" s="1"/>
      <c r="H24" s="1"/>
    </row>
    <row r="25" spans="1:8" x14ac:dyDescent="0.25">
      <c r="A25" t="s">
        <v>14</v>
      </c>
      <c r="B25" s="2">
        <v>0.51292929292929201</v>
      </c>
      <c r="C25" s="2">
        <v>0.62141414141414097</v>
      </c>
      <c r="D25" s="2">
        <v>0.488686868686868</v>
      </c>
      <c r="E25" s="2">
        <v>0.58424242424242401</v>
      </c>
      <c r="F25" s="2">
        <v>0.58414141414141396</v>
      </c>
      <c r="G25" s="1">
        <v>0.59797979797979794</v>
      </c>
      <c r="H25" s="1">
        <v>0.62959595959595904</v>
      </c>
    </row>
    <row r="26" spans="1:8" x14ac:dyDescent="0.25">
      <c r="A26" t="s">
        <v>15</v>
      </c>
      <c r="B26" s="2">
        <v>0.517777777777777</v>
      </c>
      <c r="C26" s="2">
        <v>0.57434343434343404</v>
      </c>
      <c r="D26" s="2">
        <v>0.556969696969696</v>
      </c>
      <c r="E26" s="2">
        <v>0.57212121212121203</v>
      </c>
      <c r="F26" s="2">
        <v>0.58919191919191904</v>
      </c>
      <c r="G26" s="1">
        <v>0.60959595959595902</v>
      </c>
      <c r="H26" s="1">
        <v>0.59212121212121205</v>
      </c>
    </row>
    <row r="27" spans="1:8" x14ac:dyDescent="0.25">
      <c r="A27" t="s">
        <v>16</v>
      </c>
      <c r="B27" s="2">
        <v>0.55050505050505005</v>
      </c>
      <c r="C27" s="2">
        <v>0.65010101010100996</v>
      </c>
      <c r="D27" s="2">
        <v>0.53777777777777702</v>
      </c>
      <c r="E27" s="2">
        <v>0.62101010101010101</v>
      </c>
      <c r="F27" s="2">
        <v>0.567676767676767</v>
      </c>
      <c r="G27" s="1">
        <v>0.51212121212121198</v>
      </c>
      <c r="H27" s="1">
        <v>0.56141414141414103</v>
      </c>
    </row>
    <row r="28" spans="1:8" x14ac:dyDescent="0.25">
      <c r="A28" t="s">
        <v>17</v>
      </c>
      <c r="B28" s="2">
        <v>0.47787878787878701</v>
      </c>
      <c r="C28" s="2">
        <v>0.57464646464646396</v>
      </c>
      <c r="D28" s="2">
        <v>0.58898989898989795</v>
      </c>
      <c r="E28" s="2">
        <v>0.57616161616161599</v>
      </c>
      <c r="F28" s="2">
        <v>0.53171717171717103</v>
      </c>
      <c r="G28" s="1">
        <v>0.48747474747474701</v>
      </c>
      <c r="H28" s="1">
        <v>0.53818181818181798</v>
      </c>
    </row>
    <row r="29" spans="1:8" x14ac:dyDescent="0.25">
      <c r="B29" s="2"/>
      <c r="C29" s="2"/>
      <c r="D29" s="2"/>
      <c r="E29" s="2"/>
      <c r="F29" s="2"/>
      <c r="G29" s="1"/>
      <c r="H29" s="1"/>
    </row>
    <row r="30" spans="1:8" x14ac:dyDescent="0.25">
      <c r="A30" t="s">
        <v>18</v>
      </c>
      <c r="B30" s="2">
        <v>0.60323232323232301</v>
      </c>
      <c r="C30" s="2">
        <v>0.62333333333333296</v>
      </c>
      <c r="D30" s="2">
        <v>0.556464646464646</v>
      </c>
      <c r="E30" s="2">
        <v>0.57030303030302998</v>
      </c>
      <c r="F30" s="2">
        <v>0.62282828282828195</v>
      </c>
      <c r="G30" s="1">
        <v>0.57414141414141395</v>
      </c>
      <c r="H30" s="1">
        <v>0.49373737373737298</v>
      </c>
    </row>
    <row r="31" spans="1:8" x14ac:dyDescent="0.25">
      <c r="A31" t="s">
        <v>19</v>
      </c>
      <c r="B31" s="2">
        <v>0.51707070707070701</v>
      </c>
      <c r="C31" s="2">
        <v>0.55050505050505005</v>
      </c>
      <c r="D31" s="2">
        <v>0.57474747474747401</v>
      </c>
      <c r="E31" s="2">
        <v>0.62656565656565599</v>
      </c>
      <c r="F31" s="2">
        <v>0.547474747474747</v>
      </c>
      <c r="G31" s="1">
        <v>0.50333333333333297</v>
      </c>
      <c r="H31" s="1">
        <v>0.55343434343434295</v>
      </c>
    </row>
    <row r="32" spans="1:8" x14ac:dyDescent="0.25">
      <c r="A32" t="s">
        <v>20</v>
      </c>
      <c r="B32" s="2">
        <v>0.43606060606060598</v>
      </c>
      <c r="C32" s="2">
        <v>0.53818181818181798</v>
      </c>
      <c r="D32" s="2">
        <v>0.58888888888888802</v>
      </c>
      <c r="E32" s="2">
        <v>0.64767676767676696</v>
      </c>
      <c r="F32" s="2">
        <v>0.62646464646464595</v>
      </c>
      <c r="G32" s="1">
        <v>0.49686868686868602</v>
      </c>
      <c r="H32" s="1">
        <v>0.62838383838383804</v>
      </c>
    </row>
    <row r="33" spans="1:8" x14ac:dyDescent="0.25">
      <c r="A33" t="s">
        <v>21</v>
      </c>
      <c r="B33" s="2">
        <v>0.59808080808080799</v>
      </c>
      <c r="C33" s="2">
        <v>0.65323232323232305</v>
      </c>
      <c r="D33" s="2">
        <v>0.50646464646464595</v>
      </c>
      <c r="E33" s="2">
        <v>0.58606060606060595</v>
      </c>
      <c r="F33" s="2">
        <v>0.61373737373737303</v>
      </c>
      <c r="G33" s="1">
        <v>0.54909090909090896</v>
      </c>
      <c r="H33" s="1">
        <v>0.587878787878787</v>
      </c>
    </row>
    <row r="34" spans="1:8" x14ac:dyDescent="0.25">
      <c r="B34" s="2"/>
      <c r="C34" s="2"/>
      <c r="D34" s="2"/>
      <c r="E34" s="2"/>
      <c r="F34" s="2"/>
      <c r="G34" s="1"/>
      <c r="H34" s="1"/>
    </row>
    <row r="35" spans="1:8" x14ac:dyDescent="0.25">
      <c r="A35" t="s">
        <v>22</v>
      </c>
      <c r="B35" s="2">
        <v>0.49434343434343397</v>
      </c>
      <c r="C35" s="2">
        <v>0.59030303030303</v>
      </c>
      <c r="D35" s="2">
        <v>0.544545454545454</v>
      </c>
      <c r="E35" s="2">
        <v>0.53282828282828198</v>
      </c>
      <c r="F35" s="2">
        <v>0.68313131313131303</v>
      </c>
      <c r="G35" s="1">
        <v>0.63454545454545397</v>
      </c>
      <c r="H35" s="1">
        <v>0.53414141414141403</v>
      </c>
    </row>
    <row r="36" spans="1:8" x14ac:dyDescent="0.25">
      <c r="A36" t="s">
        <v>23</v>
      </c>
      <c r="B36" s="2">
        <v>0.57929292929292897</v>
      </c>
      <c r="C36" s="2">
        <v>0.65070707070707001</v>
      </c>
      <c r="D36" s="2">
        <v>0.52292929292929302</v>
      </c>
      <c r="E36" s="2">
        <v>0.57696969696969602</v>
      </c>
      <c r="F36" s="2">
        <v>0.66555555555555501</v>
      </c>
      <c r="G36" s="1">
        <v>0.64333333333333298</v>
      </c>
      <c r="H36" s="1">
        <v>0.60727272727272696</v>
      </c>
    </row>
    <row r="37" spans="1:8" x14ac:dyDescent="0.25">
      <c r="B37" s="2"/>
      <c r="C37" s="2"/>
      <c r="D37" s="2"/>
      <c r="E37" s="2"/>
      <c r="F37" s="2"/>
      <c r="G37" s="1"/>
      <c r="H37" s="1"/>
    </row>
    <row r="38" spans="1:8" x14ac:dyDescent="0.25">
      <c r="B38" s="2"/>
      <c r="C38" s="2"/>
      <c r="D38" s="2"/>
      <c r="E38" s="2"/>
      <c r="F38" s="2"/>
      <c r="G38" s="1"/>
      <c r="H38" s="1"/>
    </row>
    <row r="39" spans="1:8" x14ac:dyDescent="0.25">
      <c r="B39" s="2"/>
      <c r="C39" s="2"/>
      <c r="D39" s="2"/>
      <c r="E39" s="2"/>
      <c r="F39" s="2"/>
      <c r="G39" s="1"/>
      <c r="H39" s="1"/>
    </row>
    <row r="40" spans="1:8" x14ac:dyDescent="0.25">
      <c r="B40" s="2"/>
      <c r="C40" s="2"/>
      <c r="D40" s="2"/>
      <c r="E40" s="2"/>
      <c r="F40" s="2"/>
      <c r="G40" s="1"/>
      <c r="H40" s="1"/>
    </row>
    <row r="41" spans="1:8" x14ac:dyDescent="0.25">
      <c r="B41" s="2"/>
      <c r="C41" s="2"/>
      <c r="D41" s="2"/>
      <c r="E41" s="2"/>
      <c r="F41" s="2"/>
      <c r="G41" s="1"/>
      <c r="H41" s="1"/>
    </row>
    <row r="42" spans="1:8" x14ac:dyDescent="0.25">
      <c r="A42" t="s">
        <v>24</v>
      </c>
      <c r="B42" s="2">
        <v>0.54595959595959498</v>
      </c>
      <c r="C42" s="2">
        <v>0.55232323232323199</v>
      </c>
      <c r="D42" s="2">
        <v>0.58484848484848395</v>
      </c>
      <c r="E42" s="2">
        <v>0.56575757575757502</v>
      </c>
      <c r="F42" s="2">
        <v>0.61070707070706998</v>
      </c>
      <c r="G42" s="1">
        <v>0.55252525252525198</v>
      </c>
      <c r="H42" s="1">
        <v>0.65363636363636302</v>
      </c>
    </row>
    <row r="43" spans="1:8" x14ac:dyDescent="0.25">
      <c r="A43" t="s">
        <v>25</v>
      </c>
      <c r="B43" s="2">
        <v>0.51010101010101006</v>
      </c>
      <c r="C43" s="2">
        <v>0.59848484848484795</v>
      </c>
      <c r="D43" s="2">
        <v>0.52606060606060601</v>
      </c>
      <c r="E43" s="2">
        <v>0.58767676767676702</v>
      </c>
      <c r="F43" s="2">
        <v>0.59161616161616104</v>
      </c>
      <c r="G43" s="1">
        <v>0.56373737373737298</v>
      </c>
      <c r="H43" s="1">
        <v>0.61585858585858499</v>
      </c>
    </row>
    <row r="44" spans="1:8" x14ac:dyDescent="0.25">
      <c r="B44" s="2"/>
      <c r="C44" s="2"/>
      <c r="D44" s="2"/>
      <c r="E44" s="2"/>
      <c r="F44" s="2"/>
      <c r="G44" s="1"/>
      <c r="H44" s="1"/>
    </row>
    <row r="45" spans="1:8" x14ac:dyDescent="0.25">
      <c r="A45" t="s">
        <v>26</v>
      </c>
      <c r="B45" s="2">
        <v>0.64626262626262598</v>
      </c>
      <c r="C45" s="2">
        <v>0.67595959595959498</v>
      </c>
      <c r="D45" s="2">
        <v>0.62888888888888805</v>
      </c>
      <c r="E45" s="2">
        <v>0.74747474747474696</v>
      </c>
      <c r="F45" s="2">
        <v>0.66929292929292905</v>
      </c>
      <c r="G45" s="1">
        <v>0.49555555555555503</v>
      </c>
      <c r="H45" s="1">
        <v>0.63515151515151502</v>
      </c>
    </row>
    <row r="46" spans="1:8" x14ac:dyDescent="0.25">
      <c r="A46" t="s">
        <v>27</v>
      </c>
      <c r="B46" s="2">
        <v>0.51323232323232304</v>
      </c>
      <c r="C46" s="2">
        <v>0.59818181818181804</v>
      </c>
      <c r="D46" s="2">
        <v>0.65424242424242396</v>
      </c>
      <c r="E46" s="2">
        <v>0.61717171717171704</v>
      </c>
      <c r="F46" s="2">
        <v>0.57777777777777695</v>
      </c>
      <c r="G46" s="1">
        <v>0.55424242424242398</v>
      </c>
      <c r="H46" s="1">
        <v>0.61777777777777698</v>
      </c>
    </row>
    <row r="47" spans="1:8" x14ac:dyDescent="0.25">
      <c r="A47" t="s">
        <v>28</v>
      </c>
      <c r="B47" s="2">
        <v>0.49757575757575701</v>
      </c>
      <c r="C47" s="2">
        <v>0.56010101010100899</v>
      </c>
      <c r="D47" s="2">
        <v>0.56242424242424205</v>
      </c>
      <c r="E47" s="2">
        <v>0.61929292929292901</v>
      </c>
      <c r="F47" s="2">
        <v>0.50070707070706999</v>
      </c>
      <c r="G47" s="1">
        <v>0.52686868686868604</v>
      </c>
      <c r="H47" s="1">
        <v>0.65838383838383796</v>
      </c>
    </row>
    <row r="48" spans="1:8" x14ac:dyDescent="0.25">
      <c r="A48" t="s">
        <v>29</v>
      </c>
      <c r="B48" s="2">
        <v>0.549898989898989</v>
      </c>
      <c r="C48" s="2">
        <v>0.63555555555555499</v>
      </c>
      <c r="D48" s="2">
        <v>0.59666666666666601</v>
      </c>
      <c r="E48" s="2">
        <v>0.62868686868686796</v>
      </c>
      <c r="F48" s="2">
        <v>0.68454545454545401</v>
      </c>
      <c r="G48" s="1">
        <v>0.508282828282828</v>
      </c>
      <c r="H48" s="1">
        <v>0.62696969696969596</v>
      </c>
    </row>
    <row r="49" spans="1:8" x14ac:dyDescent="0.25">
      <c r="B49" s="2"/>
      <c r="C49" s="2"/>
      <c r="D49" s="2"/>
      <c r="E49" s="2"/>
      <c r="F49" s="2"/>
      <c r="G49" s="1"/>
      <c r="H49" s="1"/>
    </row>
    <row r="50" spans="1:8" x14ac:dyDescent="0.25">
      <c r="A50" t="s">
        <v>30</v>
      </c>
      <c r="B50" s="2">
        <v>0.507777777777777</v>
      </c>
      <c r="C50" s="2">
        <v>0.52050505050505003</v>
      </c>
      <c r="D50" s="2">
        <v>0.64575757575757498</v>
      </c>
      <c r="E50" s="2">
        <v>0.59535353535353497</v>
      </c>
      <c r="F50" s="2">
        <v>0.55595959595959499</v>
      </c>
      <c r="G50" s="1">
        <v>0.56535353535353505</v>
      </c>
      <c r="H50" s="1">
        <v>0.53989898989898899</v>
      </c>
    </row>
    <row r="51" spans="1:8" x14ac:dyDescent="0.25">
      <c r="A51" t="s">
        <v>31</v>
      </c>
      <c r="B51" s="2">
        <v>0.55656565656565604</v>
      </c>
      <c r="C51" s="2">
        <v>0.60212121212121195</v>
      </c>
      <c r="D51" s="2">
        <v>0.462020202020202</v>
      </c>
      <c r="E51" s="2">
        <v>0.59414141414141397</v>
      </c>
      <c r="F51" s="2">
        <v>0.63969696969696899</v>
      </c>
      <c r="G51" s="1">
        <v>0.60202020202020201</v>
      </c>
      <c r="H51" s="1">
        <v>0.57515151515151497</v>
      </c>
    </row>
    <row r="52" spans="1:8" x14ac:dyDescent="0.25">
      <c r="B52" s="2"/>
      <c r="C52" s="2"/>
      <c r="D52" s="2"/>
      <c r="E52" s="2"/>
      <c r="F52" s="2"/>
      <c r="G52" s="1"/>
      <c r="H52" s="1"/>
    </row>
    <row r="53" spans="1:8" x14ac:dyDescent="0.25">
      <c r="B53" s="2"/>
      <c r="C53" s="2"/>
      <c r="D53" s="2"/>
      <c r="E53" s="2"/>
      <c r="F53" s="2"/>
      <c r="G53" s="1"/>
      <c r="H53" s="1"/>
    </row>
    <row r="54" spans="1:8" x14ac:dyDescent="0.25">
      <c r="B54" s="2"/>
      <c r="C54" s="2"/>
      <c r="D54" s="2"/>
      <c r="E54" s="2"/>
      <c r="F54" s="2"/>
      <c r="G54" s="1"/>
      <c r="H54" s="1"/>
    </row>
    <row r="55" spans="1:8" x14ac:dyDescent="0.25">
      <c r="B55" s="2"/>
      <c r="C55" s="2"/>
      <c r="D55" s="2"/>
      <c r="E55" s="2"/>
      <c r="F55" s="2"/>
      <c r="G55" s="1"/>
      <c r="H55" s="1"/>
    </row>
    <row r="56" spans="1:8" x14ac:dyDescent="0.25">
      <c r="B56" s="2"/>
      <c r="C56" s="2"/>
      <c r="D56" s="2"/>
      <c r="E56" s="2"/>
      <c r="F56" s="2"/>
      <c r="G56" s="1"/>
      <c r="H56" s="1"/>
    </row>
    <row r="57" spans="1:8" x14ac:dyDescent="0.25">
      <c r="B57" s="2"/>
      <c r="C57" s="2"/>
      <c r="D57" s="2"/>
      <c r="E57" s="2"/>
      <c r="F57" s="2"/>
      <c r="G57" s="1"/>
      <c r="H57" s="1"/>
    </row>
    <row r="58" spans="1:8" x14ac:dyDescent="0.25">
      <c r="B58" s="2"/>
      <c r="C58" s="2"/>
      <c r="D58" s="2"/>
      <c r="E58" s="2"/>
      <c r="F58" s="2"/>
      <c r="G58" s="1"/>
      <c r="H58" s="1"/>
    </row>
    <row r="59" spans="1:8" x14ac:dyDescent="0.25">
      <c r="B59" s="2"/>
      <c r="C59" s="2"/>
      <c r="D59" s="2"/>
      <c r="E59" s="2"/>
      <c r="F59" s="2"/>
      <c r="G59" s="1"/>
      <c r="H59" s="1"/>
    </row>
    <row r="60" spans="1:8" x14ac:dyDescent="0.25">
      <c r="B60" s="2"/>
      <c r="C60" s="2"/>
      <c r="D60" s="2"/>
      <c r="E60" s="2"/>
      <c r="F60" s="2"/>
      <c r="G60" s="1"/>
      <c r="H60" s="1"/>
    </row>
    <row r="61" spans="1:8" x14ac:dyDescent="0.25">
      <c r="B61" s="2"/>
      <c r="C61" s="2"/>
      <c r="D61" s="2"/>
      <c r="E61" s="2"/>
      <c r="F61" s="2"/>
      <c r="G61" s="1"/>
      <c r="H61" s="1"/>
    </row>
    <row r="62" spans="1:8" x14ac:dyDescent="0.25">
      <c r="B62" s="2"/>
      <c r="C62" s="2"/>
      <c r="D62" s="2"/>
      <c r="E62" s="2"/>
      <c r="F62" s="2"/>
      <c r="G62" s="1"/>
      <c r="H62" s="1"/>
    </row>
    <row r="63" spans="1:8" x14ac:dyDescent="0.25">
      <c r="B63" s="2"/>
      <c r="C63" s="2"/>
      <c r="D63" s="2"/>
      <c r="E63" s="2"/>
      <c r="F63" s="2"/>
      <c r="G63" s="1"/>
      <c r="H63" s="1"/>
    </row>
    <row r="64" spans="1:8" x14ac:dyDescent="0.25">
      <c r="A64" t="s">
        <v>32</v>
      </c>
      <c r="B64" s="2">
        <v>0.53222222222222204</v>
      </c>
      <c r="C64" s="2">
        <v>0.52242424242424201</v>
      </c>
      <c r="D64" s="2">
        <v>0.51353535353535296</v>
      </c>
      <c r="E64" s="2">
        <v>0.55777777777777704</v>
      </c>
      <c r="F64" s="2">
        <v>0.59505050505050505</v>
      </c>
      <c r="G64" s="1">
        <v>0.53848484848484801</v>
      </c>
      <c r="H64" s="1">
        <v>0.54262626262626201</v>
      </c>
    </row>
    <row r="65" spans="1:8" x14ac:dyDescent="0.25">
      <c r="B65" s="2"/>
      <c r="C65" s="2"/>
      <c r="D65" s="2"/>
      <c r="E65" s="2"/>
      <c r="F65" s="2"/>
      <c r="G65" s="1"/>
      <c r="H65" s="1"/>
    </row>
    <row r="66" spans="1:8" x14ac:dyDescent="0.25">
      <c r="B66" s="2"/>
      <c r="C66" s="2"/>
      <c r="D66" s="2"/>
      <c r="E66" s="2"/>
      <c r="F66" s="2"/>
      <c r="G66" s="1"/>
      <c r="H66" s="1"/>
    </row>
    <row r="67" spans="1:8" x14ac:dyDescent="0.25">
      <c r="B67" s="2"/>
      <c r="C67" s="2"/>
      <c r="D67" s="2"/>
      <c r="E67" s="2"/>
      <c r="F67" s="2"/>
      <c r="G67" s="1"/>
      <c r="H67" s="1"/>
    </row>
    <row r="68" spans="1:8" x14ac:dyDescent="0.25">
      <c r="B68" s="2"/>
      <c r="C68" s="2"/>
      <c r="D68" s="2"/>
      <c r="E68" s="2"/>
      <c r="F68" s="2"/>
      <c r="G68" s="1"/>
      <c r="H68" s="1"/>
    </row>
    <row r="69" spans="1:8" x14ac:dyDescent="0.25">
      <c r="B69" s="2"/>
      <c r="C69" s="2"/>
      <c r="D69" s="2"/>
      <c r="E69" s="2"/>
      <c r="F69" s="2"/>
      <c r="G69" s="1"/>
      <c r="H69" s="1"/>
    </row>
    <row r="70" spans="1:8" x14ac:dyDescent="0.25">
      <c r="B70" s="2"/>
      <c r="C70" s="2"/>
      <c r="D70" s="2"/>
      <c r="E70" s="2"/>
      <c r="F70" s="2"/>
      <c r="G70" s="1"/>
      <c r="H70" s="1"/>
    </row>
    <row r="71" spans="1:8" x14ac:dyDescent="0.25">
      <c r="B71" s="2"/>
      <c r="C71" s="2"/>
      <c r="D71" s="2"/>
      <c r="E71" s="2"/>
      <c r="F71" s="2"/>
      <c r="G71" s="1"/>
      <c r="H71" s="1"/>
    </row>
    <row r="72" spans="1:8" x14ac:dyDescent="0.25">
      <c r="B72" s="2"/>
      <c r="C72" s="2"/>
      <c r="D72" s="2"/>
      <c r="E72" s="2"/>
      <c r="F72" s="2"/>
      <c r="G72" s="1"/>
      <c r="H72" s="1"/>
    </row>
    <row r="73" spans="1:8" x14ac:dyDescent="0.25">
      <c r="B73" s="2"/>
      <c r="C73" s="2"/>
      <c r="D73" s="2"/>
      <c r="E73" s="2"/>
      <c r="F73" s="2"/>
      <c r="G73" s="1"/>
      <c r="H73" s="1"/>
    </row>
    <row r="74" spans="1:8" x14ac:dyDescent="0.25">
      <c r="B74" s="2"/>
      <c r="C74" s="2"/>
      <c r="D74" s="2"/>
      <c r="E74" s="2"/>
      <c r="F74" s="2"/>
      <c r="G74" s="1"/>
      <c r="H74" s="1"/>
    </row>
    <row r="75" spans="1:8" x14ac:dyDescent="0.25">
      <c r="B75" s="2"/>
      <c r="C75" s="2"/>
      <c r="D75" s="2"/>
      <c r="E75" s="2"/>
      <c r="F75" s="2"/>
      <c r="G75" s="1"/>
      <c r="H75" s="1"/>
    </row>
    <row r="76" spans="1:8" x14ac:dyDescent="0.25">
      <c r="B76" s="2"/>
      <c r="C76" s="2"/>
      <c r="D76" s="2"/>
      <c r="E76" s="2"/>
      <c r="F76" s="2"/>
      <c r="G76" s="1"/>
      <c r="H76" s="1"/>
    </row>
    <row r="77" spans="1:8" x14ac:dyDescent="0.25">
      <c r="A77" t="s">
        <v>33</v>
      </c>
      <c r="B77" s="2">
        <v>0.53353535353535297</v>
      </c>
      <c r="C77" s="2">
        <v>0.605656565656565</v>
      </c>
      <c r="D77" s="2">
        <v>0.54737373737373696</v>
      </c>
      <c r="E77" s="2">
        <v>0.60575757575757505</v>
      </c>
      <c r="F77" s="2">
        <v>0.61868686868686795</v>
      </c>
      <c r="G77" s="1">
        <v>0.54191919191919102</v>
      </c>
      <c r="H77" s="1">
        <v>0.55292929292929205</v>
      </c>
    </row>
    <row r="78" spans="1:8" x14ac:dyDescent="0.25">
      <c r="A78" t="s">
        <v>34</v>
      </c>
      <c r="B78" s="2">
        <v>0.54292929292929204</v>
      </c>
      <c r="C78" s="2">
        <v>0.62282828282828195</v>
      </c>
      <c r="D78" s="2">
        <v>0.60303030303030303</v>
      </c>
      <c r="E78" s="2">
        <v>0.57777777777777695</v>
      </c>
      <c r="F78" s="2">
        <v>0.59454545454545404</v>
      </c>
      <c r="G78" s="1">
        <v>0.60212121212121195</v>
      </c>
      <c r="H78" s="1">
        <v>0.57232323232323201</v>
      </c>
    </row>
    <row r="79" spans="1:8" x14ac:dyDescent="0.25">
      <c r="B79" s="2"/>
      <c r="C79" s="2"/>
      <c r="D79" s="2"/>
      <c r="E79" s="2"/>
      <c r="F79" s="2"/>
      <c r="G79" s="1"/>
      <c r="H79" s="1"/>
    </row>
    <row r="80" spans="1:8" x14ac:dyDescent="0.25">
      <c r="A80" t="s">
        <v>35</v>
      </c>
      <c r="B80" s="2">
        <v>0.49898989898989798</v>
      </c>
      <c r="C80" s="2">
        <v>0.571818181818181</v>
      </c>
      <c r="D80" s="2">
        <v>0.54969696969696902</v>
      </c>
      <c r="E80" s="2">
        <v>0.54969696969696902</v>
      </c>
      <c r="F80" s="2">
        <v>0.53676767676767601</v>
      </c>
      <c r="G80" s="1">
        <v>0.56535353535353505</v>
      </c>
      <c r="H80" s="1">
        <v>0.56404040404040401</v>
      </c>
    </row>
    <row r="81" spans="1:8" x14ac:dyDescent="0.25">
      <c r="A81" t="s">
        <v>36</v>
      </c>
      <c r="B81" s="2">
        <v>0.45656565656565601</v>
      </c>
      <c r="C81" s="2">
        <v>0.60212121212121195</v>
      </c>
      <c r="D81" s="2">
        <v>0.55686868686868596</v>
      </c>
      <c r="E81" s="2">
        <v>0.52939393939393897</v>
      </c>
      <c r="F81" s="2">
        <v>0.53888888888888797</v>
      </c>
      <c r="G81" s="1">
        <v>0.58898989898989795</v>
      </c>
      <c r="H81" s="1">
        <v>0.59414141414141397</v>
      </c>
    </row>
    <row r="82" spans="1:8" x14ac:dyDescent="0.25">
      <c r="A82" t="s">
        <v>37</v>
      </c>
      <c r="B82" s="2">
        <v>0.55252525252525198</v>
      </c>
      <c r="C82" s="2">
        <v>0.60979797979797901</v>
      </c>
      <c r="D82" s="2">
        <v>0.60424242424242403</v>
      </c>
      <c r="E82" s="2">
        <v>0.62515151515151501</v>
      </c>
      <c r="F82" s="2">
        <v>0.49353535353535299</v>
      </c>
      <c r="G82" s="1">
        <v>0.486969696969696</v>
      </c>
      <c r="H82" s="1">
        <v>0.68424242424242399</v>
      </c>
    </row>
    <row r="83" spans="1:8" x14ac:dyDescent="0.25">
      <c r="A83" t="s">
        <v>38</v>
      </c>
      <c r="B83" s="2">
        <v>0.51979797979797904</v>
      </c>
      <c r="C83" s="2">
        <v>0.62545454545454504</v>
      </c>
      <c r="D83" s="2">
        <v>0.57292929292929196</v>
      </c>
      <c r="E83" s="2">
        <v>0.51686868686868603</v>
      </c>
      <c r="F83" s="2">
        <v>0.60828282828282798</v>
      </c>
      <c r="G83" s="1">
        <v>0.54313131313131302</v>
      </c>
      <c r="H83" s="1">
        <v>0.59010101010101002</v>
      </c>
    </row>
    <row r="84" spans="1:8" x14ac:dyDescent="0.25">
      <c r="B84" s="2"/>
      <c r="C84" s="2"/>
      <c r="D84" s="2"/>
      <c r="E84" s="2"/>
      <c r="F84" s="2"/>
      <c r="G84" s="1"/>
      <c r="H84" s="1"/>
    </row>
    <row r="85" spans="1:8" x14ac:dyDescent="0.25">
      <c r="A85" t="s">
        <v>39</v>
      </c>
      <c r="B85" s="2">
        <v>0.55323232323232296</v>
      </c>
      <c r="C85" s="2">
        <v>0.652626262626262</v>
      </c>
      <c r="D85" s="2">
        <v>0.58676767676767605</v>
      </c>
      <c r="E85" s="2">
        <v>0.58282828282828203</v>
      </c>
      <c r="F85" s="2">
        <v>0.69030303030302997</v>
      </c>
      <c r="G85" s="1">
        <v>0.55474747474747399</v>
      </c>
      <c r="H85" s="1">
        <v>0.61969696969696897</v>
      </c>
    </row>
    <row r="86" spans="1:8" x14ac:dyDescent="0.25">
      <c r="A86" t="s">
        <v>40</v>
      </c>
      <c r="B86" s="2">
        <v>0.53989898989898899</v>
      </c>
      <c r="C86" s="2">
        <v>0.60424242424242403</v>
      </c>
      <c r="D86" s="2">
        <v>0.69787878787878699</v>
      </c>
      <c r="E86" s="2">
        <v>0.43757575757575701</v>
      </c>
      <c r="F86" s="2">
        <v>0.66757575757575705</v>
      </c>
      <c r="G86" s="1">
        <v>0.64737373737373705</v>
      </c>
      <c r="H86" s="1">
        <v>0.60626262626262595</v>
      </c>
    </row>
    <row r="87" spans="1:8" x14ac:dyDescent="0.25">
      <c r="B87" s="2"/>
      <c r="C87" s="2"/>
      <c r="D87" s="2"/>
      <c r="E87" s="2"/>
      <c r="F87" s="2"/>
      <c r="G87" s="1"/>
      <c r="H87" s="1"/>
    </row>
    <row r="88" spans="1:8" x14ac:dyDescent="0.25">
      <c r="B88" s="2"/>
      <c r="C88" s="2"/>
      <c r="D88" s="2"/>
      <c r="E88" s="2"/>
      <c r="F88" s="2"/>
      <c r="G88" s="1"/>
      <c r="H88" s="1"/>
    </row>
    <row r="89" spans="1:8" x14ac:dyDescent="0.25">
      <c r="B89" s="2"/>
      <c r="C89" s="2"/>
      <c r="D89" s="2"/>
      <c r="E89" s="2"/>
      <c r="F89" s="2"/>
      <c r="G89" s="1"/>
      <c r="H89" s="1"/>
    </row>
    <row r="90" spans="1:8" x14ac:dyDescent="0.25">
      <c r="B90" s="2"/>
      <c r="C90" s="2"/>
      <c r="D90" s="2"/>
      <c r="E90" s="2"/>
      <c r="F90" s="2"/>
      <c r="G90" s="1"/>
      <c r="H90" s="1"/>
    </row>
    <row r="91" spans="1:8" x14ac:dyDescent="0.25">
      <c r="B91" s="2"/>
      <c r="C91" s="2"/>
      <c r="D91" s="2"/>
      <c r="E91" s="2"/>
      <c r="F91" s="2"/>
      <c r="G91" s="1"/>
      <c r="H91" s="1"/>
    </row>
    <row r="92" spans="1:8" x14ac:dyDescent="0.25">
      <c r="A92" t="s">
        <v>41</v>
      </c>
      <c r="B92" s="2">
        <v>0.57111111111111101</v>
      </c>
      <c r="C92" s="2">
        <v>0.526767676767676</v>
      </c>
      <c r="D92" s="2">
        <v>0.59040404040404004</v>
      </c>
      <c r="E92" s="2">
        <v>0.53161616161616099</v>
      </c>
      <c r="F92" s="2">
        <v>0.629494949494949</v>
      </c>
      <c r="G92" s="1">
        <v>0.52787878787878695</v>
      </c>
      <c r="H92" s="1">
        <v>0.53939393939393898</v>
      </c>
    </row>
    <row r="93" spans="1:8" x14ac:dyDescent="0.25">
      <c r="A93" t="s">
        <v>42</v>
      </c>
      <c r="B93" s="2">
        <v>0.64737373737373705</v>
      </c>
      <c r="C93" s="2">
        <v>0.82</v>
      </c>
      <c r="D93" s="2">
        <v>0.61252525252525203</v>
      </c>
      <c r="E93" s="2">
        <v>0.69818181818181801</v>
      </c>
      <c r="F93" s="2">
        <v>0.69151515151515097</v>
      </c>
      <c r="G93" s="1">
        <v>0.60292929292929198</v>
      </c>
      <c r="H93" s="1">
        <v>0.69787878787878699</v>
      </c>
    </row>
    <row r="94" spans="1:8" x14ac:dyDescent="0.25">
      <c r="B94" s="2"/>
      <c r="C94" s="2"/>
      <c r="D94" s="2"/>
      <c r="E94" s="2"/>
      <c r="F94" s="2"/>
      <c r="G94" s="1"/>
      <c r="H94" s="1"/>
    </row>
    <row r="95" spans="1:8" x14ac:dyDescent="0.25">
      <c r="A95" t="s">
        <v>43</v>
      </c>
      <c r="B95" s="2">
        <v>0.61979797979797902</v>
      </c>
      <c r="C95" s="2">
        <v>0.73868686868686795</v>
      </c>
      <c r="D95" s="2">
        <v>0.75454545454545396</v>
      </c>
      <c r="E95" s="2">
        <v>0.76939393939393896</v>
      </c>
      <c r="F95" s="2">
        <v>0.63161616161616096</v>
      </c>
      <c r="G95" s="1">
        <v>0.69616161616161598</v>
      </c>
      <c r="H95" s="1">
        <v>0.717373737373737</v>
      </c>
    </row>
    <row r="96" spans="1:8" x14ac:dyDescent="0.25">
      <c r="A96" t="s">
        <v>44</v>
      </c>
      <c r="B96" s="2">
        <v>0.63020202020201999</v>
      </c>
      <c r="C96" s="2">
        <v>0.69111111111111101</v>
      </c>
      <c r="D96" s="2">
        <v>0.79424242424242397</v>
      </c>
      <c r="E96" s="2">
        <v>0.76343434343434302</v>
      </c>
      <c r="F96" s="2">
        <v>0.61020202020201997</v>
      </c>
      <c r="G96" s="1">
        <v>0.68575757575757501</v>
      </c>
      <c r="H96" s="1">
        <v>0.66686868686868594</v>
      </c>
    </row>
    <row r="97" spans="1:8" x14ac:dyDescent="0.25">
      <c r="A97" t="s">
        <v>45</v>
      </c>
      <c r="B97" s="2">
        <v>0.47939393939393898</v>
      </c>
      <c r="C97" s="2">
        <v>0.64323232323232304</v>
      </c>
      <c r="D97" s="2">
        <v>0.54838383838383797</v>
      </c>
      <c r="E97" s="2">
        <v>0.46767676767676702</v>
      </c>
      <c r="F97" s="2">
        <v>0.58959595959595901</v>
      </c>
      <c r="G97" s="1">
        <v>0.511919191919191</v>
      </c>
      <c r="H97" s="1">
        <v>0.64020202020201999</v>
      </c>
    </row>
    <row r="98" spans="1:8" x14ac:dyDescent="0.25">
      <c r="A98" t="s">
        <v>46</v>
      </c>
      <c r="B98" s="2">
        <v>0.43797979797979703</v>
      </c>
      <c r="C98" s="2">
        <v>0.60959595959595902</v>
      </c>
      <c r="D98" s="2">
        <v>0.622929292929292</v>
      </c>
      <c r="E98" s="2">
        <v>0.56979797979797897</v>
      </c>
      <c r="F98" s="2">
        <v>0.649696969696969</v>
      </c>
      <c r="G98" s="1">
        <v>0.55393939393939295</v>
      </c>
      <c r="H98" s="1">
        <v>0.63030303030303003</v>
      </c>
    </row>
    <row r="99" spans="1:8" x14ac:dyDescent="0.25">
      <c r="B99" s="2"/>
      <c r="C99" s="2"/>
      <c r="D99" s="2"/>
      <c r="E99" s="2"/>
      <c r="F99" s="2"/>
      <c r="G99" s="1"/>
      <c r="H99" s="1"/>
    </row>
    <row r="100" spans="1:8" x14ac:dyDescent="0.25">
      <c r="A100" t="s">
        <v>47</v>
      </c>
      <c r="B100" s="2">
        <v>0.62232323232323195</v>
      </c>
      <c r="C100" s="2">
        <v>0.63595959595959495</v>
      </c>
      <c r="D100" s="2">
        <v>0.63636363636363602</v>
      </c>
      <c r="E100" s="2">
        <v>0.72525252525252504</v>
      </c>
      <c r="F100" s="2">
        <v>0.61737373737373702</v>
      </c>
      <c r="G100" s="1">
        <v>0.62767676767676694</v>
      </c>
      <c r="H100" s="1">
        <v>0.634848484848484</v>
      </c>
    </row>
    <row r="101" spans="1:8" x14ac:dyDescent="0.25">
      <c r="A101" t="s">
        <v>48</v>
      </c>
      <c r="B101" s="2">
        <v>0.49989898989898901</v>
      </c>
      <c r="C101" s="2">
        <v>0.63676767676767598</v>
      </c>
      <c r="D101" s="2">
        <v>0.65181818181818096</v>
      </c>
      <c r="E101" s="2">
        <v>0.69252525252525199</v>
      </c>
      <c r="F101" s="2">
        <v>0.56060606060606</v>
      </c>
      <c r="G101" s="1">
        <v>0.54666666666666597</v>
      </c>
      <c r="H101" s="1">
        <v>0.54242424242424203</v>
      </c>
    </row>
    <row r="102" spans="1:8" x14ac:dyDescent="0.25">
      <c r="A102" t="s">
        <v>49</v>
      </c>
      <c r="B102" s="2">
        <v>0.53111111111111098</v>
      </c>
      <c r="C102" s="2">
        <v>0.60898989898989797</v>
      </c>
      <c r="D102" s="2">
        <v>0.59929292929292899</v>
      </c>
      <c r="E102" s="2">
        <v>0.52747474747474699</v>
      </c>
      <c r="F102" s="2">
        <v>0.49010101010100998</v>
      </c>
      <c r="G102" s="1">
        <v>0.52585858585858503</v>
      </c>
      <c r="H102" s="1">
        <v>0.55898989898989904</v>
      </c>
    </row>
    <row r="103" spans="1:8" x14ac:dyDescent="0.25">
      <c r="A103" t="s">
        <v>50</v>
      </c>
      <c r="B103" s="2">
        <v>0.49454545454545401</v>
      </c>
      <c r="C103" s="2">
        <v>0.564747474747474</v>
      </c>
      <c r="D103" s="2">
        <v>0.58181818181818101</v>
      </c>
      <c r="E103" s="2">
        <v>0.64222222222222203</v>
      </c>
      <c r="F103" s="2">
        <v>0.55333333333333301</v>
      </c>
      <c r="G103" s="1">
        <v>0.53868686868686799</v>
      </c>
      <c r="H103" s="1">
        <v>0.54727272727272702</v>
      </c>
    </row>
    <row r="104" spans="1:8" x14ac:dyDescent="0.25">
      <c r="B104" s="2"/>
      <c r="C104" s="2"/>
      <c r="D104" s="2"/>
      <c r="E104" s="2"/>
      <c r="F104" s="2"/>
      <c r="G104" s="1"/>
      <c r="H104" s="1"/>
    </row>
    <row r="105" spans="1:8" x14ac:dyDescent="0.25">
      <c r="A105" t="s">
        <v>51</v>
      </c>
      <c r="B105" s="2">
        <v>0.53212121212121199</v>
      </c>
      <c r="C105" s="2">
        <v>0.60070707070706997</v>
      </c>
      <c r="D105" s="2">
        <v>0.52</v>
      </c>
      <c r="E105" s="2">
        <v>0.51868686868686797</v>
      </c>
      <c r="F105" s="2">
        <v>0.54404040404040299</v>
      </c>
      <c r="G105" s="1">
        <v>0.53484848484848402</v>
      </c>
      <c r="H105" s="1">
        <v>0.56939393939393901</v>
      </c>
    </row>
    <row r="106" spans="1:8" x14ac:dyDescent="0.25">
      <c r="A106" t="s">
        <v>52</v>
      </c>
      <c r="B106" s="2">
        <v>0.59919191919191905</v>
      </c>
      <c r="C106" s="2">
        <v>0.57494949494949399</v>
      </c>
      <c r="D106" s="2">
        <v>0.55676767676767602</v>
      </c>
      <c r="E106" s="2">
        <v>0.54757575757575705</v>
      </c>
      <c r="F106" s="2">
        <v>0.57707070707070696</v>
      </c>
      <c r="G106" s="1">
        <v>0.58838383838383801</v>
      </c>
      <c r="H106" s="1">
        <v>0.55747474747474701</v>
      </c>
    </row>
    <row r="107" spans="1:8" x14ac:dyDescent="0.25">
      <c r="A107" t="s">
        <v>53</v>
      </c>
      <c r="B107" s="2">
        <v>0.479797979797979</v>
      </c>
      <c r="C107" s="2">
        <v>0.586161616161615</v>
      </c>
      <c r="D107" s="2">
        <v>0.579595959595959</v>
      </c>
      <c r="E107" s="2">
        <v>0.56969696969696904</v>
      </c>
      <c r="F107" s="2">
        <v>0.54484848484848403</v>
      </c>
      <c r="G107" s="1">
        <v>0.50131313131313104</v>
      </c>
      <c r="H107" s="1">
        <v>0.60222222222222199</v>
      </c>
    </row>
    <row r="108" spans="1:8" x14ac:dyDescent="0.25">
      <c r="A108" t="s">
        <v>54</v>
      </c>
      <c r="B108" s="2">
        <v>0.51131313131313105</v>
      </c>
      <c r="C108" s="2">
        <v>0.63232323232323195</v>
      </c>
      <c r="D108" s="2">
        <v>0.62393939393939302</v>
      </c>
      <c r="E108" s="2">
        <v>0.55222222222222195</v>
      </c>
      <c r="F108" s="2">
        <v>0.55626262626262601</v>
      </c>
      <c r="G108" s="1">
        <v>0.54373737373737296</v>
      </c>
      <c r="H108" s="1">
        <v>0.599797979797979</v>
      </c>
    </row>
    <row r="109" spans="1:8" x14ac:dyDescent="0.25">
      <c r="B109" s="2"/>
      <c r="C109" s="2"/>
      <c r="D109" s="2"/>
      <c r="E109" s="2"/>
      <c r="F109" s="2"/>
      <c r="G109" s="1"/>
      <c r="H109" s="1"/>
    </row>
    <row r="110" spans="1:8" x14ac:dyDescent="0.25">
      <c r="A110" t="s">
        <v>55</v>
      </c>
      <c r="B110" s="2">
        <v>0.481616161616161</v>
      </c>
      <c r="C110" s="2">
        <v>0.58121212121212096</v>
      </c>
      <c r="D110" s="2">
        <v>0.55656565656565604</v>
      </c>
      <c r="E110" s="2">
        <v>0.54707070707070704</v>
      </c>
      <c r="F110" s="2">
        <v>0.62626262626262597</v>
      </c>
      <c r="G110" s="1">
        <v>0.58424242424242401</v>
      </c>
      <c r="H110" s="1">
        <v>0.53272727272727205</v>
      </c>
    </row>
    <row r="111" spans="1:8" x14ac:dyDescent="0.25">
      <c r="A111" t="s">
        <v>56</v>
      </c>
      <c r="B111" s="2">
        <v>0.59696969696969604</v>
      </c>
      <c r="C111" s="2">
        <v>0.65636363636363604</v>
      </c>
      <c r="D111" s="2">
        <v>0.61939393939393905</v>
      </c>
      <c r="E111" s="2">
        <v>0.56222222222222196</v>
      </c>
      <c r="F111" s="2">
        <v>0.67757575757575705</v>
      </c>
      <c r="G111" s="1">
        <v>0.61818181818181805</v>
      </c>
      <c r="H111" s="1">
        <v>0.58242424242424196</v>
      </c>
    </row>
    <row r="112" spans="1:8" x14ac:dyDescent="0.25">
      <c r="B112" s="2"/>
      <c r="C112" s="2"/>
      <c r="D112" s="2"/>
      <c r="E112" s="2"/>
      <c r="F112" s="2"/>
      <c r="G112" s="1"/>
      <c r="H112" s="1"/>
    </row>
    <row r="113" spans="1:8" x14ac:dyDescent="0.25">
      <c r="B113" s="2"/>
      <c r="C113" s="2"/>
      <c r="D113" s="2"/>
      <c r="E113" s="2"/>
      <c r="F113" s="2"/>
      <c r="G113" s="1"/>
      <c r="H113" s="1"/>
    </row>
    <row r="114" spans="1:8" x14ac:dyDescent="0.25">
      <c r="B114" s="2"/>
      <c r="C114" s="2"/>
      <c r="D114" s="2"/>
      <c r="E114" s="2"/>
      <c r="F114" s="2"/>
      <c r="G114" s="1"/>
      <c r="H114" s="1"/>
    </row>
    <row r="115" spans="1:8" x14ac:dyDescent="0.25">
      <c r="B115" s="2"/>
      <c r="C115" s="2"/>
      <c r="D115" s="2"/>
      <c r="E115" s="2"/>
      <c r="F115" s="2"/>
      <c r="G115" s="1"/>
      <c r="H115" s="1"/>
    </row>
    <row r="116" spans="1:8" x14ac:dyDescent="0.25">
      <c r="B116" s="2"/>
      <c r="C116" s="2"/>
      <c r="D116" s="2"/>
      <c r="E116" s="2"/>
      <c r="F116" s="2"/>
      <c r="G116" s="1"/>
      <c r="H116" s="1"/>
    </row>
    <row r="117" spans="1:8" x14ac:dyDescent="0.25">
      <c r="A117" t="s">
        <v>57</v>
      </c>
      <c r="B117" s="2">
        <v>0.46111111111111103</v>
      </c>
      <c r="C117" s="2">
        <v>0.56101010101009996</v>
      </c>
      <c r="D117" s="2">
        <v>0.51505050505050498</v>
      </c>
      <c r="E117" s="2">
        <v>0.61070707070706998</v>
      </c>
      <c r="F117" s="2">
        <v>0.47535353535353497</v>
      </c>
      <c r="G117" s="1">
        <v>0.53595959595959497</v>
      </c>
      <c r="H117" s="1">
        <v>0.47696969696969599</v>
      </c>
    </row>
    <row r="118" spans="1:8" x14ac:dyDescent="0.25">
      <c r="A118" t="s">
        <v>58</v>
      </c>
      <c r="B118" s="2">
        <v>0.542121212121212</v>
      </c>
      <c r="C118" s="2">
        <v>0.67666666666666597</v>
      </c>
      <c r="D118" s="2">
        <v>0.69777777777777705</v>
      </c>
      <c r="E118" s="2">
        <v>0.67737373737373696</v>
      </c>
      <c r="F118" s="2">
        <v>0.51707070707070701</v>
      </c>
      <c r="G118" s="1">
        <v>0.492828282828282</v>
      </c>
      <c r="H118" s="1">
        <v>0.60959595959595902</v>
      </c>
    </row>
    <row r="119" spans="1:8" x14ac:dyDescent="0.25">
      <c r="B119" s="2"/>
      <c r="C119" s="2"/>
      <c r="D119" s="2"/>
      <c r="E119" s="2"/>
      <c r="F119" s="2"/>
      <c r="G119" s="1"/>
      <c r="H119" s="1"/>
    </row>
    <row r="120" spans="1:8" x14ac:dyDescent="0.25">
      <c r="A120" t="s">
        <v>59</v>
      </c>
      <c r="B120" s="2">
        <v>0.57252525252525199</v>
      </c>
      <c r="C120" s="2">
        <v>0.69959595959595899</v>
      </c>
      <c r="D120" s="2">
        <v>0.64737373737373705</v>
      </c>
      <c r="E120" s="2">
        <v>0.636565656565656</v>
      </c>
      <c r="F120" s="2">
        <v>0.59777777777777696</v>
      </c>
      <c r="G120" s="1">
        <v>0.62090909090908997</v>
      </c>
      <c r="H120" s="1">
        <v>0.62565656565656502</v>
      </c>
    </row>
    <row r="121" spans="1:8" x14ac:dyDescent="0.25">
      <c r="A121" t="s">
        <v>60</v>
      </c>
      <c r="B121" s="2">
        <v>0.57535353535353495</v>
      </c>
      <c r="C121" s="2">
        <v>0.61494949494949402</v>
      </c>
      <c r="D121" s="2">
        <v>0.70464646464646397</v>
      </c>
      <c r="E121" s="2">
        <v>0.73242424242424198</v>
      </c>
      <c r="F121" s="2">
        <v>0.61404040404040405</v>
      </c>
      <c r="G121" s="1">
        <v>0.67828282828282804</v>
      </c>
      <c r="H121" s="1">
        <v>0.52626262626262599</v>
      </c>
    </row>
    <row r="122" spans="1:8" x14ac:dyDescent="0.25">
      <c r="A122" t="s">
        <v>61</v>
      </c>
      <c r="B122" s="2">
        <v>0.51010101010101006</v>
      </c>
      <c r="C122" s="2">
        <v>0.60676767676767596</v>
      </c>
      <c r="D122" s="2">
        <v>0.60333333333333306</v>
      </c>
      <c r="E122" s="2">
        <v>0.58808080808080698</v>
      </c>
      <c r="F122" s="2">
        <v>0.53232323232323198</v>
      </c>
      <c r="G122" s="1">
        <v>0.55838383838383798</v>
      </c>
      <c r="H122" s="1">
        <v>0.64363636363636301</v>
      </c>
    </row>
    <row r="123" spans="1:8" x14ac:dyDescent="0.25">
      <c r="A123" t="s">
        <v>62</v>
      </c>
      <c r="B123" s="2">
        <v>0.52030303030303005</v>
      </c>
      <c r="C123" s="2">
        <v>0.47555555555555501</v>
      </c>
      <c r="D123" s="2">
        <v>0.55686868686868596</v>
      </c>
      <c r="E123" s="2">
        <v>0.54808080808080695</v>
      </c>
      <c r="F123" s="2">
        <v>0.64959595959595895</v>
      </c>
      <c r="G123" s="1">
        <v>0.56191919191919104</v>
      </c>
      <c r="H123" s="1">
        <v>0.55949494949494905</v>
      </c>
    </row>
    <row r="124" spans="1:8" x14ac:dyDescent="0.25">
      <c r="B124" s="2"/>
      <c r="C124" s="2"/>
      <c r="D124" s="2"/>
      <c r="E124" s="2"/>
      <c r="F124" s="2"/>
      <c r="G124" s="1"/>
      <c r="H124" s="1"/>
    </row>
    <row r="125" spans="1:8" x14ac:dyDescent="0.25">
      <c r="A125" t="s">
        <v>63</v>
      </c>
      <c r="B125" s="2">
        <v>0.54909090909090896</v>
      </c>
      <c r="C125" s="2">
        <v>0.57373737373737299</v>
      </c>
      <c r="D125" s="2">
        <v>0.61030303030303001</v>
      </c>
      <c r="E125" s="2">
        <v>0.59757575757575698</v>
      </c>
      <c r="F125" s="2">
        <v>0.636565656565656</v>
      </c>
      <c r="G125" s="1">
        <v>0.56606060606060604</v>
      </c>
      <c r="H125" s="1">
        <v>0.631212121212121</v>
      </c>
    </row>
    <row r="126" spans="1:8" x14ac:dyDescent="0.25">
      <c r="A126" t="s">
        <v>64</v>
      </c>
      <c r="B126" s="2">
        <v>0.54282828282828199</v>
      </c>
      <c r="C126" s="2">
        <v>0.58151515151515099</v>
      </c>
      <c r="D126" s="2">
        <v>0.55979797979797896</v>
      </c>
      <c r="E126" s="2">
        <v>0.61040404040403995</v>
      </c>
      <c r="F126" s="2">
        <v>0.52212121212121199</v>
      </c>
      <c r="G126" s="1">
        <v>0.63787878787878705</v>
      </c>
      <c r="H126" s="1">
        <v>0.60838383838383803</v>
      </c>
    </row>
    <row r="128" spans="1:8" x14ac:dyDescent="0.25">
      <c r="A128" t="s">
        <v>72</v>
      </c>
      <c r="B128" s="1">
        <f t="shared" ref="B128:H128" si="0">MAX(B126,B95,B64,B33,B2)</f>
        <v>0.61979797979797902</v>
      </c>
      <c r="C128" s="1">
        <f t="shared" si="0"/>
        <v>0.73868686868686795</v>
      </c>
      <c r="D128" s="1">
        <f t="shared" si="0"/>
        <v>0.75454545454545396</v>
      </c>
      <c r="E128" s="1">
        <f t="shared" si="0"/>
        <v>0.76939393939393896</v>
      </c>
      <c r="F128" s="1">
        <f t="shared" si="0"/>
        <v>0.63161616161616096</v>
      </c>
      <c r="G128" s="1">
        <f t="shared" si="0"/>
        <v>0.69616161616161598</v>
      </c>
      <c r="H128" s="1">
        <f t="shared" si="0"/>
        <v>0.717373737373737</v>
      </c>
    </row>
    <row r="129" spans="1:8" x14ac:dyDescent="0.25">
      <c r="A129" t="s">
        <v>73</v>
      </c>
      <c r="B129" s="1">
        <f t="shared" ref="B129:H129" si="1">MIN(B126,B95,B64,B33,B2)</f>
        <v>0.49868686868686801</v>
      </c>
      <c r="C129" s="1">
        <f t="shared" si="1"/>
        <v>0.52242424242424201</v>
      </c>
      <c r="D129" s="1">
        <f t="shared" si="1"/>
        <v>0.50646464646464595</v>
      </c>
      <c r="E129" s="1">
        <f t="shared" si="1"/>
        <v>0.55777777777777704</v>
      </c>
      <c r="F129" s="1">
        <f t="shared" si="1"/>
        <v>0.51757575757575702</v>
      </c>
      <c r="G129" s="1">
        <f t="shared" si="1"/>
        <v>0.53848484848484801</v>
      </c>
      <c r="H129" s="1">
        <f t="shared" si="1"/>
        <v>0.54262626262626201</v>
      </c>
    </row>
    <row r="130" spans="1:8" x14ac:dyDescent="0.25">
      <c r="A130" t="s">
        <v>74</v>
      </c>
      <c r="B130" s="1">
        <f t="shared" ref="B130:H130" si="2">MAX(B2:B126)</f>
        <v>0.65666666666666595</v>
      </c>
      <c r="C130" s="1">
        <f t="shared" si="2"/>
        <v>0.82</v>
      </c>
      <c r="D130" s="1">
        <f t="shared" si="2"/>
        <v>0.79424242424242397</v>
      </c>
      <c r="E130" s="1">
        <f t="shared" si="2"/>
        <v>0.76939393939393896</v>
      </c>
      <c r="F130" s="1">
        <f t="shared" si="2"/>
        <v>0.69151515151515097</v>
      </c>
      <c r="G130" s="1">
        <f t="shared" si="2"/>
        <v>0.69616161616161598</v>
      </c>
      <c r="H130" s="1">
        <f t="shared" si="2"/>
        <v>0.717373737373737</v>
      </c>
    </row>
    <row r="132" spans="1:8" x14ac:dyDescent="0.25">
      <c r="A132" t="s">
        <v>75</v>
      </c>
      <c r="B132" s="1">
        <f t="shared" ref="B132:H132" si="3">((B130-B128)/B128)*100</f>
        <v>5.9485006518905017</v>
      </c>
      <c r="C132" s="1">
        <f t="shared" si="3"/>
        <v>11.007794338848729</v>
      </c>
      <c r="D132" s="1">
        <f t="shared" si="3"/>
        <v>5.2610441767068732</v>
      </c>
      <c r="E132" s="1">
        <f t="shared" si="3"/>
        <v>0</v>
      </c>
      <c r="F132" s="1">
        <f t="shared" si="3"/>
        <v>9.483447944986434</v>
      </c>
      <c r="G132" s="1">
        <f t="shared" si="3"/>
        <v>0</v>
      </c>
      <c r="H132" s="1">
        <f t="shared" si="3"/>
        <v>0</v>
      </c>
    </row>
    <row r="133" spans="1:8" x14ac:dyDescent="0.25">
      <c r="A133" t="s">
        <v>76</v>
      </c>
      <c r="B133" s="1">
        <f t="shared" ref="B133:H133" si="4">((B130-B129)/B129)*100</f>
        <v>31.679157383026162</v>
      </c>
      <c r="C133" s="1">
        <f t="shared" si="4"/>
        <v>56.960556844547682</v>
      </c>
      <c r="D133" s="1">
        <f t="shared" si="4"/>
        <v>56.820901475867679</v>
      </c>
      <c r="E133" s="1">
        <f t="shared" si="4"/>
        <v>37.939152480985257</v>
      </c>
      <c r="F133" s="1">
        <f t="shared" si="4"/>
        <v>33.606557377049221</v>
      </c>
      <c r="G133" s="1">
        <f t="shared" si="4"/>
        <v>29.281560682798808</v>
      </c>
      <c r="H133" s="1">
        <f t="shared" si="4"/>
        <v>32.20402084884595</v>
      </c>
    </row>
    <row r="138" spans="1:8" x14ac:dyDescent="0.25">
      <c r="A138" t="s">
        <v>78</v>
      </c>
      <c r="B138" s="2">
        <f t="shared" ref="B138:H138" si="5">B64</f>
        <v>0.53222222222222204</v>
      </c>
      <c r="C138" s="2">
        <f t="shared" si="5"/>
        <v>0.52242424242424201</v>
      </c>
      <c r="D138" s="2">
        <f t="shared" si="5"/>
        <v>0.51353535353535296</v>
      </c>
      <c r="E138" s="2">
        <f t="shared" si="5"/>
        <v>0.55777777777777704</v>
      </c>
      <c r="F138" s="2">
        <f t="shared" si="5"/>
        <v>0.59505050505050505</v>
      </c>
      <c r="G138" s="2">
        <f t="shared" si="5"/>
        <v>0.53848484848484801</v>
      </c>
      <c r="H138" s="2">
        <f t="shared" si="5"/>
        <v>0.54262626262626201</v>
      </c>
    </row>
    <row r="139" spans="1:8" x14ac:dyDescent="0.25">
      <c r="A139" t="s">
        <v>79</v>
      </c>
      <c r="B139" s="2">
        <f t="shared" ref="B139:H139" si="6">MAX(B126,B95,B33,B2)</f>
        <v>0.61979797979797902</v>
      </c>
      <c r="C139" s="2">
        <f t="shared" si="6"/>
        <v>0.73868686868686795</v>
      </c>
      <c r="D139" s="2">
        <f t="shared" si="6"/>
        <v>0.75454545454545396</v>
      </c>
      <c r="E139" s="2">
        <f t="shared" si="6"/>
        <v>0.76939393939393896</v>
      </c>
      <c r="F139" s="2">
        <f t="shared" si="6"/>
        <v>0.63161616161616096</v>
      </c>
      <c r="G139" s="2">
        <f t="shared" si="6"/>
        <v>0.69616161616161598</v>
      </c>
      <c r="H139" s="2">
        <f t="shared" si="6"/>
        <v>0.717373737373737</v>
      </c>
    </row>
    <row r="140" spans="1:8" x14ac:dyDescent="0.25">
      <c r="A140" t="s">
        <v>80</v>
      </c>
      <c r="B140" s="2">
        <f>MAX(B96:B125,B65:B94,B34:B63,B3:B32)</f>
        <v>0.65666666666666595</v>
      </c>
      <c r="C140" s="2">
        <f>MAX(C96:C125,C65:C94,C34:C63,C3:C32)</f>
        <v>0.82</v>
      </c>
      <c r="D140" s="2">
        <f>MAX(D96:D125,D65:D94,D34:D63,D3:D32)</f>
        <v>0.79424242424242397</v>
      </c>
      <c r="E140" s="2">
        <f>MAX(E96:E125,E65:E94,E34:E63,E3:E32)</f>
        <v>0.76343434343434302</v>
      </c>
      <c r="F140" s="2">
        <f>MAX(F96:F125,F65:F94,F34:F63,F3:F32)</f>
        <v>0.69151515151515097</v>
      </c>
      <c r="G140" s="2">
        <f>MAX(G96:G125,G65:G94,G34:G63,G3:G32)</f>
        <v>0.68575757575757501</v>
      </c>
      <c r="H140" s="2">
        <f>MAX(H96:H125,H65:H94,H34:H63,H3:H32)</f>
        <v>0.69787878787878699</v>
      </c>
    </row>
    <row r="145" spans="2:8" x14ac:dyDescent="0.25">
      <c r="B145">
        <f>((B139-B138)/B138)*100</f>
        <v>16.454735243879188</v>
      </c>
      <c r="C145">
        <f>((C139-C138)/C138)*100</f>
        <v>41.395978344934228</v>
      </c>
      <c r="D145">
        <f>((D139-D138)/D138)*100</f>
        <v>46.931549960660952</v>
      </c>
      <c r="E145">
        <f>((E139-E138)/E138)*100</f>
        <v>37.939152480985257</v>
      </c>
      <c r="F145">
        <f>((F139-F138)/F138)*100</f>
        <v>6.1449668986588613</v>
      </c>
      <c r="G145">
        <f>((G139-G138)/G138)*100</f>
        <v>29.281560682798808</v>
      </c>
      <c r="H145">
        <f>((H139-H138)/H138)*100</f>
        <v>32.20402084884595</v>
      </c>
    </row>
  </sheetData>
  <conditionalFormatting sqref="E1:H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F63 B65:F1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H63 B65:H1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:F6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:H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</dc:creator>
  <cp:lastModifiedBy>Sven</cp:lastModifiedBy>
  <dcterms:created xsi:type="dcterms:W3CDTF">2015-06-05T18:17:20Z</dcterms:created>
  <dcterms:modified xsi:type="dcterms:W3CDTF">2023-05-30T14:19:17Z</dcterms:modified>
</cp:coreProperties>
</file>