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X:\Projekte\_Eigene\C64-Projects\C64 PSU Combi\Rev. 0\Excel\"/>
    </mc:Choice>
  </mc:AlternateContent>
  <xr:revisionPtr revIDLastSave="0" documentId="13_ncr:1_{6DF149E2-1EC3-4A05-ADED-FAC54B52BD3F}" xr6:coauthVersionLast="45" xr6:coauthVersionMax="45" xr10:uidLastSave="{00000000-0000-0000-0000-000000000000}"/>
  <bookViews>
    <workbookView xWindow="32208" yWindow="3036" windowWidth="21012" windowHeight="13728" xr2:uid="{00000000-000D-0000-FFFF-FFFF00000000}"/>
  </bookViews>
  <sheets>
    <sheet name="Stückliste" sheetId="1" r:id="rId1"/>
  </sheets>
  <definedNames>
    <definedName name="_xlnm.Print_Area" localSheetId="0">Stückliste!$A$1:$F$52</definedName>
    <definedName name="_xlnm.Print_Titles" localSheetId="0">Stückliste!$1:$3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1" l="1"/>
  <c r="A6" i="1" s="1"/>
  <c r="A7" i="1" s="1"/>
  <c r="A8" i="1" s="1"/>
  <c r="A9" i="1" s="1"/>
  <c r="A10" i="1" s="1"/>
  <c r="A11" i="1" s="1"/>
  <c r="A12" i="1" s="1"/>
  <c r="A13" i="1" s="1"/>
  <c r="A15" i="1" l="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14" i="1"/>
</calcChain>
</file>

<file path=xl/sharedStrings.xml><?xml version="1.0" encoding="utf-8"?>
<sst xmlns="http://schemas.openxmlformats.org/spreadsheetml/2006/main" count="154" uniqueCount="130">
  <si>
    <t>Pos.</t>
  </si>
  <si>
    <t>Qty</t>
  </si>
  <si>
    <t>Value</t>
  </si>
  <si>
    <t>Footprint</t>
  </si>
  <si>
    <t>Ref.-No.</t>
  </si>
  <si>
    <t>Comment</t>
  </si>
  <si>
    <t>2 Layer</t>
  </si>
  <si>
    <t>PCB Rev. 0</t>
  </si>
  <si>
    <t>Bill of Material Rev. 0.0</t>
  </si>
  <si>
    <t>C64 Combi PSU Rev. 0</t>
  </si>
  <si>
    <t>131-2-01-00</t>
  </si>
  <si>
    <t>2 layer, Cu 35µ, HASL, 94.0 x 98.0, 1.6mm FR4</t>
  </si>
  <si>
    <t>1,5KE12A</t>
  </si>
  <si>
    <t>100n</t>
  </si>
  <si>
    <t>10n/500V</t>
  </si>
  <si>
    <t>1M</t>
  </si>
  <si>
    <t>1N5908</t>
  </si>
  <si>
    <t>47u/50V</t>
  </si>
  <si>
    <t>50R</t>
  </si>
  <si>
    <t>B32922C3334M</t>
  </si>
  <si>
    <t>P6KE15CA</t>
  </si>
  <si>
    <t>TEZ10/D230/9V</t>
  </si>
  <si>
    <t>VC16/1/9</t>
  </si>
  <si>
    <t>6410-3P</t>
  </si>
  <si>
    <t>FLA6,3</t>
  </si>
  <si>
    <t>1X03</t>
  </si>
  <si>
    <t>2X09</t>
  </si>
  <si>
    <t>SPOX_3.96_2P</t>
  </si>
  <si>
    <t>SPOX_3.96_3P</t>
  </si>
  <si>
    <t>SPOX_3.96_4P</t>
  </si>
  <si>
    <t>SPOX_3.96_5P3</t>
  </si>
  <si>
    <t>SPOX_3.96_10P</t>
  </si>
  <si>
    <t>DO-201</t>
  </si>
  <si>
    <t>C-2,5</t>
  </si>
  <si>
    <t>C-5</t>
  </si>
  <si>
    <t>R-10</t>
  </si>
  <si>
    <t>CB429</t>
  </si>
  <si>
    <t>C07/2,5</t>
  </si>
  <si>
    <t>C-18X8-RM15</t>
  </si>
  <si>
    <t>CB417NP</t>
  </si>
  <si>
    <t>TEZ10</t>
  </si>
  <si>
    <t>J15, J16</t>
  </si>
  <si>
    <t>J11, J12, J13, J14</t>
  </si>
  <si>
    <t>J8</t>
  </si>
  <si>
    <t>J9</t>
  </si>
  <si>
    <t>J7, J10</t>
  </si>
  <si>
    <t>J1, J2</t>
  </si>
  <si>
    <t>J3</t>
  </si>
  <si>
    <t>F1, F2, F3</t>
  </si>
  <si>
    <t>D3</t>
  </si>
  <si>
    <t>C3, C4</t>
  </si>
  <si>
    <t>C2</t>
  </si>
  <si>
    <t>R1</t>
  </si>
  <si>
    <t>D2</t>
  </si>
  <si>
    <t>C5, C6</t>
  </si>
  <si>
    <t>R2</t>
  </si>
  <si>
    <t>C1</t>
  </si>
  <si>
    <t>D1</t>
  </si>
  <si>
    <t>TR2</t>
  </si>
  <si>
    <t>TR1</t>
  </si>
  <si>
    <t>6.3 x 0.8</t>
  </si>
  <si>
    <t>22-27-2031</t>
  </si>
  <si>
    <t>Molex SPOX, e.G. Reichelt: MOLEX 26604100, tme.eu:   MX-26-60-4100</t>
  </si>
  <si>
    <t>1 or 2</t>
  </si>
  <si>
    <t>J6, (J5)</t>
  </si>
  <si>
    <t>2 or 1</t>
  </si>
  <si>
    <t>J4, (J5)</t>
  </si>
  <si>
    <r>
      <t xml:space="preserve">J5 for </t>
    </r>
    <r>
      <rPr>
        <b/>
        <sz val="11"/>
        <color theme="1"/>
        <rFont val="Futura Lt BT"/>
        <family val="2"/>
      </rPr>
      <t>Amiga</t>
    </r>
    <r>
      <rPr>
        <sz val="11"/>
        <color theme="1"/>
        <rFont val="Futura Lt BT"/>
        <family val="2"/>
      </rPr>
      <t xml:space="preserve"> option, Molex SPOX, e.G. Reichelt: MOLEX 26604040, tme.eu:   MX-26-60-4040</t>
    </r>
  </si>
  <si>
    <r>
      <t xml:space="preserve">J5 for </t>
    </r>
    <r>
      <rPr>
        <b/>
        <sz val="11"/>
        <color theme="1"/>
        <rFont val="Futura Lt BT"/>
        <family val="2"/>
      </rPr>
      <t>1541</t>
    </r>
    <r>
      <rPr>
        <sz val="11"/>
        <color theme="1"/>
        <rFont val="Futura Lt BT"/>
        <family val="2"/>
      </rPr>
      <t xml:space="preserve"> option, Molex SPOX, e.G. Reichelt: MOLEX 26604030, tme.eu:   MX-26-60-4030</t>
    </r>
  </si>
  <si>
    <t>Modification: Remove Pin 2 and Pin 4. Molex SPOX, e.G. Reichelt: MOLEX 26604050, tme.eu:   MX-26-60-4050</t>
  </si>
  <si>
    <r>
      <t xml:space="preserve">optional (for </t>
    </r>
    <r>
      <rPr>
        <b/>
        <sz val="11"/>
        <color theme="1"/>
        <rFont val="Futura Lt BT"/>
        <family val="2"/>
      </rPr>
      <t>panel meters</t>
    </r>
    <r>
      <rPr>
        <sz val="11"/>
        <color theme="1"/>
        <rFont val="Futura Lt BT"/>
        <family val="2"/>
      </rPr>
      <t>): Molex SPOX, e.G. Reichelt: MOLEX 26604020, tme.eu:   MX-26-60-4020</t>
    </r>
  </si>
  <si>
    <t>0031.8211</t>
  </si>
  <si>
    <t>Schurter fuse holder (5x20mm). E.g. Reichelt: PL OGN-25, tme.eu: 0031.8211</t>
  </si>
  <si>
    <t>Resistor, metal film, 5% or better, 0,6W</t>
  </si>
  <si>
    <t>Ceramic Cap, 50V, pitch 2.5mm</t>
  </si>
  <si>
    <t xml:space="preserve">12V TVS diode. E.g. ST Micro. E.g. Reichelt: 1,5KE 12A, tme.eu: 1.5KE12A  </t>
  </si>
  <si>
    <t>X2-capacitor, 330n, 305V, EPCOS. E.g. Reichelt  EPCO B32922C3334, tme.eu: B32922C3334M</t>
  </si>
  <si>
    <t>5V TVS diode. ST Micro. E.g. Reichelt: 1N 5908, tme.eu: 1N5908</t>
  </si>
  <si>
    <t>15V bi-dir TVS diode, ST Micro, e.G. Reichelt: P6KE 15CA, tme.eu: P6KE15CA</t>
  </si>
  <si>
    <r>
      <t xml:space="preserve">BREVE TUFVASSONS transformer, </t>
    </r>
    <r>
      <rPr>
        <b/>
        <sz val="11"/>
        <color theme="1"/>
        <rFont val="Futura Lt BT"/>
        <family val="2"/>
      </rPr>
      <t>alternative 1</t>
    </r>
    <r>
      <rPr>
        <sz val="11"/>
        <color theme="1"/>
        <rFont val="Futura Lt BT"/>
        <family val="2"/>
      </rPr>
      <t>, tme.eu: TEZ10/D/9V</t>
    </r>
  </si>
  <si>
    <r>
      <t xml:space="preserve">BLOCK transformer, </t>
    </r>
    <r>
      <rPr>
        <b/>
        <sz val="11"/>
        <color theme="1"/>
        <rFont val="Futura Lt BT"/>
        <family val="2"/>
      </rPr>
      <t>alternative 2</t>
    </r>
    <r>
      <rPr>
        <sz val="11"/>
        <color theme="1"/>
        <rFont val="Futura Lt BT"/>
        <family val="2"/>
      </rPr>
      <t>, Reichelt: EI 54/18,8 109</t>
    </r>
  </si>
  <si>
    <t>(J15), (J16)</t>
  </si>
  <si>
    <r>
      <t>optional (for</t>
    </r>
    <r>
      <rPr>
        <b/>
        <sz val="11"/>
        <color theme="1"/>
        <rFont val="Futura Lt BT"/>
        <family val="2"/>
      </rPr>
      <t xml:space="preserve"> panel meters</t>
    </r>
    <r>
      <rPr>
        <sz val="11"/>
        <color theme="1"/>
        <rFont val="Futura Lt BT"/>
        <family val="2"/>
      </rPr>
      <t>): Molex 6410/22-27-2031 (KK, 2.54mm, 3p), e.g. Reichelt: MOLEX 22272031, tme.eu: MX-6410-03A</t>
    </r>
  </si>
  <si>
    <t xml:space="preserve">22-01-3037 </t>
  </si>
  <si>
    <t>08-50-0114</t>
  </si>
  <si>
    <r>
      <t xml:space="preserve">optional (for </t>
    </r>
    <r>
      <rPr>
        <b/>
        <sz val="11"/>
        <color theme="1"/>
        <rFont val="Futura Lt BT"/>
        <family val="2"/>
      </rPr>
      <t>chassis mount transformer</t>
    </r>
    <r>
      <rPr>
        <sz val="11"/>
        <color theme="1"/>
        <rFont val="Futura Lt BT"/>
        <family val="2"/>
      </rPr>
      <t>), PCB mount spade connectors</t>
    </r>
  </si>
  <si>
    <r>
      <t xml:space="preserve">crimp housing, optional (for </t>
    </r>
    <r>
      <rPr>
        <b/>
        <sz val="11"/>
        <color theme="1"/>
        <rFont val="Futura Lt BT"/>
        <family val="2"/>
      </rPr>
      <t>panel meters</t>
    </r>
    <r>
      <rPr>
        <sz val="11"/>
        <color theme="1"/>
        <rFont val="Futura Lt BT"/>
        <family val="2"/>
      </rPr>
      <t>), Molex. E.g. Reichelt: MOLEX 22013037, tme.eu: MX-22-01-3037</t>
    </r>
  </si>
  <si>
    <t>1x3p, 2.54mm</t>
  </si>
  <si>
    <t>standard pin header, 2.54mm pitch</t>
  </si>
  <si>
    <t>dupont housing, 3p</t>
  </si>
  <si>
    <t>(J8)</t>
  </si>
  <si>
    <t>ebay, AliExpress or other</t>
  </si>
  <si>
    <t xml:space="preserve">2x9p, 2.54mm </t>
  </si>
  <si>
    <t>dupont terminals, female</t>
  </si>
  <si>
    <t>LED, blue</t>
  </si>
  <si>
    <t>09503021</t>
  </si>
  <si>
    <r>
      <t xml:space="preserve">crimp housing, optional (for </t>
    </r>
    <r>
      <rPr>
        <b/>
        <sz val="11"/>
        <color theme="1"/>
        <rFont val="Futura Lt BT"/>
        <family val="2"/>
      </rPr>
      <t>panel meters</t>
    </r>
    <r>
      <rPr>
        <sz val="11"/>
        <color theme="1"/>
        <rFont val="Futura Lt BT"/>
        <family val="2"/>
      </rPr>
      <t>): Molex. E.g. Reichelt: MOLEX 9503021, tme.eu: MX-2139-2A</t>
    </r>
  </si>
  <si>
    <r>
      <t xml:space="preserve">crimp terminal, optional (for </t>
    </r>
    <r>
      <rPr>
        <b/>
        <sz val="11"/>
        <color theme="1"/>
        <rFont val="Futura Lt BT"/>
        <family val="2"/>
      </rPr>
      <t>panel meters</t>
    </r>
    <r>
      <rPr>
        <sz val="11"/>
        <color theme="1"/>
        <rFont val="Futura Lt BT"/>
        <family val="2"/>
      </rPr>
      <t>), Molex. E.g. Reichelt: MOLEX 8500114, tme.eu:  MX-0850-0114</t>
    </r>
  </si>
  <si>
    <t>Power LED, blue (R1 is calculated for blue)</t>
  </si>
  <si>
    <t>08500106</t>
  </si>
  <si>
    <r>
      <t xml:space="preserve">crimp terminal, optional (for </t>
    </r>
    <r>
      <rPr>
        <b/>
        <sz val="11"/>
        <color theme="1"/>
        <rFont val="Futura Lt BT"/>
        <family val="2"/>
      </rPr>
      <t>panel meters</t>
    </r>
    <r>
      <rPr>
        <sz val="11"/>
        <color theme="1"/>
        <rFont val="Futura Lt BT"/>
        <family val="2"/>
      </rPr>
      <t>), Molex. E.g. Reichelt: MOLEX 08500106, tme.eu: MX-2478-1-P913L (= 10 pack)</t>
    </r>
  </si>
  <si>
    <t>(J7), (J10)</t>
  </si>
  <si>
    <t>(J6), (J5)</t>
  </si>
  <si>
    <t>09503031</t>
  </si>
  <si>
    <r>
      <t>crimp housing</t>
    </r>
    <r>
      <rPr>
        <sz val="11"/>
        <color theme="1"/>
        <rFont val="Futura Lt BT"/>
        <family val="2"/>
      </rPr>
      <t>: Molex. E.g. Reichelt: MOLEX 9503031, tme.eu: MX-2139-3A</t>
    </r>
  </si>
  <si>
    <r>
      <t>crimp terminal</t>
    </r>
    <r>
      <rPr>
        <sz val="11"/>
        <color theme="1"/>
        <rFont val="Futura Lt BT"/>
        <family val="2"/>
      </rPr>
      <t>, Molex. E.g. Reichelt: MOLEX 08500106, tme.eu: MX-2478-1-P913L (= 10 pack)</t>
    </r>
  </si>
  <si>
    <t>6 or 3</t>
  </si>
  <si>
    <t>09503041</t>
  </si>
  <si>
    <t>crimp housing: Molex. E.g. Reichelt: MOLEX 9503041, tme.eu: MX-2139-4A</t>
  </si>
  <si>
    <t>(J4), (J5)</t>
  </si>
  <si>
    <t>4 or 8</t>
  </si>
  <si>
    <t>(J1), (J2)</t>
  </si>
  <si>
    <t>09503051</t>
  </si>
  <si>
    <t>crimp housing: Molex. E.g. Reichelt: MOLEX 9503051, tme.eu: MX-2139-5A</t>
  </si>
  <si>
    <t>(J3)</t>
  </si>
  <si>
    <t>09503101</t>
  </si>
  <si>
    <t>crimp housing: Molex. E.g. Reichelt: MOLEX 9503101, tme.eu: MX-2139-10A</t>
  </si>
  <si>
    <t>(F1)</t>
  </si>
  <si>
    <t>(F2)</t>
  </si>
  <si>
    <t>(F3)</t>
  </si>
  <si>
    <t>3AT, 5x20mm</t>
  </si>
  <si>
    <t>fuse, refer to documentation</t>
  </si>
  <si>
    <t>1.6AT, 5x20mm</t>
  </si>
  <si>
    <t>Resistor, metal film, 5% or better, 0,6W, calculated for blue led. For red, green, yellow: 330R</t>
  </si>
  <si>
    <r>
      <t xml:space="preserve">Ceramic Cap, </t>
    </r>
    <r>
      <rPr>
        <b/>
        <sz val="11"/>
        <color theme="1"/>
        <rFont val="Futura Lt BT"/>
        <family val="2"/>
      </rPr>
      <t>500V</t>
    </r>
    <r>
      <rPr>
        <sz val="11"/>
        <color theme="1"/>
        <rFont val="Futura Lt BT"/>
        <family val="2"/>
      </rPr>
      <t>, pitch 5mm, Reichelt: KERKO-500 10N, tme.eu: CCH-10K (=10 pack)</t>
    </r>
  </si>
  <si>
    <t>el. cap., diameter 7mm, pitch 2.5mm, 105°C, e.G. Reichelt: EB-A 47U 50, tme.eu:   EEUEB1H470S (= 5 pack)</t>
  </si>
  <si>
    <r>
      <t xml:space="preserve">NOTE: The BOM is </t>
    </r>
    <r>
      <rPr>
        <b/>
        <sz val="11"/>
        <color theme="1"/>
        <rFont val="Futura Lt BT"/>
        <family val="2"/>
      </rPr>
      <t>not complete</t>
    </r>
    <r>
      <rPr>
        <sz val="11"/>
        <color theme="1"/>
        <rFont val="Futura Lt BT"/>
        <family val="2"/>
      </rPr>
      <t xml:space="preserve">. The extranal components like case, mains connector, mains fuse, mains switch, external power supply, connectors for the power supply, cables, LED holders, mounting material, cables and connectors to the C64 and 1541 and the cables depend on your preferences and are not listed. Panel meters can be used, but are optional. For panel meters, those with three thin and two thick wires are prefered. A 3 prong mains connector (with PE, e.g. Schurter 6200.2300, tme.eu: 6200.2300) is highly recommended and mandatory for metal cases. A mains switch for both wires (L and N) (=DPST), like Marquard 1835.3118 (tme.eu: 1835.3118) is also recommended. For the spade connectors on the two latter components,  a red, fully isolated 6.3 x 0.8 (e.g. TE Connectivity 2-520184-2, tme.eu: 2-520184-2) are recommended. For the wiring of mains and external power supply, cables of 0.75mm2/AWG20 of different colors are required.  </t>
    </r>
  </si>
  <si>
    <t>jumper, 2.54mm</t>
  </si>
  <si>
    <t>(J9)</t>
  </si>
  <si>
    <t>standard jumper (rated 3A). E.G. Reichelt: JUMPER 2,54 SW, tme.eu:   63429-202LF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</si>
</sst>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Futura Lt BT"/>
      <family val="2"/>
    </font>
    <font>
      <sz val="11"/>
      <color theme="1"/>
      <name val="Futura Lt BT"/>
      <family val="2"/>
    </font>
    <font>
      <sz val="11"/>
      <color theme="1"/>
      <name val="Futura Lt BT"/>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Futura Lt BT"/>
      <family val="2"/>
    </font>
    <font>
      <b/>
      <sz val="16"/>
      <color theme="1"/>
      <name val="Futura Lt BT"/>
      <family val="2"/>
    </font>
    <font>
      <sz val="8"/>
      <name val="Calibri"/>
      <family val="2"/>
      <scheme val="minor"/>
    </font>
    <font>
      <b/>
      <sz val="11"/>
      <color theme="1"/>
      <name val="Futura Lt B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cellStyleXfs>
  <cellXfs count="22">
    <xf numFmtId="0" fontId="0" fillId="0" borderId="0" xfId="0"/>
    <xf numFmtId="0" fontId="0" fillId="0" borderId="0" xfId="0" applyAlignment="1">
      <alignment horizontal="left"/>
    </xf>
    <xf numFmtId="0" fontId="0" fillId="0" borderId="0" xfId="0" applyAlignment="1">
      <alignment wrapText="1"/>
    </xf>
    <xf numFmtId="0" fontId="21" fillId="0" borderId="0" xfId="0" applyFont="1" applyAlignment="1">
      <alignment vertical="top" wrapText="1"/>
    </xf>
    <xf numFmtId="49" fontId="21" fillId="0" borderId="0" xfId="0" applyNumberFormat="1" applyFont="1" applyAlignment="1">
      <alignment horizontal="left" vertical="top" wrapText="1"/>
    </xf>
    <xf numFmtId="0" fontId="0" fillId="0" borderId="0" xfId="0" applyAlignment="1">
      <alignment horizontal="left" wrapText="1"/>
    </xf>
    <xf numFmtId="0" fontId="0" fillId="0" borderId="0" xfId="0" applyAlignment="1">
      <alignment vertical="top" wrapText="1"/>
    </xf>
    <xf numFmtId="0" fontId="0" fillId="0" borderId="0" xfId="0" applyAlignment="1">
      <alignment horizontal="left" vertical="top" wrapText="1"/>
    </xf>
    <xf numFmtId="0" fontId="3" fillId="0" borderId="0" xfId="0" applyFont="1" applyAlignment="1">
      <alignment horizontal="right" vertical="top" wrapText="1"/>
    </xf>
    <xf numFmtId="0" fontId="3" fillId="0" borderId="0" xfId="0" applyFont="1" applyAlignment="1">
      <alignment vertical="top" wrapText="1"/>
    </xf>
    <xf numFmtId="0" fontId="3"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left" vertical="top" wrapText="1"/>
    </xf>
    <xf numFmtId="49" fontId="2" fillId="0" borderId="0" xfId="0" applyNumberFormat="1" applyFont="1" applyAlignment="1">
      <alignment horizontal="left" vertical="top" wrapText="1"/>
    </xf>
    <xf numFmtId="49" fontId="2" fillId="0" borderId="0" xfId="0" applyNumberFormat="1" applyFont="1" applyAlignment="1">
      <alignment vertical="top"/>
    </xf>
    <xf numFmtId="49" fontId="2" fillId="0" borderId="0" xfId="0" applyNumberFormat="1" applyFont="1" applyAlignment="1">
      <alignment vertical="top" wrapText="1"/>
    </xf>
    <xf numFmtId="49" fontId="2" fillId="0" borderId="0" xfId="0" applyNumberFormat="1" applyFont="1" applyAlignment="1">
      <alignment horizontal="left" vertical="top"/>
    </xf>
    <xf numFmtId="0" fontId="22" fillId="0" borderId="0" xfId="0" applyFont="1" applyAlignment="1">
      <alignment horizontal="center" wrapText="1"/>
    </xf>
    <xf numFmtId="0" fontId="22" fillId="0" borderId="0" xfId="0" applyFont="1" applyAlignment="1">
      <alignment horizontal="center"/>
    </xf>
    <xf numFmtId="0" fontId="2" fillId="0" borderId="0" xfId="0" applyFont="1" applyAlignment="1">
      <alignment horizontal="left" vertical="top" wrapText="1"/>
    </xf>
    <xf numFmtId="0" fontId="21" fillId="0" borderId="0" xfId="0" applyFont="1" applyAlignment="1">
      <alignment horizontal="left" vertical="top" wrapText="1"/>
    </xf>
    <xf numFmtId="0" fontId="1" fillId="0" borderId="0" xfId="0" applyFont="1" applyAlignment="1">
      <alignment vertical="top"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8">
    <dxf>
      <font>
        <strike val="0"/>
        <outline val="0"/>
        <shadow val="0"/>
        <u val="none"/>
        <vertAlign val="baseline"/>
        <sz val="11"/>
        <color theme="1"/>
        <name val="Futura Lt BT"/>
        <family val="2"/>
        <scheme val="none"/>
      </font>
      <alignment vertical="top" textRotation="0" wrapText="1" justifyLastLine="0" shrinkToFit="0" readingOrder="0"/>
    </dxf>
    <dxf>
      <font>
        <strike val="0"/>
        <outline val="0"/>
        <shadow val="0"/>
        <u val="none"/>
        <vertAlign val="baseline"/>
        <sz val="11"/>
        <color theme="1"/>
        <name val="Futura Lt BT"/>
        <family val="2"/>
        <scheme val="none"/>
      </font>
      <alignment horizontal="general" vertical="top" textRotation="0" wrapText="1" indent="0" justifyLastLine="0" shrinkToFit="0" readingOrder="0"/>
    </dxf>
    <dxf>
      <font>
        <strike val="0"/>
        <outline val="0"/>
        <shadow val="0"/>
        <u val="none"/>
        <vertAlign val="baseline"/>
        <sz val="11"/>
        <color theme="1"/>
        <name val="Futura Lt BT"/>
        <family val="2"/>
        <scheme val="none"/>
      </font>
      <alignment horizontal="left" vertical="top" textRotation="0" wrapText="1" indent="0" justifyLastLine="0" shrinkToFit="0" readingOrder="0"/>
    </dxf>
    <dxf>
      <font>
        <strike val="0"/>
        <outline val="0"/>
        <shadow val="0"/>
        <u val="none"/>
        <vertAlign val="baseline"/>
        <sz val="11"/>
        <color theme="1"/>
        <name val="Futura Lt BT"/>
        <family val="2"/>
        <scheme val="none"/>
      </font>
      <alignment vertical="top" textRotation="0" wrapText="1" justifyLastLine="0" shrinkToFit="0" readingOrder="0"/>
    </dxf>
    <dxf>
      <font>
        <strike val="0"/>
        <outline val="0"/>
        <shadow val="0"/>
        <u val="none"/>
        <vertAlign val="baseline"/>
        <sz val="11"/>
        <color theme="1"/>
        <name val="Futura Lt BT"/>
        <family val="2"/>
        <scheme val="none"/>
      </font>
      <alignment vertical="top" textRotation="0" wrapText="1" justifyLastLine="0" shrinkToFit="0" readingOrder="0"/>
    </dxf>
    <dxf>
      <font>
        <strike val="0"/>
        <outline val="0"/>
        <shadow val="0"/>
        <u val="none"/>
        <vertAlign val="baseline"/>
        <sz val="11"/>
        <color theme="1"/>
        <name val="Futura Lt BT"/>
        <family val="2"/>
        <scheme val="none"/>
      </font>
      <alignment vertical="top" textRotation="0" wrapText="1" justifyLastLine="0" shrinkToFit="0" readingOrder="0"/>
    </dxf>
    <dxf>
      <font>
        <strike val="0"/>
        <outline val="0"/>
        <shadow val="0"/>
        <u val="none"/>
        <vertAlign val="baseline"/>
        <sz val="11"/>
        <color theme="1"/>
        <name val="Futura Lt BT"/>
        <family val="2"/>
        <scheme val="none"/>
      </font>
      <alignment vertical="top" textRotation="0" wrapText="1" justifyLastLine="0" shrinkToFit="0" readingOrder="0"/>
    </dxf>
    <dxf>
      <font>
        <strike val="0"/>
        <outline val="0"/>
        <shadow val="0"/>
        <u val="none"/>
        <vertAlign val="baseline"/>
        <sz val="11"/>
        <color theme="1"/>
        <name val="Futura Lt BT"/>
        <family val="2"/>
        <scheme val="none"/>
      </font>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F44" totalsRowShown="0" headerRowDxfId="7" dataDxfId="6">
  <autoFilter ref="A3:F44" xr:uid="{00000000-0009-0000-0100-000001000000}"/>
  <sortState ref="A4:F52">
    <sortCondition ref="E3:E52"/>
  </sortState>
  <tableColumns count="6">
    <tableColumn id="1" xr3:uid="{00000000-0010-0000-0000-000001000000}" name="Pos." dataDxfId="5">
      <calculatedColumnFormula>A3+1</calculatedColumnFormula>
    </tableColumn>
    <tableColumn id="2" xr3:uid="{00000000-0010-0000-0000-000002000000}" name="Qty" dataDxfId="4"/>
    <tableColumn id="3" xr3:uid="{00000000-0010-0000-0000-000003000000}" name="Value" dataDxfId="3"/>
    <tableColumn id="4" xr3:uid="{00000000-0010-0000-0000-000004000000}" name="Footprint" dataDxfId="2"/>
    <tableColumn id="5" xr3:uid="{00000000-0010-0000-0000-000005000000}" name="Ref.-No." dataDxfId="1"/>
    <tableColumn id="6" xr3:uid="{00000000-0010-0000-0000-000006000000}" name="Comment"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6"/>
  <sheetViews>
    <sheetView tabSelected="1" view="pageLayout" topLeftCell="A37" zoomScaleNormal="100" workbookViewId="0">
      <selection activeCell="D43" sqref="D43"/>
    </sheetView>
  </sheetViews>
  <sheetFormatPr baseColWidth="10" defaultRowHeight="14.4" x14ac:dyDescent="0.3"/>
  <cols>
    <col min="1" max="1" width="5.77734375" customWidth="1"/>
    <col min="2" max="2" width="7.21875" customWidth="1"/>
    <col min="3" max="3" width="23.33203125" customWidth="1"/>
    <col min="4" max="4" width="15.109375" style="1" customWidth="1"/>
    <col min="5" max="5" width="21.5546875" style="2" customWidth="1"/>
    <col min="6" max="6" width="53.109375" customWidth="1"/>
  </cols>
  <sheetData>
    <row r="1" spans="1:6" ht="20.399999999999999" x14ac:dyDescent="0.35">
      <c r="A1" s="17" t="s">
        <v>9</v>
      </c>
      <c r="B1" s="17"/>
      <c r="C1" s="17"/>
      <c r="D1" s="17"/>
      <c r="E1" s="17"/>
      <c r="F1" s="17"/>
    </row>
    <row r="2" spans="1:6" ht="20.399999999999999" x14ac:dyDescent="0.35">
      <c r="A2" s="18" t="s">
        <v>8</v>
      </c>
      <c r="B2" s="18"/>
      <c r="C2" s="18"/>
      <c r="D2" s="18"/>
      <c r="E2" s="18"/>
      <c r="F2" s="18"/>
    </row>
    <row r="3" spans="1:6" s="6" customFormat="1" x14ac:dyDescent="0.3">
      <c r="A3" s="3" t="s">
        <v>0</v>
      </c>
      <c r="B3" s="8" t="s">
        <v>1</v>
      </c>
      <c r="C3" s="9" t="s">
        <v>2</v>
      </c>
      <c r="D3" s="10" t="s">
        <v>3</v>
      </c>
      <c r="E3" s="9" t="s">
        <v>4</v>
      </c>
      <c r="F3" s="9" t="s">
        <v>5</v>
      </c>
    </row>
    <row r="4" spans="1:6" s="6" customFormat="1" x14ac:dyDescent="0.3">
      <c r="A4" s="3">
        <v>1</v>
      </c>
      <c r="B4" s="3">
        <v>1</v>
      </c>
      <c r="C4" s="11" t="s">
        <v>10</v>
      </c>
      <c r="D4" s="10" t="s">
        <v>6</v>
      </c>
      <c r="E4" s="9" t="s">
        <v>7</v>
      </c>
      <c r="F4" s="11" t="s">
        <v>11</v>
      </c>
    </row>
    <row r="5" spans="1:6" s="6" customFormat="1" ht="41.4" x14ac:dyDescent="0.3">
      <c r="A5" s="3">
        <f>A4+1</f>
        <v>2</v>
      </c>
      <c r="B5" s="3">
        <v>2</v>
      </c>
      <c r="C5" s="12" t="s">
        <v>61</v>
      </c>
      <c r="D5" s="10" t="s">
        <v>23</v>
      </c>
      <c r="E5" s="9" t="s">
        <v>41</v>
      </c>
      <c r="F5" s="21" t="s">
        <v>82</v>
      </c>
    </row>
    <row r="6" spans="1:6" s="6" customFormat="1" ht="27.6" x14ac:dyDescent="0.3">
      <c r="A6" s="3">
        <f t="shared" ref="A6:A44" si="0">A5+1</f>
        <v>3</v>
      </c>
      <c r="B6" s="11">
        <v>2</v>
      </c>
      <c r="C6" s="14" t="s">
        <v>83</v>
      </c>
      <c r="D6" s="12"/>
      <c r="E6" s="11" t="s">
        <v>81</v>
      </c>
      <c r="F6" s="11" t="s">
        <v>86</v>
      </c>
    </row>
    <row r="7" spans="1:6" s="6" customFormat="1" ht="27.6" x14ac:dyDescent="0.3">
      <c r="A7" s="3">
        <f t="shared" si="0"/>
        <v>4</v>
      </c>
      <c r="B7" s="11">
        <v>6</v>
      </c>
      <c r="C7" s="15" t="s">
        <v>84</v>
      </c>
      <c r="D7" s="12"/>
      <c r="E7" s="11" t="s">
        <v>81</v>
      </c>
      <c r="F7" s="11" t="s">
        <v>97</v>
      </c>
    </row>
    <row r="8" spans="1:6" s="6" customFormat="1" ht="27.6" x14ac:dyDescent="0.3">
      <c r="A8" s="3">
        <f t="shared" si="0"/>
        <v>5</v>
      </c>
      <c r="B8" s="3">
        <v>4</v>
      </c>
      <c r="C8" s="12" t="s">
        <v>60</v>
      </c>
      <c r="D8" s="10" t="s">
        <v>24</v>
      </c>
      <c r="E8" s="9" t="s">
        <v>42</v>
      </c>
      <c r="F8" s="11" t="s">
        <v>85</v>
      </c>
    </row>
    <row r="9" spans="1:6" s="6" customFormat="1" x14ac:dyDescent="0.3">
      <c r="A9" s="3">
        <f t="shared" si="0"/>
        <v>6</v>
      </c>
      <c r="B9" s="3">
        <v>1</v>
      </c>
      <c r="C9" s="12" t="s">
        <v>87</v>
      </c>
      <c r="D9" s="10" t="s">
        <v>25</v>
      </c>
      <c r="E9" s="9" t="s">
        <v>43</v>
      </c>
      <c r="F9" s="11" t="s">
        <v>88</v>
      </c>
    </row>
    <row r="10" spans="1:6" s="6" customFormat="1" x14ac:dyDescent="0.3">
      <c r="A10" s="3">
        <f t="shared" si="0"/>
        <v>7</v>
      </c>
      <c r="B10" s="11">
        <v>1</v>
      </c>
      <c r="C10" s="12" t="s">
        <v>89</v>
      </c>
      <c r="D10" s="12"/>
      <c r="E10" s="11" t="s">
        <v>90</v>
      </c>
      <c r="F10" s="11" t="s">
        <v>91</v>
      </c>
    </row>
    <row r="11" spans="1:6" s="6" customFormat="1" x14ac:dyDescent="0.3">
      <c r="A11" s="3">
        <f t="shared" si="0"/>
        <v>8</v>
      </c>
      <c r="B11" s="11">
        <v>2</v>
      </c>
      <c r="C11" s="12" t="s">
        <v>93</v>
      </c>
      <c r="D11" s="12"/>
      <c r="E11" s="11" t="s">
        <v>90</v>
      </c>
      <c r="F11" s="11" t="s">
        <v>91</v>
      </c>
    </row>
    <row r="12" spans="1:6" s="6" customFormat="1" x14ac:dyDescent="0.3">
      <c r="A12" s="3">
        <f t="shared" si="0"/>
        <v>9</v>
      </c>
      <c r="B12" s="11">
        <v>1</v>
      </c>
      <c r="C12" s="12" t="s">
        <v>94</v>
      </c>
      <c r="D12" s="12"/>
      <c r="E12" s="11" t="s">
        <v>90</v>
      </c>
      <c r="F12" s="11" t="s">
        <v>98</v>
      </c>
    </row>
    <row r="13" spans="1:6" s="6" customFormat="1" x14ac:dyDescent="0.3">
      <c r="A13" s="3">
        <f t="shared" si="0"/>
        <v>10</v>
      </c>
      <c r="B13" s="3">
        <v>1</v>
      </c>
      <c r="C13" s="12" t="s">
        <v>92</v>
      </c>
      <c r="D13" s="10" t="s">
        <v>26</v>
      </c>
      <c r="E13" s="9" t="s">
        <v>44</v>
      </c>
      <c r="F13" s="11" t="s">
        <v>88</v>
      </c>
    </row>
    <row r="14" spans="1:6" s="6" customFormat="1" ht="27.6" x14ac:dyDescent="0.3">
      <c r="A14" s="11">
        <f>A13+1</f>
        <v>11</v>
      </c>
      <c r="B14" s="11">
        <v>8</v>
      </c>
      <c r="C14" s="12" t="s">
        <v>127</v>
      </c>
      <c r="D14" s="12"/>
      <c r="E14" s="11" t="s">
        <v>128</v>
      </c>
      <c r="F14" s="11" t="s">
        <v>129</v>
      </c>
    </row>
    <row r="15" spans="1:6" s="6" customFormat="1" ht="27.6" x14ac:dyDescent="0.3">
      <c r="A15" s="3">
        <f>A13+1</f>
        <v>11</v>
      </c>
      <c r="B15" s="3">
        <v>2</v>
      </c>
      <c r="C15" s="12">
        <v>26604020</v>
      </c>
      <c r="D15" s="10" t="s">
        <v>27</v>
      </c>
      <c r="E15" s="9" t="s">
        <v>45</v>
      </c>
      <c r="F15" s="11" t="s">
        <v>70</v>
      </c>
    </row>
    <row r="16" spans="1:6" s="6" customFormat="1" ht="27.6" x14ac:dyDescent="0.3">
      <c r="A16" s="3">
        <f t="shared" si="0"/>
        <v>12</v>
      </c>
      <c r="B16" s="11">
        <v>2</v>
      </c>
      <c r="C16" s="16" t="s">
        <v>95</v>
      </c>
      <c r="D16" s="12"/>
      <c r="E16" s="11" t="s">
        <v>101</v>
      </c>
      <c r="F16" s="11" t="s">
        <v>96</v>
      </c>
    </row>
    <row r="17" spans="1:6" s="6" customFormat="1" ht="41.4" x14ac:dyDescent="0.3">
      <c r="A17" s="3">
        <f t="shared" si="0"/>
        <v>13</v>
      </c>
      <c r="B17" s="11">
        <v>4</v>
      </c>
      <c r="C17" s="13" t="s">
        <v>99</v>
      </c>
      <c r="D17" s="12"/>
      <c r="E17" s="11" t="s">
        <v>101</v>
      </c>
      <c r="F17" s="11" t="s">
        <v>100</v>
      </c>
    </row>
    <row r="18" spans="1:6" s="6" customFormat="1" ht="27.6" x14ac:dyDescent="0.3">
      <c r="A18" s="3">
        <f t="shared" si="0"/>
        <v>14</v>
      </c>
      <c r="B18" s="11" t="s">
        <v>65</v>
      </c>
      <c r="C18" s="12">
        <v>26604030</v>
      </c>
      <c r="D18" s="10" t="s">
        <v>28</v>
      </c>
      <c r="E18" s="11" t="s">
        <v>64</v>
      </c>
      <c r="F18" s="21" t="s">
        <v>68</v>
      </c>
    </row>
    <row r="19" spans="1:6" s="6" customFormat="1" ht="27.6" x14ac:dyDescent="0.3">
      <c r="A19" s="3">
        <f t="shared" si="0"/>
        <v>15</v>
      </c>
      <c r="B19" s="11" t="s">
        <v>65</v>
      </c>
      <c r="C19" s="16" t="s">
        <v>103</v>
      </c>
      <c r="D19" s="12"/>
      <c r="E19" s="11" t="s">
        <v>102</v>
      </c>
      <c r="F19" s="21" t="s">
        <v>104</v>
      </c>
    </row>
    <row r="20" spans="1:6" s="6" customFormat="1" ht="27.6" x14ac:dyDescent="0.3">
      <c r="A20" s="3">
        <f t="shared" si="0"/>
        <v>16</v>
      </c>
      <c r="B20" s="11" t="s">
        <v>106</v>
      </c>
      <c r="C20" s="13" t="s">
        <v>99</v>
      </c>
      <c r="D20" s="12"/>
      <c r="E20" s="11" t="s">
        <v>102</v>
      </c>
      <c r="F20" s="11" t="s">
        <v>105</v>
      </c>
    </row>
    <row r="21" spans="1:6" s="6" customFormat="1" ht="27.6" x14ac:dyDescent="0.3">
      <c r="A21" s="3">
        <f t="shared" si="0"/>
        <v>17</v>
      </c>
      <c r="B21" s="11" t="s">
        <v>63</v>
      </c>
      <c r="C21" s="12">
        <v>26604040</v>
      </c>
      <c r="D21" s="10" t="s">
        <v>29</v>
      </c>
      <c r="E21" s="11" t="s">
        <v>66</v>
      </c>
      <c r="F21" s="11" t="s">
        <v>67</v>
      </c>
    </row>
    <row r="22" spans="1:6" s="6" customFormat="1" ht="27.6" x14ac:dyDescent="0.3">
      <c r="A22" s="3">
        <f t="shared" si="0"/>
        <v>18</v>
      </c>
      <c r="B22" s="11" t="s">
        <v>63</v>
      </c>
      <c r="C22" s="16" t="s">
        <v>107</v>
      </c>
      <c r="D22" s="12"/>
      <c r="E22" s="11" t="s">
        <v>109</v>
      </c>
      <c r="F22" s="11" t="s">
        <v>108</v>
      </c>
    </row>
    <row r="23" spans="1:6" s="6" customFormat="1" ht="27.6" x14ac:dyDescent="0.3">
      <c r="A23" s="3">
        <f t="shared" si="0"/>
        <v>19</v>
      </c>
      <c r="B23" s="11" t="s">
        <v>110</v>
      </c>
      <c r="C23" s="13" t="s">
        <v>99</v>
      </c>
      <c r="D23" s="12"/>
      <c r="E23" s="11" t="s">
        <v>109</v>
      </c>
      <c r="F23" s="11" t="s">
        <v>105</v>
      </c>
    </row>
    <row r="24" spans="1:6" s="6" customFormat="1" ht="27.6" x14ac:dyDescent="0.3">
      <c r="A24" s="3">
        <f t="shared" si="0"/>
        <v>20</v>
      </c>
      <c r="B24" s="3">
        <v>2</v>
      </c>
      <c r="C24" s="12">
        <v>26604050</v>
      </c>
      <c r="D24" s="10" t="s">
        <v>30</v>
      </c>
      <c r="E24" s="9" t="s">
        <v>46</v>
      </c>
      <c r="F24" s="11" t="s">
        <v>69</v>
      </c>
    </row>
    <row r="25" spans="1:6" s="6" customFormat="1" ht="27.6" x14ac:dyDescent="0.3">
      <c r="A25" s="3">
        <f t="shared" si="0"/>
        <v>21</v>
      </c>
      <c r="B25" s="11">
        <v>2</v>
      </c>
      <c r="C25" s="16" t="s">
        <v>112</v>
      </c>
      <c r="D25" s="12"/>
      <c r="E25" s="11" t="s">
        <v>111</v>
      </c>
      <c r="F25" s="11" t="s">
        <v>113</v>
      </c>
    </row>
    <row r="26" spans="1:6" s="6" customFormat="1" ht="27.6" x14ac:dyDescent="0.3">
      <c r="A26" s="3">
        <f t="shared" si="0"/>
        <v>22</v>
      </c>
      <c r="B26" s="11">
        <v>6</v>
      </c>
      <c r="C26" s="13" t="s">
        <v>99</v>
      </c>
      <c r="D26" s="12"/>
      <c r="E26" s="11" t="s">
        <v>111</v>
      </c>
      <c r="F26" s="11" t="s">
        <v>105</v>
      </c>
    </row>
    <row r="27" spans="1:6" s="6" customFormat="1" ht="27.6" x14ac:dyDescent="0.3">
      <c r="A27" s="3">
        <f t="shared" si="0"/>
        <v>23</v>
      </c>
      <c r="B27" s="3">
        <v>1</v>
      </c>
      <c r="C27" s="12">
        <v>26604100</v>
      </c>
      <c r="D27" s="10" t="s">
        <v>31</v>
      </c>
      <c r="E27" s="9" t="s">
        <v>47</v>
      </c>
      <c r="F27" s="11" t="s">
        <v>62</v>
      </c>
    </row>
    <row r="28" spans="1:6" s="6" customFormat="1" ht="27.6" x14ac:dyDescent="0.3">
      <c r="A28" s="3">
        <f t="shared" si="0"/>
        <v>24</v>
      </c>
      <c r="B28" s="11">
        <v>1</v>
      </c>
      <c r="C28" s="16" t="s">
        <v>115</v>
      </c>
      <c r="D28" s="12"/>
      <c r="E28" s="11" t="s">
        <v>114</v>
      </c>
      <c r="F28" s="11" t="s">
        <v>116</v>
      </c>
    </row>
    <row r="29" spans="1:6" s="6" customFormat="1" ht="27.6" x14ac:dyDescent="0.3">
      <c r="A29" s="3">
        <f t="shared" si="0"/>
        <v>25</v>
      </c>
      <c r="B29" s="11">
        <v>10</v>
      </c>
      <c r="C29" s="13" t="s">
        <v>99</v>
      </c>
      <c r="D29" s="12"/>
      <c r="E29" s="11" t="s">
        <v>114</v>
      </c>
      <c r="F29" s="11" t="s">
        <v>105</v>
      </c>
    </row>
    <row r="30" spans="1:6" s="6" customFormat="1" ht="27.6" x14ac:dyDescent="0.3">
      <c r="A30" s="3">
        <f t="shared" si="0"/>
        <v>26</v>
      </c>
      <c r="B30" s="3">
        <v>3</v>
      </c>
      <c r="C30" s="13" t="s">
        <v>71</v>
      </c>
      <c r="D30" s="10">
        <v>318211</v>
      </c>
      <c r="E30" s="9" t="s">
        <v>48</v>
      </c>
      <c r="F30" s="11" t="s">
        <v>72</v>
      </c>
    </row>
    <row r="31" spans="1:6" s="6" customFormat="1" x14ac:dyDescent="0.3">
      <c r="A31" s="3">
        <f t="shared" si="0"/>
        <v>27</v>
      </c>
      <c r="B31" s="11">
        <v>1</v>
      </c>
      <c r="C31" s="13" t="s">
        <v>120</v>
      </c>
      <c r="D31" s="12"/>
      <c r="E31" s="11" t="s">
        <v>117</v>
      </c>
      <c r="F31" s="11" t="s">
        <v>121</v>
      </c>
    </row>
    <row r="32" spans="1:6" s="6" customFormat="1" x14ac:dyDescent="0.3">
      <c r="A32" s="3">
        <f t="shared" si="0"/>
        <v>28</v>
      </c>
      <c r="B32" s="11">
        <v>1</v>
      </c>
      <c r="C32" s="13" t="s">
        <v>122</v>
      </c>
      <c r="D32" s="12"/>
      <c r="E32" s="11" t="s">
        <v>118</v>
      </c>
      <c r="F32" s="11" t="s">
        <v>121</v>
      </c>
    </row>
    <row r="33" spans="1:6" s="6" customFormat="1" x14ac:dyDescent="0.3">
      <c r="A33" s="3">
        <f t="shared" si="0"/>
        <v>29</v>
      </c>
      <c r="B33" s="11">
        <v>1</v>
      </c>
      <c r="C33" s="13" t="s">
        <v>122</v>
      </c>
      <c r="D33" s="12"/>
      <c r="E33" s="11" t="s">
        <v>119</v>
      </c>
      <c r="F33" s="11" t="s">
        <v>121</v>
      </c>
    </row>
    <row r="34" spans="1:6" s="6" customFormat="1" ht="27.6" x14ac:dyDescent="0.3">
      <c r="A34" s="3">
        <f t="shared" si="0"/>
        <v>30</v>
      </c>
      <c r="B34" s="3">
        <v>1</v>
      </c>
      <c r="C34" s="12" t="s">
        <v>12</v>
      </c>
      <c r="D34" s="10" t="s">
        <v>32</v>
      </c>
      <c r="E34" s="9" t="s">
        <v>49</v>
      </c>
      <c r="F34" s="11" t="s">
        <v>75</v>
      </c>
    </row>
    <row r="35" spans="1:6" s="6" customFormat="1" x14ac:dyDescent="0.3">
      <c r="A35" s="3">
        <f t="shared" si="0"/>
        <v>31</v>
      </c>
      <c r="B35" s="3">
        <v>2</v>
      </c>
      <c r="C35" s="12" t="s">
        <v>13</v>
      </c>
      <c r="D35" s="10" t="s">
        <v>33</v>
      </c>
      <c r="E35" s="9" t="s">
        <v>50</v>
      </c>
      <c r="F35" s="11" t="s">
        <v>74</v>
      </c>
    </row>
    <row r="36" spans="1:6" s="6" customFormat="1" ht="27.6" x14ac:dyDescent="0.3">
      <c r="A36" s="3">
        <f t="shared" si="0"/>
        <v>32</v>
      </c>
      <c r="B36" s="3">
        <v>1</v>
      </c>
      <c r="C36" s="12" t="s">
        <v>14</v>
      </c>
      <c r="D36" s="10" t="s">
        <v>34</v>
      </c>
      <c r="E36" s="9" t="s">
        <v>51</v>
      </c>
      <c r="F36" s="11" t="s">
        <v>124</v>
      </c>
    </row>
    <row r="37" spans="1:6" s="6" customFormat="1" x14ac:dyDescent="0.3">
      <c r="A37" s="3">
        <f t="shared" si="0"/>
        <v>33</v>
      </c>
      <c r="B37" s="3">
        <v>1</v>
      </c>
      <c r="C37" s="12" t="s">
        <v>15</v>
      </c>
      <c r="D37" s="10" t="s">
        <v>35</v>
      </c>
      <c r="E37" s="9" t="s">
        <v>52</v>
      </c>
      <c r="F37" s="11" t="s">
        <v>73</v>
      </c>
    </row>
    <row r="38" spans="1:6" s="6" customFormat="1" ht="27.6" x14ac:dyDescent="0.3">
      <c r="A38" s="3">
        <f t="shared" si="0"/>
        <v>34</v>
      </c>
      <c r="B38" s="3">
        <v>1</v>
      </c>
      <c r="C38" s="12" t="s">
        <v>16</v>
      </c>
      <c r="D38" s="10" t="s">
        <v>36</v>
      </c>
      <c r="E38" s="9" t="s">
        <v>53</v>
      </c>
      <c r="F38" s="11" t="s">
        <v>77</v>
      </c>
    </row>
    <row r="39" spans="1:6" s="6" customFormat="1" ht="27.6" x14ac:dyDescent="0.3">
      <c r="A39" s="3">
        <f t="shared" si="0"/>
        <v>35</v>
      </c>
      <c r="B39" s="3">
        <v>2</v>
      </c>
      <c r="C39" s="12" t="s">
        <v>17</v>
      </c>
      <c r="D39" s="10" t="s">
        <v>37</v>
      </c>
      <c r="E39" s="9" t="s">
        <v>54</v>
      </c>
      <c r="F39" s="11" t="s">
        <v>125</v>
      </c>
    </row>
    <row r="40" spans="1:6" s="6" customFormat="1" ht="27.6" x14ac:dyDescent="0.3">
      <c r="A40" s="3">
        <f t="shared" si="0"/>
        <v>36</v>
      </c>
      <c r="B40" s="3">
        <v>1</v>
      </c>
      <c r="C40" s="12" t="s">
        <v>18</v>
      </c>
      <c r="D40" s="10" t="s">
        <v>35</v>
      </c>
      <c r="E40" s="9" t="s">
        <v>55</v>
      </c>
      <c r="F40" s="11" t="s">
        <v>123</v>
      </c>
    </row>
    <row r="41" spans="1:6" s="6" customFormat="1" ht="27.6" x14ac:dyDescent="0.3">
      <c r="A41" s="3">
        <f t="shared" si="0"/>
        <v>37</v>
      </c>
      <c r="B41" s="3">
        <v>1</v>
      </c>
      <c r="C41" s="12" t="s">
        <v>19</v>
      </c>
      <c r="D41" s="10" t="s">
        <v>38</v>
      </c>
      <c r="E41" s="9" t="s">
        <v>56</v>
      </c>
      <c r="F41" s="11" t="s">
        <v>76</v>
      </c>
    </row>
    <row r="42" spans="1:6" s="6" customFormat="1" ht="27.6" x14ac:dyDescent="0.3">
      <c r="A42" s="3">
        <f t="shared" si="0"/>
        <v>38</v>
      </c>
      <c r="B42" s="3">
        <v>1</v>
      </c>
      <c r="C42" s="12" t="s">
        <v>20</v>
      </c>
      <c r="D42" s="10" t="s">
        <v>39</v>
      </c>
      <c r="E42" s="9" t="s">
        <v>57</v>
      </c>
      <c r="F42" s="11" t="s">
        <v>78</v>
      </c>
    </row>
    <row r="43" spans="1:6" s="6" customFormat="1" ht="27.6" x14ac:dyDescent="0.3">
      <c r="A43" s="3">
        <f t="shared" si="0"/>
        <v>39</v>
      </c>
      <c r="B43" s="3">
        <v>1</v>
      </c>
      <c r="C43" s="12" t="s">
        <v>21</v>
      </c>
      <c r="D43" s="10" t="s">
        <v>40</v>
      </c>
      <c r="E43" s="9" t="s">
        <v>58</v>
      </c>
      <c r="F43" s="11" t="s">
        <v>79</v>
      </c>
    </row>
    <row r="44" spans="1:6" s="6" customFormat="1" x14ac:dyDescent="0.3">
      <c r="A44" s="3">
        <f t="shared" si="0"/>
        <v>40</v>
      </c>
      <c r="B44" s="3">
        <v>1</v>
      </c>
      <c r="C44" s="12" t="s">
        <v>22</v>
      </c>
      <c r="D44" s="10" t="s">
        <v>22</v>
      </c>
      <c r="E44" s="9" t="s">
        <v>59</v>
      </c>
      <c r="F44" s="11" t="s">
        <v>80</v>
      </c>
    </row>
    <row r="45" spans="1:6" s="6" customFormat="1" x14ac:dyDescent="0.3">
      <c r="A45" s="3"/>
      <c r="B45" s="3"/>
      <c r="C45" s="3"/>
      <c r="D45" s="4"/>
      <c r="E45" s="3"/>
      <c r="F45" s="3"/>
    </row>
    <row r="46" spans="1:6" s="6" customFormat="1" x14ac:dyDescent="0.3">
      <c r="A46" s="3"/>
      <c r="B46" s="19" t="s">
        <v>126</v>
      </c>
      <c r="C46" s="20"/>
      <c r="D46" s="20"/>
      <c r="E46" s="20"/>
      <c r="F46" s="20"/>
    </row>
    <row r="47" spans="1:6" s="6" customFormat="1" x14ac:dyDescent="0.3">
      <c r="A47" s="3"/>
      <c r="B47" s="20"/>
      <c r="C47" s="20"/>
      <c r="D47" s="20"/>
      <c r="E47" s="20"/>
      <c r="F47" s="20"/>
    </row>
    <row r="48" spans="1:6" s="6" customFormat="1" x14ac:dyDescent="0.3">
      <c r="A48" s="3"/>
      <c r="B48" s="20"/>
      <c r="C48" s="20"/>
      <c r="D48" s="20"/>
      <c r="E48" s="20"/>
      <c r="F48" s="20"/>
    </row>
    <row r="49" spans="1:6" s="6" customFormat="1" x14ac:dyDescent="0.3">
      <c r="A49" s="3"/>
      <c r="B49" s="20"/>
      <c r="C49" s="20"/>
      <c r="D49" s="20"/>
      <c r="E49" s="20"/>
      <c r="F49" s="20"/>
    </row>
    <row r="50" spans="1:6" s="6" customFormat="1" x14ac:dyDescent="0.3">
      <c r="A50" s="3"/>
      <c r="B50" s="20"/>
      <c r="C50" s="20"/>
      <c r="D50" s="20"/>
      <c r="E50" s="20"/>
      <c r="F50" s="20"/>
    </row>
    <row r="51" spans="1:6" s="6" customFormat="1" ht="44.4" customHeight="1" x14ac:dyDescent="0.3">
      <c r="A51" s="3"/>
      <c r="B51" s="20"/>
      <c r="C51" s="20"/>
      <c r="D51" s="20"/>
      <c r="E51" s="20"/>
      <c r="F51" s="20"/>
    </row>
    <row r="52" spans="1:6" s="6" customFormat="1" x14ac:dyDescent="0.3">
      <c r="A52" s="3"/>
      <c r="B52" s="3"/>
      <c r="C52" s="3"/>
      <c r="D52" s="4"/>
      <c r="E52" s="3"/>
      <c r="F52" s="3"/>
    </row>
    <row r="53" spans="1:6" s="6" customFormat="1" x14ac:dyDescent="0.3">
      <c r="D53" s="7"/>
    </row>
    <row r="54" spans="1:6" s="6" customFormat="1" x14ac:dyDescent="0.3">
      <c r="D54" s="7"/>
    </row>
    <row r="55" spans="1:6" s="6" customFormat="1" x14ac:dyDescent="0.3">
      <c r="D55" s="7"/>
    </row>
    <row r="56" spans="1:6" s="6" customFormat="1" x14ac:dyDescent="0.3">
      <c r="D56" s="7"/>
    </row>
    <row r="57" spans="1:6" s="6" customFormat="1" x14ac:dyDescent="0.3">
      <c r="D57" s="7"/>
    </row>
    <row r="58" spans="1:6" s="6" customFormat="1" x14ac:dyDescent="0.3">
      <c r="D58" s="7"/>
    </row>
    <row r="59" spans="1:6" s="6" customFormat="1" x14ac:dyDescent="0.3">
      <c r="D59" s="7"/>
    </row>
    <row r="60" spans="1:6" s="6" customFormat="1" x14ac:dyDescent="0.3">
      <c r="D60" s="7"/>
    </row>
    <row r="61" spans="1:6" s="6" customFormat="1" x14ac:dyDescent="0.3">
      <c r="D61" s="7"/>
    </row>
    <row r="62" spans="1:6" s="6" customFormat="1" x14ac:dyDescent="0.3">
      <c r="D62" s="7"/>
    </row>
    <row r="63" spans="1:6" s="6" customFormat="1" x14ac:dyDescent="0.3">
      <c r="D63" s="7"/>
    </row>
    <row r="64" spans="1:6" s="6" customFormat="1" x14ac:dyDescent="0.3">
      <c r="D64" s="7"/>
    </row>
    <row r="65" spans="4:4" s="6" customFormat="1" x14ac:dyDescent="0.3">
      <c r="D65" s="7"/>
    </row>
    <row r="66" spans="4:4" s="6" customFormat="1" x14ac:dyDescent="0.3">
      <c r="D66" s="7"/>
    </row>
    <row r="67" spans="4:4" s="6" customFormat="1" x14ac:dyDescent="0.3">
      <c r="D67" s="7"/>
    </row>
    <row r="68" spans="4:4" s="6" customFormat="1" x14ac:dyDescent="0.3">
      <c r="D68" s="7"/>
    </row>
    <row r="69" spans="4:4" s="6" customFormat="1" x14ac:dyDescent="0.3">
      <c r="D69" s="7"/>
    </row>
    <row r="70" spans="4:4" s="6" customFormat="1" x14ac:dyDescent="0.3">
      <c r="D70" s="7"/>
    </row>
    <row r="71" spans="4:4" s="6" customFormat="1" x14ac:dyDescent="0.3">
      <c r="D71" s="7"/>
    </row>
    <row r="72" spans="4:4" s="6" customFormat="1" x14ac:dyDescent="0.3">
      <c r="D72" s="7"/>
    </row>
    <row r="73" spans="4:4" s="6" customFormat="1" x14ac:dyDescent="0.3">
      <c r="D73" s="7"/>
    </row>
    <row r="74" spans="4:4" s="6" customFormat="1" x14ac:dyDescent="0.3">
      <c r="D74" s="7"/>
    </row>
    <row r="75" spans="4:4" s="6" customFormat="1" x14ac:dyDescent="0.3">
      <c r="D75" s="7"/>
    </row>
    <row r="76" spans="4:4" s="6" customFormat="1" x14ac:dyDescent="0.3">
      <c r="D76" s="7"/>
    </row>
    <row r="77" spans="4:4" s="6" customFormat="1" x14ac:dyDescent="0.3">
      <c r="D77" s="7"/>
    </row>
    <row r="78" spans="4:4" s="6" customFormat="1" x14ac:dyDescent="0.3">
      <c r="D78" s="7"/>
    </row>
    <row r="79" spans="4:4" s="6" customFormat="1" x14ac:dyDescent="0.3">
      <c r="D79" s="7"/>
    </row>
    <row r="80" spans="4:4" s="6" customFormat="1" x14ac:dyDescent="0.3">
      <c r="D80" s="7"/>
    </row>
    <row r="81" spans="4:4" s="6" customFormat="1" x14ac:dyDescent="0.3">
      <c r="D81" s="7"/>
    </row>
    <row r="82" spans="4:4" s="6" customFormat="1" x14ac:dyDescent="0.3">
      <c r="D82" s="7"/>
    </row>
    <row r="83" spans="4:4" s="6" customFormat="1" x14ac:dyDescent="0.3">
      <c r="D83" s="7"/>
    </row>
    <row r="84" spans="4:4" s="6" customFormat="1" x14ac:dyDescent="0.3">
      <c r="D84" s="7"/>
    </row>
    <row r="85" spans="4:4" s="6" customFormat="1" x14ac:dyDescent="0.3">
      <c r="D85" s="7"/>
    </row>
    <row r="86" spans="4:4" s="6" customFormat="1" x14ac:dyDescent="0.3">
      <c r="D86" s="7"/>
    </row>
    <row r="87" spans="4:4" s="6" customFormat="1" x14ac:dyDescent="0.3">
      <c r="D87" s="7"/>
    </row>
    <row r="88" spans="4:4" s="6" customFormat="1" x14ac:dyDescent="0.3">
      <c r="D88" s="7"/>
    </row>
    <row r="89" spans="4:4" s="6" customFormat="1" x14ac:dyDescent="0.3">
      <c r="D89" s="7"/>
    </row>
    <row r="90" spans="4:4" s="6" customFormat="1" x14ac:dyDescent="0.3">
      <c r="D90" s="7"/>
    </row>
    <row r="91" spans="4:4" s="6" customFormat="1" x14ac:dyDescent="0.3">
      <c r="D91" s="7"/>
    </row>
    <row r="92" spans="4:4" s="6" customFormat="1" x14ac:dyDescent="0.3">
      <c r="D92" s="7"/>
    </row>
    <row r="93" spans="4:4" s="6" customFormat="1" x14ac:dyDescent="0.3">
      <c r="D93" s="7"/>
    </row>
    <row r="94" spans="4:4" s="6" customFormat="1" x14ac:dyDescent="0.3">
      <c r="D94" s="7"/>
    </row>
    <row r="95" spans="4:4" s="6" customFormat="1" x14ac:dyDescent="0.3">
      <c r="D95" s="7"/>
    </row>
    <row r="96" spans="4:4" s="6" customFormat="1" x14ac:dyDescent="0.3">
      <c r="D96" s="7"/>
    </row>
    <row r="97" spans="4:4" s="6" customFormat="1" x14ac:dyDescent="0.3">
      <c r="D97" s="7"/>
    </row>
    <row r="98" spans="4:4" s="6" customFormat="1" x14ac:dyDescent="0.3">
      <c r="D98" s="7"/>
    </row>
    <row r="99" spans="4:4" s="6" customFormat="1" x14ac:dyDescent="0.3">
      <c r="D99" s="7"/>
    </row>
    <row r="100" spans="4:4" s="6" customFormat="1" x14ac:dyDescent="0.3">
      <c r="D100" s="7"/>
    </row>
    <row r="101" spans="4:4" s="6" customFormat="1" x14ac:dyDescent="0.3">
      <c r="D101" s="7"/>
    </row>
    <row r="102" spans="4:4" s="6" customFormat="1" x14ac:dyDescent="0.3">
      <c r="D102" s="7"/>
    </row>
    <row r="103" spans="4:4" s="6" customFormat="1" x14ac:dyDescent="0.3">
      <c r="D103" s="7"/>
    </row>
    <row r="104" spans="4:4" s="6" customFormat="1" x14ac:dyDescent="0.3">
      <c r="D104" s="7"/>
    </row>
    <row r="105" spans="4:4" s="6" customFormat="1" x14ac:dyDescent="0.3">
      <c r="D105" s="7"/>
    </row>
    <row r="106" spans="4:4" s="6" customFormat="1" x14ac:dyDescent="0.3">
      <c r="D106" s="7"/>
    </row>
    <row r="107" spans="4:4" s="6" customFormat="1" x14ac:dyDescent="0.3">
      <c r="D107" s="7"/>
    </row>
    <row r="108" spans="4:4" s="6" customFormat="1" x14ac:dyDescent="0.3">
      <c r="D108" s="7"/>
    </row>
    <row r="109" spans="4:4" s="6" customFormat="1" x14ac:dyDescent="0.3">
      <c r="D109" s="7"/>
    </row>
    <row r="110" spans="4:4" s="6" customFormat="1" x14ac:dyDescent="0.3">
      <c r="D110" s="7"/>
    </row>
    <row r="111" spans="4:4" s="6" customFormat="1" x14ac:dyDescent="0.3">
      <c r="D111" s="7"/>
    </row>
    <row r="112" spans="4:4" s="6" customFormat="1" x14ac:dyDescent="0.3">
      <c r="D112" s="7"/>
    </row>
    <row r="113" spans="4:4" s="6" customFormat="1" x14ac:dyDescent="0.3">
      <c r="D113" s="7"/>
    </row>
    <row r="114" spans="4:4" s="6" customFormat="1" x14ac:dyDescent="0.3">
      <c r="D114" s="7"/>
    </row>
    <row r="115" spans="4:4" s="6" customFormat="1" x14ac:dyDescent="0.3">
      <c r="D115" s="7"/>
    </row>
    <row r="116" spans="4:4" s="6" customFormat="1" x14ac:dyDescent="0.3">
      <c r="D116" s="7"/>
    </row>
    <row r="117" spans="4:4" s="6" customFormat="1" x14ac:dyDescent="0.3">
      <c r="D117" s="7"/>
    </row>
    <row r="118" spans="4:4" s="6" customFormat="1" x14ac:dyDescent="0.3">
      <c r="D118" s="7"/>
    </row>
    <row r="119" spans="4:4" s="6" customFormat="1" x14ac:dyDescent="0.3">
      <c r="D119" s="7"/>
    </row>
    <row r="120" spans="4:4" s="6" customFormat="1" x14ac:dyDescent="0.3">
      <c r="D120" s="7"/>
    </row>
    <row r="121" spans="4:4" s="6" customFormat="1" x14ac:dyDescent="0.3">
      <c r="D121" s="7"/>
    </row>
    <row r="122" spans="4:4" s="6" customFormat="1" x14ac:dyDescent="0.3">
      <c r="D122" s="7"/>
    </row>
    <row r="123" spans="4:4" s="6" customFormat="1" x14ac:dyDescent="0.3">
      <c r="D123" s="7"/>
    </row>
    <row r="124" spans="4:4" s="6" customFormat="1" x14ac:dyDescent="0.3">
      <c r="D124" s="7"/>
    </row>
    <row r="125" spans="4:4" s="6" customFormat="1" x14ac:dyDescent="0.3">
      <c r="D125" s="7"/>
    </row>
    <row r="126" spans="4:4" s="6" customFormat="1" x14ac:dyDescent="0.3">
      <c r="D126" s="7"/>
    </row>
    <row r="127" spans="4:4" s="6" customFormat="1" x14ac:dyDescent="0.3">
      <c r="D127" s="7"/>
    </row>
    <row r="128" spans="4:4" s="6" customFormat="1" x14ac:dyDescent="0.3">
      <c r="D128" s="7"/>
    </row>
    <row r="129" spans="3:6" s="6" customFormat="1" x14ac:dyDescent="0.3">
      <c r="D129" s="7"/>
    </row>
    <row r="130" spans="3:6" s="6" customFormat="1" x14ac:dyDescent="0.3">
      <c r="D130" s="7"/>
    </row>
    <row r="131" spans="3:6" s="6" customFormat="1" x14ac:dyDescent="0.3">
      <c r="D131" s="7"/>
    </row>
    <row r="132" spans="3:6" s="6" customFormat="1" x14ac:dyDescent="0.3">
      <c r="D132" s="7"/>
    </row>
    <row r="133" spans="3:6" s="6" customFormat="1" x14ac:dyDescent="0.3">
      <c r="D133" s="7"/>
    </row>
    <row r="134" spans="3:6" s="6" customFormat="1" x14ac:dyDescent="0.3">
      <c r="D134" s="7"/>
    </row>
    <row r="135" spans="3:6" s="6" customFormat="1" x14ac:dyDescent="0.3">
      <c r="D135" s="7"/>
    </row>
    <row r="136" spans="3:6" s="6" customFormat="1" x14ac:dyDescent="0.3">
      <c r="D136" s="7"/>
    </row>
    <row r="137" spans="3:6" s="6" customFormat="1" x14ac:dyDescent="0.3">
      <c r="D137" s="7"/>
    </row>
    <row r="138" spans="3:6" s="6" customFormat="1" x14ac:dyDescent="0.3">
      <c r="D138" s="7"/>
    </row>
    <row r="139" spans="3:6" s="6" customFormat="1" x14ac:dyDescent="0.3">
      <c r="D139" s="7"/>
    </row>
    <row r="140" spans="3:6" s="6" customFormat="1" x14ac:dyDescent="0.3">
      <c r="D140" s="7"/>
    </row>
    <row r="141" spans="3:6" s="6" customFormat="1" x14ac:dyDescent="0.3">
      <c r="D141" s="7"/>
    </row>
    <row r="142" spans="3:6" s="6" customFormat="1" x14ac:dyDescent="0.3">
      <c r="D142" s="7"/>
    </row>
    <row r="143" spans="3:6" x14ac:dyDescent="0.3">
      <c r="C143" s="2"/>
      <c r="D143" s="5"/>
      <c r="F143" s="2"/>
    </row>
    <row r="144" spans="3:6" x14ac:dyDescent="0.3">
      <c r="C144" s="2"/>
      <c r="D144" s="5"/>
      <c r="F144" s="2"/>
    </row>
    <row r="145" spans="3:6" x14ac:dyDescent="0.3">
      <c r="C145" s="2"/>
      <c r="D145" s="5"/>
      <c r="F145" s="2"/>
    </row>
    <row r="146" spans="3:6" x14ac:dyDescent="0.3">
      <c r="C146" s="2"/>
      <c r="D146" s="5"/>
      <c r="F146" s="2"/>
    </row>
    <row r="147" spans="3:6" x14ac:dyDescent="0.3">
      <c r="C147" s="2"/>
      <c r="D147" s="5"/>
      <c r="F147" s="2"/>
    </row>
    <row r="148" spans="3:6" x14ac:dyDescent="0.3">
      <c r="C148" s="2"/>
      <c r="D148" s="5"/>
      <c r="F148" s="2"/>
    </row>
    <row r="149" spans="3:6" x14ac:dyDescent="0.3">
      <c r="C149" s="2"/>
      <c r="D149" s="5"/>
      <c r="F149" s="2"/>
    </row>
    <row r="150" spans="3:6" x14ac:dyDescent="0.3">
      <c r="C150" s="2"/>
      <c r="D150" s="5"/>
      <c r="F150" s="2"/>
    </row>
    <row r="151" spans="3:6" x14ac:dyDescent="0.3">
      <c r="C151" s="2"/>
      <c r="D151" s="5"/>
      <c r="F151" s="2"/>
    </row>
    <row r="152" spans="3:6" x14ac:dyDescent="0.3">
      <c r="C152" s="2"/>
      <c r="D152" s="5"/>
      <c r="F152" s="2"/>
    </row>
    <row r="153" spans="3:6" x14ac:dyDescent="0.3">
      <c r="C153" s="2"/>
      <c r="D153" s="5"/>
      <c r="F153" s="2"/>
    </row>
    <row r="154" spans="3:6" x14ac:dyDescent="0.3">
      <c r="C154" s="2"/>
      <c r="D154" s="5"/>
      <c r="F154" s="2"/>
    </row>
    <row r="155" spans="3:6" x14ac:dyDescent="0.3">
      <c r="C155" s="2"/>
      <c r="D155" s="5"/>
      <c r="F155" s="2"/>
    </row>
    <row r="156" spans="3:6" x14ac:dyDescent="0.3">
      <c r="C156" s="2"/>
      <c r="D156" s="5"/>
      <c r="F156" s="2"/>
    </row>
    <row r="157" spans="3:6" x14ac:dyDescent="0.3">
      <c r="C157" s="2"/>
      <c r="D157" s="5"/>
      <c r="F157" s="2"/>
    </row>
    <row r="158" spans="3:6" x14ac:dyDescent="0.3">
      <c r="C158" s="2"/>
      <c r="D158" s="5"/>
      <c r="F158" s="2"/>
    </row>
    <row r="159" spans="3:6" x14ac:dyDescent="0.3">
      <c r="C159" s="2"/>
      <c r="D159" s="5"/>
      <c r="F159" s="2"/>
    </row>
    <row r="160" spans="3:6" x14ac:dyDescent="0.3">
      <c r="C160" s="2"/>
      <c r="D160" s="5"/>
      <c r="F160" s="2"/>
    </row>
    <row r="161" spans="3:6" x14ac:dyDescent="0.3">
      <c r="C161" s="2"/>
      <c r="D161" s="5"/>
      <c r="F161" s="2"/>
    </row>
    <row r="162" spans="3:6" x14ac:dyDescent="0.3">
      <c r="C162" s="2"/>
      <c r="D162" s="5"/>
      <c r="F162" s="2"/>
    </row>
    <row r="163" spans="3:6" x14ac:dyDescent="0.3">
      <c r="C163" s="2"/>
      <c r="D163" s="5"/>
      <c r="F163" s="2"/>
    </row>
    <row r="164" spans="3:6" x14ac:dyDescent="0.3">
      <c r="C164" s="2"/>
      <c r="D164" s="5"/>
      <c r="F164" s="2"/>
    </row>
    <row r="165" spans="3:6" x14ac:dyDescent="0.3">
      <c r="C165" s="2"/>
      <c r="D165" s="5"/>
      <c r="F165" s="2"/>
    </row>
    <row r="166" spans="3:6" x14ac:dyDescent="0.3">
      <c r="C166" s="2"/>
      <c r="D166" s="5"/>
      <c r="F166" s="2"/>
    </row>
  </sheetData>
  <mergeCells count="3">
    <mergeCell ref="A1:F1"/>
    <mergeCell ref="A2:F2"/>
    <mergeCell ref="B46:F51"/>
  </mergeCells>
  <phoneticPr fontId="23" type="noConversion"/>
  <pageMargins left="0.70866141732283472" right="0.79166666666666663" top="0.78740157480314965" bottom="0.78740157480314965" header="0.31496062992125984" footer="0.31496062992125984"/>
  <pageSetup paperSize="9" orientation="landscape" r:id="rId1"/>
  <headerFooter>
    <oddFooter>&amp;L&amp;"Futura Lt BT,Light"&amp;F
Drafted by Sven Petersen&amp;C&amp;"Futura Lt BT,Light"Page &amp;P of &amp;N&amp;R&amp;"Futura Lt BT,Light"&amp;D &amp;T
Doc.No.: 131-5-01-00.0</oddFooter>
  </headerFooter>
  <ignoredErrors>
    <ignoredError sqref="A4" calculatedColumn="1"/>
    <ignoredError sqref="C29:C30 C16:C17 C19:C20 C22:C23 C25:C26" numberStoredAsText="1"/>
  </ignoredErrors>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Stückliste</vt:lpstr>
      <vt:lpstr>Stückliste!Druckbereich</vt:lpstr>
      <vt:lpstr>Stückliste!Drucktitel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BOM</dc:title>
  <dc:creator>Sven Petersen</dc:creator>
  <cp:lastModifiedBy>Sven Petersen</cp:lastModifiedBy>
  <cp:lastPrinted>2018-03-12T16:34:50Z</cp:lastPrinted>
  <dcterms:created xsi:type="dcterms:W3CDTF">2018-03-09T10:12:49Z</dcterms:created>
  <dcterms:modified xsi:type="dcterms:W3CDTF">2020-02-19T19:59:24Z</dcterms:modified>
</cp:coreProperties>
</file>