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PET_CBM_Projects\PET_Diagostics\PET-Diagnostic_Keyboard_PCB\Rev. 0\Excel\"/>
    </mc:Choice>
  </mc:AlternateContent>
  <xr:revisionPtr revIDLastSave="0" documentId="13_ncr:1_{043A21D3-1C70-476B-8902-BC40799716BD}" xr6:coauthVersionLast="47" xr6:coauthVersionMax="47" xr10:uidLastSave="{00000000-0000-0000-0000-000000000000}"/>
  <bookViews>
    <workbookView xWindow="5460" yWindow="2616" windowWidth="23040" windowHeight="12660" xr2:uid="{00000000-000D-0000-FFFF-FFFF00000000}"/>
  </bookViews>
  <sheets>
    <sheet name="Stückliste" sheetId="1" r:id="rId1"/>
  </sheets>
  <definedNames>
    <definedName name="_xlnm.Print_Area" localSheetId="0">Stückliste!$A$1:$F$6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E4" i="1" l="1"/>
  <c r="E7" i="1" s="1"/>
  <c r="E5" i="1"/>
  <c r="E6" i="1"/>
  <c r="A7" i="1"/>
  <c r="A6" i="1"/>
  <c r="A5" i="1"/>
</calcChain>
</file>

<file path=xl/sharedStrings.xml><?xml version="1.0" encoding="utf-8"?>
<sst xmlns="http://schemas.openxmlformats.org/spreadsheetml/2006/main" count="15" uniqueCount="15">
  <si>
    <t>Pos.</t>
  </si>
  <si>
    <t>Qty</t>
  </si>
  <si>
    <t>Value</t>
  </si>
  <si>
    <t>Comment</t>
  </si>
  <si>
    <t>166-2-01-00</t>
  </si>
  <si>
    <t>2 layer, Cu 35µ, HASL, 53.0mm  x 14.0mm, 1.6mm FR4</t>
  </si>
  <si>
    <t>BL1-85AXX-20U</t>
  </si>
  <si>
    <t>Diode 1N4148</t>
  </si>
  <si>
    <t>1N4148</t>
  </si>
  <si>
    <t>e.g. MPE Garry, Reichelt BL 1x20W8 2,54</t>
  </si>
  <si>
    <t>Commodore PET Diagnostic Clip: Keyboard Dongle  Rev. 0</t>
  </si>
  <si>
    <t>€/ea</t>
  </si>
  <si>
    <t>€</t>
  </si>
  <si>
    <t>total</t>
  </si>
  <si>
    <t>Calculation (of 13.12.2022)  Rev. 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</si>
</sst>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b/>
      <sz val="11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1" fillId="0" borderId="0" xfId="0" applyFont="1" applyAlignment="1">
      <alignment vertical="top" wrapText="1"/>
    </xf>
    <xf numFmtId="49" fontId="2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vertical="top" wrapText="1"/>
    </xf>
    <xf numFmtId="164" fontId="3" fillId="0" borderId="0" xfId="0" applyNumberFormat="1" applyFont="1" applyAlignment="1">
      <alignment horizontal="right" vertical="top" wrapText="1"/>
    </xf>
    <xf numFmtId="164" fontId="23" fillId="0" borderId="0" xfId="0" applyNumberFormat="1" applyFont="1" applyAlignment="1">
      <alignment horizontal="right"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righ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righ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7" totalsRowShown="0" headerRowDxfId="7" dataDxfId="6">
  <autoFilter ref="A3:F7" xr:uid="{00000000-0009-0000-0100-000001000000}"/>
  <sortState xmlns:xlrd2="http://schemas.microsoft.com/office/spreadsheetml/2017/richdata2" ref="A4:F34">
    <sortCondition ref="E3:E34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€/ea" dataDxfId="2"/>
    <tableColumn id="5" xr3:uid="{00000000-0010-0000-0000-000005000000}" name="€" dataDxfId="0">
      <calculatedColumnFormula>Tabelle1[[#This Row],[Qty]]*Tabelle1[[#This Row],[€/ea]]</calculatedColumnFormula>
    </tableColumn>
    <tableColumn id="6" xr3:uid="{00000000-0010-0000-0000-000006000000}" name="Commen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"/>
  <sheetViews>
    <sheetView tabSelected="1" view="pageLayout" zoomScaleNormal="100" workbookViewId="0">
      <selection activeCell="F6" sqref="F6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1" t="s">
        <v>10</v>
      </c>
      <c r="B1" s="11"/>
      <c r="C1" s="11"/>
      <c r="D1" s="11"/>
      <c r="E1" s="11"/>
      <c r="F1" s="11"/>
    </row>
    <row r="2" spans="1:6" ht="20.399999999999999" x14ac:dyDescent="0.35">
      <c r="A2" s="12" t="s">
        <v>14</v>
      </c>
      <c r="B2" s="12"/>
      <c r="C2" s="12"/>
      <c r="D2" s="12"/>
      <c r="E2" s="12"/>
      <c r="F2" s="12"/>
    </row>
    <row r="3" spans="1:6" s="6" customFormat="1" x14ac:dyDescent="0.3">
      <c r="A3" s="3" t="s">
        <v>0</v>
      </c>
      <c r="B3" s="8" t="s">
        <v>1</v>
      </c>
      <c r="C3" s="9" t="s">
        <v>2</v>
      </c>
      <c r="D3" s="14" t="s">
        <v>11</v>
      </c>
      <c r="E3" s="14" t="s">
        <v>12</v>
      </c>
      <c r="F3" s="9" t="s">
        <v>3</v>
      </c>
    </row>
    <row r="4" spans="1:6" s="6" customFormat="1" x14ac:dyDescent="0.3">
      <c r="A4" s="3">
        <v>1</v>
      </c>
      <c r="B4" s="3">
        <v>1</v>
      </c>
      <c r="C4" s="10" t="s">
        <v>4</v>
      </c>
      <c r="D4" s="15">
        <v>1</v>
      </c>
      <c r="E4" s="15">
        <f>Tabelle1[[#This Row],[Qty]]*Tabelle1[[#This Row],[€/ea]]</f>
        <v>1</v>
      </c>
      <c r="F4" s="10" t="s">
        <v>5</v>
      </c>
    </row>
    <row r="5" spans="1:6" s="6" customFormat="1" x14ac:dyDescent="0.3">
      <c r="A5" s="3">
        <f>A4+1</f>
        <v>2</v>
      </c>
      <c r="B5">
        <v>4</v>
      </c>
      <c r="C5" s="10" t="s">
        <v>8</v>
      </c>
      <c r="D5" s="15">
        <v>0.03</v>
      </c>
      <c r="E5" s="15">
        <f>Tabelle1[[#This Row],[Qty]]*Tabelle1[[#This Row],[€/ea]]</f>
        <v>0.12</v>
      </c>
      <c r="F5" s="10" t="s">
        <v>7</v>
      </c>
    </row>
    <row r="6" spans="1:6" s="6" customFormat="1" x14ac:dyDescent="0.3">
      <c r="A6" s="3">
        <f>A5+1</f>
        <v>3</v>
      </c>
      <c r="B6">
        <v>1</v>
      </c>
      <c r="C6" s="10" t="s">
        <v>6</v>
      </c>
      <c r="D6" s="15">
        <v>0.5</v>
      </c>
      <c r="E6" s="15">
        <f>Tabelle1[[#This Row],[Qty]]*Tabelle1[[#This Row],[€/ea]]</f>
        <v>0.5</v>
      </c>
      <c r="F6" s="13" t="s">
        <v>9</v>
      </c>
    </row>
    <row r="7" spans="1:6" s="6" customFormat="1" x14ac:dyDescent="0.3">
      <c r="A7" s="13">
        <f>A6+1</f>
        <v>4</v>
      </c>
      <c r="B7" s="13"/>
      <c r="C7" s="13"/>
      <c r="D7" s="16" t="s">
        <v>13</v>
      </c>
      <c r="E7" s="16">
        <f>SUM(E4:E6)</f>
        <v>1.62</v>
      </c>
      <c r="F7" s="13"/>
    </row>
    <row r="8" spans="1:6" s="6" customFormat="1" x14ac:dyDescent="0.3">
      <c r="A8" s="3"/>
      <c r="B8" s="3"/>
      <c r="C8" s="3"/>
      <c r="D8" s="4"/>
      <c r="E8" s="3"/>
      <c r="F8" s="3"/>
    </row>
    <row r="9" spans="1:6" s="6" customFormat="1" x14ac:dyDescent="0.3">
      <c r="A9" s="3"/>
      <c r="B9" s="3"/>
      <c r="C9" s="3"/>
      <c r="D9" s="4"/>
      <c r="E9" s="3"/>
      <c r="F9" s="3"/>
    </row>
    <row r="10" spans="1:6" s="6" customFormat="1" x14ac:dyDescent="0.3">
      <c r="A10" s="3"/>
      <c r="B10" s="3"/>
      <c r="C10" s="3"/>
      <c r="D10" s="4"/>
      <c r="E10" s="3"/>
      <c r="F10" s="3"/>
    </row>
    <row r="11" spans="1:6" s="6" customFormat="1" x14ac:dyDescent="0.3">
      <c r="A11" s="3"/>
      <c r="B11" s="3"/>
      <c r="C11" s="3"/>
      <c r="D11" s="4"/>
      <c r="E11" s="3"/>
      <c r="F11" s="3"/>
    </row>
    <row r="12" spans="1:6" s="6" customFormat="1" x14ac:dyDescent="0.3">
      <c r="A12" s="3"/>
      <c r="B12" s="3"/>
      <c r="C12" s="3"/>
      <c r="D12" s="4"/>
      <c r="E12" s="3"/>
      <c r="F12" s="3"/>
    </row>
    <row r="13" spans="1:6" s="6" customFormat="1" x14ac:dyDescent="0.3">
      <c r="A13" s="3"/>
      <c r="B13" s="3"/>
      <c r="C13" s="3"/>
      <c r="D13" s="4"/>
      <c r="E13" s="3"/>
      <c r="F13" s="3"/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166-5-01-00.0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2022-12-13T13:01:33Z</dcterms:modified>
</cp:coreProperties>
</file>