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6502_Ribbon_Cable_Adapter\Rev. 0\Excel\"/>
    </mc:Choice>
  </mc:AlternateContent>
  <xr:revisionPtr revIDLastSave="0" documentId="13_ncr:1_{FFD5E8F8-2ADF-4205-851D-BB329561B65B}" xr6:coauthVersionLast="47" xr6:coauthVersionMax="47" xr10:uidLastSave="{00000000-0000-0000-0000-000000000000}"/>
  <bookViews>
    <workbookView xWindow="5460" yWindow="2616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Stückliste!$A$1:$F$9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A10" i="1"/>
  <c r="A11" i="1" s="1"/>
  <c r="A6" i="1"/>
  <c r="A7" i="1" s="1"/>
  <c r="A8" i="1" s="1"/>
  <c r="A9" i="1" s="1"/>
  <c r="A5" i="1"/>
</calcChain>
</file>

<file path=xl/sharedStrings.xml><?xml version="1.0" encoding="utf-8"?>
<sst xmlns="http://schemas.openxmlformats.org/spreadsheetml/2006/main" count="23" uniqueCount="23">
  <si>
    <t>Pos.</t>
  </si>
  <si>
    <t>Qty</t>
  </si>
  <si>
    <t>Value</t>
  </si>
  <si>
    <t>Comment</t>
  </si>
  <si>
    <t>Commodore PET Diagnostic Clip: 6502 Ribbon Cable Adapter Rev. 0</t>
  </si>
  <si>
    <t>162-2-01-00</t>
  </si>
  <si>
    <t>2 layer, Cu 35µ, HASL, 58.8mm x 32.0mm, 1.6mm FR4</t>
  </si>
  <si>
    <t>330R</t>
  </si>
  <si>
    <t>3mm/gn</t>
  </si>
  <si>
    <t>6502PINS</t>
  </si>
  <si>
    <t>2x20, box pin header or standard pin header, e.g. reichelt.de WSL 40G</t>
  </si>
  <si>
    <t>2x20 box header, 2.54mm pitch</t>
  </si>
  <si>
    <t>1/4W, 5%</t>
  </si>
  <si>
    <t>standard LED 3mm/green</t>
  </si>
  <si>
    <t>Precision round pin header, e.G. bkl-electronic.de Art.-Nr. 10120540, Reichelt BKL 10120540</t>
  </si>
  <si>
    <t>DIP40 socket</t>
  </si>
  <si>
    <t>Socket for 6502</t>
  </si>
  <si>
    <t>Calculation Rev. 0.0</t>
  </si>
  <si>
    <t>Spalte1</t>
  </si>
  <si>
    <t>Spalte2</t>
  </si>
  <si>
    <t>IDC Socket</t>
  </si>
  <si>
    <t>10cm ribbon cable, 40p, 1.27mm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</si>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</sst>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164" fontId="23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1" totalsRowShown="0" headerRowDxfId="7" dataDxfId="6">
  <autoFilter ref="A3:F11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Spalte1" dataDxfId="1"/>
    <tableColumn id="5" xr3:uid="{00000000-0010-0000-0000-000005000000}" name="Spalte2" dataDxfId="0">
      <calculatedColumnFormula>Tabelle1[[#This Row],[Qty]]*Tabelle1[[#This Row],[Spalte1]]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D13" sqref="D13:E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4</v>
      </c>
      <c r="B1" s="12"/>
      <c r="C1" s="12"/>
      <c r="D1" s="12"/>
      <c r="E1" s="12"/>
      <c r="F1" s="12"/>
    </row>
    <row r="2" spans="1:6" ht="20.399999999999999" x14ac:dyDescent="0.35">
      <c r="A2" s="13" t="s">
        <v>17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18</v>
      </c>
      <c r="E3" s="9" t="s">
        <v>19</v>
      </c>
      <c r="F3" s="9" t="s">
        <v>3</v>
      </c>
    </row>
    <row r="4" spans="1:6" s="6" customFormat="1" x14ac:dyDescent="0.3">
      <c r="A4" s="3">
        <v>1</v>
      </c>
      <c r="B4" s="3">
        <v>1</v>
      </c>
      <c r="C4" s="11" t="s">
        <v>5</v>
      </c>
      <c r="D4" s="15">
        <v>1</v>
      </c>
      <c r="E4" s="16">
        <f>Tabelle1[[#This Row],[Qty]]*Tabelle1[[#This Row],[Spalte1]]</f>
        <v>1</v>
      </c>
      <c r="F4" s="11" t="s">
        <v>6</v>
      </c>
    </row>
    <row r="5" spans="1:6" s="6" customFormat="1" ht="27.6" x14ac:dyDescent="0.3">
      <c r="A5" s="3">
        <f>A4+1</f>
        <v>2</v>
      </c>
      <c r="B5" s="3">
        <v>1</v>
      </c>
      <c r="C5" s="11" t="s">
        <v>11</v>
      </c>
      <c r="D5" s="15">
        <v>0.23</v>
      </c>
      <c r="E5" s="16">
        <f>Tabelle1[[#This Row],[Qty]]*Tabelle1[[#This Row],[Spalte1]]</f>
        <v>0.23</v>
      </c>
      <c r="F5" s="11" t="s">
        <v>10</v>
      </c>
    </row>
    <row r="6" spans="1:6" s="6" customFormat="1" x14ac:dyDescent="0.3">
      <c r="A6" s="3">
        <f t="shared" ref="A6:A9" si="0">A5+1</f>
        <v>3</v>
      </c>
      <c r="B6" s="3">
        <v>1</v>
      </c>
      <c r="C6" s="11" t="s">
        <v>7</v>
      </c>
      <c r="D6" s="15">
        <v>0.1</v>
      </c>
      <c r="E6" s="16">
        <f>Tabelle1[[#This Row],[Qty]]*Tabelle1[[#This Row],[Spalte1]]</f>
        <v>0.1</v>
      </c>
      <c r="F6" s="11" t="s">
        <v>12</v>
      </c>
    </row>
    <row r="7" spans="1:6" s="6" customFormat="1" x14ac:dyDescent="0.3">
      <c r="A7" s="3">
        <f t="shared" si="0"/>
        <v>4</v>
      </c>
      <c r="B7" s="3">
        <v>1</v>
      </c>
      <c r="C7" s="11" t="s">
        <v>8</v>
      </c>
      <c r="D7" s="15">
        <v>0.15</v>
      </c>
      <c r="E7" s="16">
        <f>Tabelle1[[#This Row],[Qty]]*Tabelle1[[#This Row],[Spalte1]]</f>
        <v>0.15</v>
      </c>
      <c r="F7" s="11" t="s">
        <v>13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9</v>
      </c>
      <c r="D8" s="15">
        <v>2.6</v>
      </c>
      <c r="E8" s="16">
        <f>Tabelle1[[#This Row],[Qty]]*Tabelle1[[#This Row],[Spalte1]]</f>
        <v>2.6</v>
      </c>
      <c r="F8" s="14" t="s">
        <v>14</v>
      </c>
    </row>
    <row r="9" spans="1:6" s="6" customFormat="1" x14ac:dyDescent="0.3">
      <c r="A9" s="3">
        <f t="shared" si="0"/>
        <v>6</v>
      </c>
      <c r="B9" s="3">
        <v>2</v>
      </c>
      <c r="C9" s="11" t="s">
        <v>15</v>
      </c>
      <c r="D9" s="15">
        <v>0.69</v>
      </c>
      <c r="E9" s="16">
        <f>Tabelle1[[#This Row],[Qty]]*Tabelle1[[#This Row],[Spalte1]]</f>
        <v>1.38</v>
      </c>
      <c r="F9" s="11" t="s">
        <v>16</v>
      </c>
    </row>
    <row r="10" spans="1:6" s="6" customFormat="1" x14ac:dyDescent="0.3">
      <c r="A10" s="14">
        <f t="shared" ref="A10:A11" si="1">A9+1</f>
        <v>7</v>
      </c>
      <c r="B10" s="14">
        <v>2</v>
      </c>
      <c r="C10" s="14" t="s">
        <v>20</v>
      </c>
      <c r="D10" s="17">
        <v>0.27</v>
      </c>
      <c r="E10" s="18">
        <f>Tabelle1[[#This Row],[Qty]]*Tabelle1[[#This Row],[Spalte1]]</f>
        <v>0.54</v>
      </c>
      <c r="F10" s="14"/>
    </row>
    <row r="11" spans="1:6" s="6" customFormat="1" ht="27.6" x14ac:dyDescent="0.3">
      <c r="A11" s="14">
        <f t="shared" si="1"/>
        <v>8</v>
      </c>
      <c r="B11" s="14">
        <v>1</v>
      </c>
      <c r="C11" s="14" t="s">
        <v>21</v>
      </c>
      <c r="D11" s="17">
        <v>0.23</v>
      </c>
      <c r="E11" s="18">
        <f>Tabelle1[[#This Row],[Qty]]*Tabelle1[[#This Row],[Spalte1]]</f>
        <v>0.23</v>
      </c>
      <c r="F11" s="14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19" t="s">
        <v>22</v>
      </c>
      <c r="E13" s="20">
        <f>SUM(Tabelle1[Spalte2])</f>
        <v>6.23</v>
      </c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2022-12-13T16:19:39Z</dcterms:modified>
</cp:coreProperties>
</file>