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/>
  <xr:revisionPtr revIDLastSave="0" documentId="13_ncr:1_{A567BF1F-45BE-49C3-B063-94EDDD301B3A}" xr6:coauthVersionLast="36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6A_RAW Data" sheetId="1" r:id="rId1"/>
    <sheet name="6A_forStatistics" sheetId="2" r:id="rId2"/>
    <sheet name="6B_RAW Data" sheetId="3" r:id="rId3"/>
    <sheet name="6B_forStatistics" sheetId="4" r:id="rId4"/>
    <sheet name="6C_RAW Data" sheetId="5" r:id="rId5"/>
    <sheet name="6C_forStatistic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6" l="1"/>
  <c r="S27" i="6"/>
  <c r="R27" i="6"/>
  <c r="Q27" i="6"/>
  <c r="P27" i="6"/>
  <c r="O27" i="6"/>
  <c r="T24" i="6"/>
  <c r="S24" i="6"/>
  <c r="R24" i="6"/>
  <c r="Q24" i="6"/>
  <c r="P24" i="6"/>
  <c r="O24" i="6"/>
  <c r="Q32" i="4"/>
  <c r="P32" i="4"/>
  <c r="O32" i="4"/>
  <c r="Q29" i="4"/>
  <c r="P29" i="4"/>
  <c r="O29" i="4"/>
  <c r="P81" i="2" l="1"/>
  <c r="N81" i="2"/>
  <c r="N78" i="2"/>
  <c r="P78" i="2" l="1"/>
  <c r="O77" i="2"/>
  <c r="P77" i="2"/>
  <c r="Q77" i="2"/>
  <c r="N77" i="2"/>
  <c r="O76" i="2"/>
  <c r="P76" i="2"/>
  <c r="Q76" i="2"/>
  <c r="N76" i="2"/>
  <c r="O73" i="2"/>
  <c r="P73" i="2"/>
  <c r="Q73" i="2"/>
  <c r="N73" i="2"/>
</calcChain>
</file>

<file path=xl/sharedStrings.xml><?xml version="1.0" encoding="utf-8"?>
<sst xmlns="http://schemas.openxmlformats.org/spreadsheetml/2006/main" count="5781" uniqueCount="945">
  <si>
    <t>Metadata</t>
  </si>
  <si>
    <t>date</t>
  </si>
  <si>
    <t>file ID</t>
  </si>
  <si>
    <t>N</t>
  </si>
  <si>
    <t>D (µm²/s)</t>
  </si>
  <si>
    <t>G:\Hosy Validation GreenMemTraX\LTI6a\20230119\Root\P1_007.TIF</t>
  </si>
  <si>
    <t>G:\Hosy Validation GreenMemTraX\LTI6a\20230119\Root\P1_008.TIF</t>
  </si>
  <si>
    <t>G:\Hosy Validation GreenMemTraX\LTI6a\20230119\Root\P1_009.TIF</t>
  </si>
  <si>
    <t>G:\Hosy Validation GreenMemTraX\LTI6a\20230119\Root\P1_010.TIF</t>
  </si>
  <si>
    <t>G:\Hosy Validation GreenMemTraX\LTI6a\20230119\Root\P1_011.TIF</t>
  </si>
  <si>
    <t>G:\Hosy Validation GreenMemTraX\LTI6a\20230119\Root\P1_012.TIF</t>
  </si>
  <si>
    <t>G:\Hosy Validation GreenMemTraX\LTI6a\20230119\Root\P4_001.TIF</t>
  </si>
  <si>
    <t>G:\Hosy Validation GreenMemTraX\LTI6a\20230119\Root\P4_002.TIF</t>
  </si>
  <si>
    <t>G:\Hosy Validation GreenMemTraX\LTI6a\20230119\Root\P4_003.TIF</t>
  </si>
  <si>
    <t>G:\Hosy Validation GreenMemTraX\LTI6a\20230119\Root\P4_004.TIF</t>
  </si>
  <si>
    <t>G:\Hosy Validation GreenMemTraX\LTI6a\20230119\Root\P4_005.TIF</t>
  </si>
  <si>
    <t>G:\Hosy Validation GreenMemTraX\LTI6a\20230119\Root\P4_006.TIF</t>
  </si>
  <si>
    <t>G:\Hosy Validation GreenMemTraX\LTI6a\20230119\Root\P4_007.TIF</t>
  </si>
  <si>
    <t>G:\Hosy Validation GreenMemTraX\LTI6a\20230123\Root\P2_008.TIF</t>
  </si>
  <si>
    <t>G:\Hosy Validation GreenMemTraX\LTI6a\20230123\Root\P2_009.TIF</t>
  </si>
  <si>
    <t>G:\Hosy Validation GreenMemTraX\LTI6a\20230123\Root\P2_010.TIF</t>
  </si>
  <si>
    <t>G:\Hosy Validation GreenMemTraX\LTI6a\20230123\Root\P2_011.TIF</t>
  </si>
  <si>
    <t>G:\Hosy Validation GreenMemTraX\LTI6a\20230123\Root\P2_012.TIF</t>
  </si>
  <si>
    <t>G:\Hosy Validation GreenMemTraX\LTI6a\20230123\Root\P2_013.TIF</t>
  </si>
  <si>
    <t>G:\Hosy Validation GreenMemTraX\LTI6a\20230123\Root\P2_014.TIF</t>
  </si>
  <si>
    <t>G:\Hosy Validation GreenMemTraX\LTI6a\20230123\Root\P6_001.TIF</t>
  </si>
  <si>
    <t>G:\Hosy Validation GreenMemTraX\LTI6a\20230123\Root\P6_002.TIF</t>
  </si>
  <si>
    <t>G:\Hosy Validation GreenMemTraX\LTI6a\20230123\Root\P6_003.TIF</t>
  </si>
  <si>
    <t>G:\Hosy Validation GreenMemTraX\LTI6a\20230123\Root\P6_004.TIF</t>
  </si>
  <si>
    <t>G:\Hosy Validation GreenMemTraX\LTI6a\20230123\Root\P6_005.TIF</t>
  </si>
  <si>
    <t>G:\Hosy Validation GreenMemTraX\LTI6a\20230123\Root\P6_006.TIF</t>
  </si>
  <si>
    <t>G:\Hosy Validation GreenMemTraX\LTI6a\20230123\Root\P6_007.TIF</t>
  </si>
  <si>
    <t>G:\Hosy Validation GreenMemTraX\LTI6a\20230123\Root\P6_008.TIF</t>
  </si>
  <si>
    <t>G:\Hosy Validation GreenMemTraX\LTI6a\20230124\Root\P1_008.TIF</t>
  </si>
  <si>
    <t>G:\Hosy Validation GreenMemTraX\LTI6a\20230124\Root\P1_009.TIF</t>
  </si>
  <si>
    <t>G:\Hosy Validation GreenMemTraX\LTI6a\20230124\Root\P1_010.TIF</t>
  </si>
  <si>
    <t>G:\Hosy Validation GreenMemTraX\LTI6a\20230124\Root\P1_011.TIF</t>
  </si>
  <si>
    <t>G:\Hosy Validation GreenMemTraX\LTI6a\20230124\Root\P1_012.TIF</t>
  </si>
  <si>
    <t>G:\Hosy Validation GreenMemTraX\LTI6a\20230124\Root\P1_013.TIF</t>
  </si>
  <si>
    <t>G:\Hosy Validation GreenMemTraX\LTI6a\20230124\Root\P3_001.TIF</t>
  </si>
  <si>
    <t>G:\Hosy Validation GreenMemTraX\LTI6a\20230124\Root\P3_002.TIF</t>
  </si>
  <si>
    <t>G:\Hosy Validation GreenMemTraX\LTI6a\20230124\Root\P3_003.TIF</t>
  </si>
  <si>
    <t>G:\Hosy Validation GreenMemTraX\LTI6a\20230124\Root\P3_004.TIF</t>
  </si>
  <si>
    <t>G:\Hosy Validation GreenMemTraX\LTI6a\20230124\Root\P3_005.TIF</t>
  </si>
  <si>
    <t>G:\Hosy Validation GreenMemTraX\LTI6a\20230124\Root\P3_006.TIF</t>
  </si>
  <si>
    <t>G:\Hosy Validation GreenMemTraX\LTI6a\20230125\Root\P1_008.TIF</t>
  </si>
  <si>
    <t>G:\Hosy Validation GreenMemTraX\LTI6a\20230125\Root\P1_009.TIF</t>
  </si>
  <si>
    <t>G:\Hosy Validation GreenMemTraX\LTI6a\20230125\Root\P1_010.TIF</t>
  </si>
  <si>
    <t>G:\Hosy Validation GreenMemTraX\LTI6a\20230125\Root\P1_011.TIF</t>
  </si>
  <si>
    <t>G:\Hosy Validation GreenMemTraX\LTI6a\20230125\Root\P1_012.TIF</t>
  </si>
  <si>
    <t>G:\Hosy Validation GreenMemTraX\LTI6a\20230125\Root\P1_013.TIF</t>
  </si>
  <si>
    <t>G:\Hosy Validation GreenMemTraX\LTI6a\20230125\Root\P1_014.TIF</t>
  </si>
  <si>
    <t>G:\Hosy Validation GreenMemTraX\LTI6a\20230125\Root\P3_001.TIF</t>
  </si>
  <si>
    <t>G:\Hosy Validation GreenMemTraX\LTI6a\20230125\Root\P3_002.TIF</t>
  </si>
  <si>
    <t>G:\Hosy Validation GreenMemTraX\LTI6a\20230125\Root\P3_003.TIF</t>
  </si>
  <si>
    <t>G:\Hosy Validation GreenMemTraX\LTI6a\20230125\Root\P3_004.TIF</t>
  </si>
  <si>
    <t>G:\Hosy Validation GreenMemTraX\LTI6a\20230125\Root\P3_005.TIF</t>
  </si>
  <si>
    <t>G:\Hosy Validation GreenMemTraX\LTI6a\20230125\Root\P3_006.TIF</t>
  </si>
  <si>
    <t>G:\Hosy Validation GreenMemTraX\LTI6a\20230125\Root\P3_007.TIF</t>
  </si>
  <si>
    <t>G:\Hosy Validation GreenMemTraX\LTI6a\20230125\Root\P3_008.TIF</t>
  </si>
  <si>
    <t>G:\Hosy Validation GreenMemTraX\LTI6a\20230130\Root\P1_007.TIF</t>
  </si>
  <si>
    <t>G:\Hosy Validation GreenMemTraX\LTI6a\20230130\Root\P1_008.TIF</t>
  </si>
  <si>
    <t>G:\Hosy Validation GreenMemTraX\LTI6a\20230130\Root\P1_009.TIF</t>
  </si>
  <si>
    <t>G:\Hosy Validation GreenMemTraX\LTI6a\20230130\Root\P1_010.TIF</t>
  </si>
  <si>
    <t>G:\Hosy Validation GreenMemTraX\LTI6a\20230130\Root\P1_011.TIF</t>
  </si>
  <si>
    <t>G:\Hosy Validation GreenMemTraX\LTI6a\20230130\Root\P1_012.TIF</t>
  </si>
  <si>
    <t>G:\Hosy Validation GreenMemTraX\LTI6a\20230130\Root\P1_013.TIF</t>
  </si>
  <si>
    <t>G:\Hosy Validation GreenMemTraX\LTI6a\20230130\Root\P3_001.TIF</t>
  </si>
  <si>
    <t>G:\Hosy Validation GreenMemTraX\LTI6a\20230130\Root\P3_002.TIF</t>
  </si>
  <si>
    <t>G:\Hosy Validation GreenMemTraX\LTI6a\20230130\Root\P3_003.TIF</t>
  </si>
  <si>
    <t>G:\Hosy Validation GreenMemTraX\LTI6a\20230130\Root\P3_004.TIF</t>
  </si>
  <si>
    <t>G:\Hosy Validation GreenMemTraX\LTI6a\20230130\Root\P3_005.TIF</t>
  </si>
  <si>
    <t>G:\Hosy Validation GreenMemTraX\LTI6a\20230130\Root\P3_006.TIF</t>
  </si>
  <si>
    <t>G:\Hosy Validation GreenMemTraX\LTI6a\20230130\Root\P3_007.TIF</t>
  </si>
  <si>
    <t>G:\Hosy Validation GreenMemTraX\LTI6a\20230130\Root\P3_008.TIF</t>
  </si>
  <si>
    <t>G:\Hosy Validation GreenMemTraX\PIP2;1\20230119\Root\P2_007.TIF</t>
  </si>
  <si>
    <t>G:\Hosy Validation GreenMemTraX\PIP2;1\20230119\Root\P2_008.TIF</t>
  </si>
  <si>
    <t>G:\Hosy Validation GreenMemTraX\PIP2;1\20230119\Root\P2_009.TIF</t>
  </si>
  <si>
    <t>G:\Hosy Validation GreenMemTraX\PIP2;1\20230119\Root\P2_010.TIF</t>
  </si>
  <si>
    <t>G:\Hosy Validation GreenMemTraX\PIP2;1\20230119\Root\P2_011.TIF</t>
  </si>
  <si>
    <t>G:\Hosy Validation GreenMemTraX\PIP2;1\20230119\Root\P2_012.TIF</t>
  </si>
  <si>
    <t>G:\Hosy Validation GreenMemTraX\PIP2;1\20230119\Root\P2_013.TIF</t>
  </si>
  <si>
    <t>G:\Hosy Validation GreenMemTraX\PIP2;1\20230119\Root\P5_001.TIF</t>
  </si>
  <si>
    <t>G:\Hosy Validation GreenMemTraX\PIP2;1\20230119\Root\P5_002.TIF</t>
  </si>
  <si>
    <t>G:\Hosy Validation GreenMemTraX\PIP2;1\20230119\Root\P5_003.TIF</t>
  </si>
  <si>
    <t>G:\Hosy Validation GreenMemTraX\PIP2;1\20230119\Root\P5_004.TIF</t>
  </si>
  <si>
    <t>G:\Hosy Validation GreenMemTraX\PIP2;1\20230119\Root\P5_005.TIF</t>
  </si>
  <si>
    <t>G:\Hosy Validation GreenMemTraX\PIP2;1\20230119\Root\P5_006.TIF</t>
  </si>
  <si>
    <t>G:\Hosy Validation GreenMemTraX\PIP2;1\20230123\Root\P1_008.TIF</t>
  </si>
  <si>
    <t>G:\Hosy Validation GreenMemTraX\PIP2;1\20230123\Root\P1_009.TIF</t>
  </si>
  <si>
    <t>G:\Hosy Validation GreenMemTraX\PIP2;1\20230123\Root\P1_010.TIF</t>
  </si>
  <si>
    <t>G:\Hosy Validation GreenMemTraX\PIP2;1\20230123\Root\P1_011.TIF</t>
  </si>
  <si>
    <t>G:\Hosy Validation GreenMemTraX\PIP2;1\20230123\Root\P1_012.TIF</t>
  </si>
  <si>
    <t>G:\Hosy Validation GreenMemTraX\PIP2;1\20230123\Root\P1_013.TIF</t>
  </si>
  <si>
    <t>G:\Hosy Validation GreenMemTraX\PIP2;1\20230123\Root\P4_001.TIF</t>
  </si>
  <si>
    <t>G:\Hosy Validation GreenMemTraX\PIP2;1\20230123\Root\P4_002.TIF</t>
  </si>
  <si>
    <t>G:\Hosy Validation GreenMemTraX\PIP2;1\20230123\Root\P4_003.TIF</t>
  </si>
  <si>
    <t>G:\Hosy Validation GreenMemTraX\PIP2;1\20230123\Root\P4_004.TIF</t>
  </si>
  <si>
    <t>G:\Hosy Validation GreenMemTraX\PIP2;1\20230123\Root\P4_005.TIF</t>
  </si>
  <si>
    <t>G:\Hosy Validation GreenMemTraX\PIP2;1\20230123\Root\P4_006.TIF</t>
  </si>
  <si>
    <t>G:\Hosy Validation GreenMemTraX\PIP2;1\20230123\Root\P4_007.TIF</t>
  </si>
  <si>
    <t>G:\Hosy Validation GreenMemTraX\PIP2;1\20230124\Root\P2_007.TIF</t>
  </si>
  <si>
    <t>G:\Hosy Validation GreenMemTraX\PIP2;1\20230124\Root\P2_008.TIF</t>
  </si>
  <si>
    <t>G:\Hosy Validation GreenMemTraX\PIP2;1\20230124\Root\P2_009.TIF</t>
  </si>
  <si>
    <t>G:\Hosy Validation GreenMemTraX\PIP2;1\20230124\Root\P2_013.TIF</t>
  </si>
  <si>
    <t>G:\Hosy Validation GreenMemTraX\PIP2;1\20230124\Root\P4_001.TIF</t>
  </si>
  <si>
    <t>G:\Hosy Validation GreenMemTraX\PIP2;1\20230124\Root\P4_003.TIF</t>
  </si>
  <si>
    <t>G:\Hosy Validation GreenMemTraX\PIP2;1\20230124\Root\P4_004.TIF</t>
  </si>
  <si>
    <t>G:\Hosy Validation GreenMemTraX\PIP2;1\20230125\Root\P2_007.TIF</t>
  </si>
  <si>
    <t>G:\Hosy Validation GreenMemTraX\PIP2;1\20230125\Root\P2_009.TIF</t>
  </si>
  <si>
    <t>G:\Hosy Validation GreenMemTraX\PIP2;1\20230125\Root\P4_001.TIF</t>
  </si>
  <si>
    <t>G:\Hosy Validation GreenMemTraX\PIP2;1\20230125\Root\P4_002.TIF</t>
  </si>
  <si>
    <t>G:\Hosy Validation GreenMemTraX\PIP2;1\20230125\Root\P4_003.TIF</t>
  </si>
  <si>
    <t>G:\Hosy Validation GreenMemTraX\PIP2;1\20230125\Root\P4_004.TIF</t>
  </si>
  <si>
    <t>G:\Hosy Validation GreenMemTraX\PIP2;1\20230125\Root\P4_005.TIF</t>
  </si>
  <si>
    <t>G:\Hosy Validation GreenMemTraX\PIP2;1\20230125\Root\P4_006.TIF</t>
  </si>
  <si>
    <t>G:\Hosy Validation GreenMemTraX\PIP2;1\20230125\Root\P4_007.TIF</t>
  </si>
  <si>
    <t>G:\Hosy Validation GreenMemTraX\PIP2;1\20230130\Root\P2_008.TIF</t>
  </si>
  <si>
    <t>G:\Hosy Validation GreenMemTraX\PIP2;1\20230130\Root\P2_009.TIF</t>
  </si>
  <si>
    <t>G:\Hosy Validation GreenMemTraX\PIP2;1\20230130\Root\P2_010.TIF</t>
  </si>
  <si>
    <t>G:\Hosy Validation GreenMemTraX\PIP2;1\20230130\Root\P2_011.TIF</t>
  </si>
  <si>
    <t>G:\Hosy Validation GreenMemTraX\PIP2;1\20230130\Root\P2_012.TIF</t>
  </si>
  <si>
    <t>G:\Hosy Validation GreenMemTraX\PIP2;1\20230130\Root\P2_013.TIF</t>
  </si>
  <si>
    <t>G:\Hosy Validation GreenMemTraX\PIP2;1\20230130\Root\P2_014.TIF</t>
  </si>
  <si>
    <t>G:\Hosy Validation GreenMemTraX\PIP2;1\20230130\Root\P2_015.TIF</t>
  </si>
  <si>
    <t>G:\Hosy Validation GreenMemTraX\PIP2;1\20230130\Root\P4_001.TIF</t>
  </si>
  <si>
    <t>G:\Hosy Validation GreenMemTraX\PIP2;1\20230130\Root\P4_002.TIF</t>
  </si>
  <si>
    <t>G:\Hosy Validation GreenMemTraX\PIP2;1\20230130\Root\P4_003.TIF</t>
  </si>
  <si>
    <t>G:\Hosy Validation GreenMemTraX\PIP2;1\20230130\Root\P4_004.TIF</t>
  </si>
  <si>
    <t>G:\Hosy Validation GreenMemTraX\PIP2;1\20230130\Root\P4_005.TIF</t>
  </si>
  <si>
    <t>G:\Hosy Validation GreenMemTraX\PIP2;1\20230130\Root\P4_006.TIF</t>
  </si>
  <si>
    <t>Protein</t>
  </si>
  <si>
    <t>Organ</t>
  </si>
  <si>
    <t>LTI6a</t>
  </si>
  <si>
    <t>PIP2;1</t>
  </si>
  <si>
    <t>Root</t>
  </si>
  <si>
    <t>19-Jan-2023 11:19:44</t>
  </si>
  <si>
    <t>19-Jan-2023 11:22:07</t>
  </si>
  <si>
    <t>19-Jan-2023 11:24:58</t>
  </si>
  <si>
    <t>19-Jan-2023 11:27:41</t>
  </si>
  <si>
    <t>19-Jan-2023 11:30:30</t>
  </si>
  <si>
    <t>19-Jan-2023 11:33:16</t>
  </si>
  <si>
    <t>19-Jan-2023 13:31:30</t>
  </si>
  <si>
    <t>19-Jan-2023 13:34:43</t>
  </si>
  <si>
    <t>19-Jan-2023 13:38:07</t>
  </si>
  <si>
    <t>19-Jan-2023 13:40:37</t>
  </si>
  <si>
    <t>19-Jan-2023 13:43:50</t>
  </si>
  <si>
    <t>19-Jan-2023 13:47:27</t>
  </si>
  <si>
    <t>19-Jan-2023 13:49:40</t>
  </si>
  <si>
    <t>23-Jan-2023 11:32:31</t>
  </si>
  <si>
    <t>23-Jan-2023 11:35:40</t>
  </si>
  <si>
    <t>23-Jan-2023 11:38:19</t>
  </si>
  <si>
    <t>23-Jan-2023 11:41:07</t>
  </si>
  <si>
    <t>23-Jan-2023 11:43:43</t>
  </si>
  <si>
    <t>23-Jan-2023 11:46:05</t>
  </si>
  <si>
    <t>23-Jan-2023 11:49:00</t>
  </si>
  <si>
    <t>23-Jan-2023 14:34:54</t>
  </si>
  <si>
    <t>23-Jan-2023 14:37:27</t>
  </si>
  <si>
    <t>23-Jan-2023 14:41:57</t>
  </si>
  <si>
    <t>23-Jan-2023 14:44:16</t>
  </si>
  <si>
    <t>23-Jan-2023 14:46:29</t>
  </si>
  <si>
    <t>23-Jan-2023 14:49:21</t>
  </si>
  <si>
    <t>23-Jan-2023 14:52:18</t>
  </si>
  <si>
    <t>23-Jan-2023 14:57:19</t>
  </si>
  <si>
    <t>24-Jan-2023 14:10:32</t>
  </si>
  <si>
    <t>24-Jan-2023 14:12:47</t>
  </si>
  <si>
    <t>24-Jan-2023 14:15:22</t>
  </si>
  <si>
    <t>24-Jan-2023 14:18:12</t>
  </si>
  <si>
    <t>24-Jan-2023 14:20:49</t>
  </si>
  <si>
    <t>24-Jan-2023 14:23:13</t>
  </si>
  <si>
    <t>24-Jan-2023 15:22:35</t>
  </si>
  <si>
    <t>24-Jan-2023 15:25:14</t>
  </si>
  <si>
    <t>24-Jan-2023 15:28:16</t>
  </si>
  <si>
    <t>24-Jan-2023 15:31:37</t>
  </si>
  <si>
    <t>24-Jan-2023 15:34:25</t>
  </si>
  <si>
    <t>24-Jan-2023 15:37:38</t>
  </si>
  <si>
    <t>25-Jan-2023 10:37:49</t>
  </si>
  <si>
    <t>25-Jan-2023 10:41:49</t>
  </si>
  <si>
    <t>25-Jan-2023 10:44:32</t>
  </si>
  <si>
    <t>25-Jan-2023 10:48:43</t>
  </si>
  <si>
    <t>25-Jan-2023 10:51:01</t>
  </si>
  <si>
    <t>25-Jan-2023 10:53:50</t>
  </si>
  <si>
    <t>25-Jan-2023 10:56:06</t>
  </si>
  <si>
    <t>25-Jan-2023 12:42:40</t>
  </si>
  <si>
    <t>25-Jan-2023 12:45:08</t>
  </si>
  <si>
    <t>25-Jan-2023 12:48:51</t>
  </si>
  <si>
    <t>25-Jan-2023 12:51:51</t>
  </si>
  <si>
    <t>25-Jan-2023 12:54:30</t>
  </si>
  <si>
    <t>25-Jan-2023 12:57:45</t>
  </si>
  <si>
    <t>25-Jan-2023 12:59:53</t>
  </si>
  <si>
    <t>25-Jan-2023 13:02:25</t>
  </si>
  <si>
    <t>30-Jan-2023 10:52:45</t>
  </si>
  <si>
    <t>30-Jan-2023 10:55:53</t>
  </si>
  <si>
    <t>30-Jan-2023 10:58:57</t>
  </si>
  <si>
    <t>30-Jan-2023 11:02:21</t>
  </si>
  <si>
    <t>30-Jan-2023 11:05:20</t>
  </si>
  <si>
    <t>30-Jan-2023 11:08:02</t>
  </si>
  <si>
    <t>30-Jan-2023 11:10:18</t>
  </si>
  <si>
    <t>30-Jan-2023 13:45:13</t>
  </si>
  <si>
    <t>30-Jan-2023 13:49:21</t>
  </si>
  <si>
    <t>30-Jan-2023 13:52:40</t>
  </si>
  <si>
    <t>30-Jan-2023 13:55:24</t>
  </si>
  <si>
    <t>30-Jan-2023 13:58:07</t>
  </si>
  <si>
    <t>30-Jan-2023 14:00:48</t>
  </si>
  <si>
    <t>30-Jan-2023 14:03:37</t>
  </si>
  <si>
    <t>30-Jan-2023 14:06:47</t>
  </si>
  <si>
    <t>19-Jan-2023 12:01:25</t>
  </si>
  <si>
    <t>19-Jan-2023 12:05:07</t>
  </si>
  <si>
    <t>19-Jan-2023 12:08:27</t>
  </si>
  <si>
    <t>19-Jan-2023 12:11:29</t>
  </si>
  <si>
    <t>19-Jan-2023 12:14:09</t>
  </si>
  <si>
    <t>19-Jan-2023 12:16:31</t>
  </si>
  <si>
    <t>19-Jan-2023 12:19:19</t>
  </si>
  <si>
    <t>19-Jan-2023 14:27:54</t>
  </si>
  <si>
    <t>19-Jan-2023 14:30:53</t>
  </si>
  <si>
    <t>19-Jan-2023 14:33:55</t>
  </si>
  <si>
    <t>19-Jan-2023 14:38:15</t>
  </si>
  <si>
    <t>19-Jan-2023 14:43:01</t>
  </si>
  <si>
    <t>19-Jan-2023 14:46:24</t>
  </si>
  <si>
    <t>23-Jan-2023 10:45:30</t>
  </si>
  <si>
    <t>23-Jan-2023 10:47:58</t>
  </si>
  <si>
    <t>23-Jan-2023 10:53:19</t>
  </si>
  <si>
    <t>23-Jan-2023 10:55:58</t>
  </si>
  <si>
    <t>23-Jan-2023 10:58:43</t>
  </si>
  <si>
    <t>23-Jan-2023 11:01:20</t>
  </si>
  <si>
    <t>23-Jan-2023 12:18:50</t>
  </si>
  <si>
    <t>23-Jan-2023 12:22:31</t>
  </si>
  <si>
    <t>23-Jan-2023 12:25:50</t>
  </si>
  <si>
    <t>23-Jan-2023 12:29:58</t>
  </si>
  <si>
    <t>23-Jan-2023 12:33:07</t>
  </si>
  <si>
    <t>23-Jan-2023 12:35:20</t>
  </si>
  <si>
    <t>23-Jan-2023 12:37:48</t>
  </si>
  <si>
    <t>24-Jan-2023 14:48:50</t>
  </si>
  <si>
    <t>24-Jan-2023 14:51:55</t>
  </si>
  <si>
    <t>24-Jan-2023 14:54:36</t>
  </si>
  <si>
    <t>24-Jan-2023 15:07:42</t>
  </si>
  <si>
    <t>24-Jan-2023 16:16:07</t>
  </si>
  <si>
    <t>24-Jan-2023 16:22:26</t>
  </si>
  <si>
    <t>24-Jan-2023 16:25:41</t>
  </si>
  <si>
    <t>25-Jan-2023 11:20:40</t>
  </si>
  <si>
    <t>25-Jan-2023 11:27:06</t>
  </si>
  <si>
    <t>25-Jan-2023 13:26:00</t>
  </si>
  <si>
    <t>25-Jan-2023 13:30:08</t>
  </si>
  <si>
    <t>25-Jan-2023 13:32:59</t>
  </si>
  <si>
    <t>25-Jan-2023 13:35:43</t>
  </si>
  <si>
    <t>25-Jan-2023 13:38:22</t>
  </si>
  <si>
    <t>25-Jan-2023 13:40:56</t>
  </si>
  <si>
    <t>25-Jan-2023 13:43:49</t>
  </si>
  <si>
    <t>30-Jan-2023 11:40:59</t>
  </si>
  <si>
    <t>30-Jan-2023 11:43:28</t>
  </si>
  <si>
    <t>30-Jan-2023 11:46:09</t>
  </si>
  <si>
    <t>30-Jan-2023 11:48:39</t>
  </si>
  <si>
    <t>30-Jan-2023 11:51:11</t>
  </si>
  <si>
    <t>30-Jan-2023 11:53:30</t>
  </si>
  <si>
    <t>30-Jan-2023 11:56:17</t>
  </si>
  <si>
    <t>30-Jan-2023 11:59:13</t>
  </si>
  <si>
    <t>30-Jan-2023 14:45:29</t>
  </si>
  <si>
    <t>30-Jan-2023 14:47:34</t>
  </si>
  <si>
    <t>30-Jan-2023 14:54:38</t>
  </si>
  <si>
    <t>30-Jan-2023 14:56:50</t>
  </si>
  <si>
    <t>30-Jan-2023 14:59:21</t>
  </si>
  <si>
    <t>30-Jan-2023 15:01:44</t>
  </si>
  <si>
    <t>G:\Hosy Validation GreenMemTraX\LTI6a\20230119\Hypocotyl\P1_001.TIF</t>
  </si>
  <si>
    <t>G:\Hosy Validation GreenMemTraX\LTI6a\20230119\Hypocotyl\P1_002.TIF</t>
  </si>
  <si>
    <t>G:\Hosy Validation GreenMemTraX\LTI6a\20230119\Hypocotyl\P1_003.TIF</t>
  </si>
  <si>
    <t>G:\Hosy Validation GreenMemTraX\LTI6a\20230119\Hypocotyl\P1_004.TIF</t>
  </si>
  <si>
    <t>G:\Hosy Validation GreenMemTraX\LTI6a\20230119\Hypocotyl\P1_005.TIF</t>
  </si>
  <si>
    <t>G:\Hosy Validation GreenMemTraX\LTI6a\20230119\Hypocotyl\P1_006.TIF</t>
  </si>
  <si>
    <t>G:\Hosy Validation GreenMemTraX\LTI6a\20230119\Hypocotyl\P4_008.TIF</t>
  </si>
  <si>
    <t>G:\Hosy Validation GreenMemTraX\LTI6a\20230119\Hypocotyl\P4_009.TIF</t>
  </si>
  <si>
    <t>G:\Hosy Validation GreenMemTraX\LTI6a\20230119\Hypocotyl\P4_010.TIF</t>
  </si>
  <si>
    <t>G:\Hosy Validation GreenMemTraX\LTI6a\20230119\Hypocotyl\P4_011.TIF</t>
  </si>
  <si>
    <t>G:\Hosy Validation GreenMemTraX\LTI6a\20230119\Hypocotyl\P4_012.TIF</t>
  </si>
  <si>
    <t>G:\Hosy Validation GreenMemTraX\LTI6a\20230119\Hypocotyl\P4_013.TIF</t>
  </si>
  <si>
    <t>G:\Hosy Validation GreenMemTraX\LTI6a\20230123\Hypocothyl\P2_001.TIF</t>
  </si>
  <si>
    <t>G:\Hosy Validation GreenMemTraX\LTI6a\20230123\Hypocothyl\P2_002.TIF</t>
  </si>
  <si>
    <t>G:\Hosy Validation GreenMemTraX\LTI6a\20230123\Hypocothyl\P2_003.TIF</t>
  </si>
  <si>
    <t>G:\Hosy Validation GreenMemTraX\LTI6a\20230123\Hypocothyl\P2_004.TIF</t>
  </si>
  <si>
    <t>G:\Hosy Validation GreenMemTraX\LTI6a\20230123\Hypocothyl\P2_005.TIF</t>
  </si>
  <si>
    <t>G:\Hosy Validation GreenMemTraX\LTI6a\20230123\Hypocothyl\P2_006.TIF</t>
  </si>
  <si>
    <t>G:\Hosy Validation GreenMemTraX\LTI6a\20230123\Hypocothyl\P2_007.TIF</t>
  </si>
  <si>
    <t>G:\Hosy Validation GreenMemTraX\LTI6a\20230123\Hypocothyl\P6_009.TIF</t>
  </si>
  <si>
    <t>G:\Hosy Validation GreenMemTraX\LTI6a\20230123\Hypocothyl\P6_010.TIF</t>
  </si>
  <si>
    <t>G:\Hosy Validation GreenMemTraX\LTI6a\20230123\Hypocothyl\P6_011.TIF</t>
  </si>
  <si>
    <t>G:\Hosy Validation GreenMemTraX\LTI6a\20230123\Hypocothyl\P6_012.TIF</t>
  </si>
  <si>
    <t>G:\Hosy Validation GreenMemTraX\LTI6a\20230123\Hypocothyl\P6_013.TIF</t>
  </si>
  <si>
    <t>G:\Hosy Validation GreenMemTraX\LTI6a\20230123\Hypocothyl\P6_014.TIF</t>
  </si>
  <si>
    <t>G:\Hosy Validation GreenMemTraX\LTI6a\20230123\Hypocothyl\P6_015.TIF</t>
  </si>
  <si>
    <t>G:\Hosy Validation GreenMemTraX\LTI6a\20230123\Hypocothyl\P6_016.TIF</t>
  </si>
  <si>
    <t>G:\Hosy Validation GreenMemTraX\LTI6a\20230123\Hypocothyl\P6_017.TIF</t>
  </si>
  <si>
    <t>G:\Hosy Validation GreenMemTraX\LTI6a\20230124\Hypocotyl\P1_001.TIF</t>
  </si>
  <si>
    <t>G:\Hosy Validation GreenMemTraX\LTI6a\20230124\Hypocotyl\P1_002.TIF</t>
  </si>
  <si>
    <t>G:\Hosy Validation GreenMemTraX\LTI6a\20230124\Hypocotyl\P1_003.TIF</t>
  </si>
  <si>
    <t>G:\Hosy Validation GreenMemTraX\LTI6a\20230124\Hypocotyl\P1_004.TIF</t>
  </si>
  <si>
    <t>G:\Hosy Validation GreenMemTraX\LTI6a\20230124\Hypocotyl\P1_005.TIF</t>
  </si>
  <si>
    <t>G:\Hosy Validation GreenMemTraX\LTI6a\20230124\Hypocotyl\P1_006.TIF</t>
  </si>
  <si>
    <t>G:\Hosy Validation GreenMemTraX\LTI6a\20230124\Hypocotyl\P1_007.TIF</t>
  </si>
  <si>
    <t>G:\Hosy Validation GreenMemTraX\LTI6a\20230124\Hypocotyl\P3_007.TIF</t>
  </si>
  <si>
    <t>G:\Hosy Validation GreenMemTraX\LTI6a\20230124\Hypocotyl\P3_008.TIF</t>
  </si>
  <si>
    <t>G:\Hosy Validation GreenMemTraX\LTI6a\20230124\Hypocotyl\P3_009.TIF</t>
  </si>
  <si>
    <t>G:\Hosy Validation GreenMemTraX\LTI6a\20230124\Hypocotyl\P3_010.TIF</t>
  </si>
  <si>
    <t>G:\Hosy Validation GreenMemTraX\LTI6a\20230124\Hypocotyl\P3_011.TIF</t>
  </si>
  <si>
    <t>G:\Hosy Validation GreenMemTraX\LTI6a\20230124\Hypocotyl\P3_012.TIF</t>
  </si>
  <si>
    <t>G:\Hosy Validation GreenMemTraX\LTI6a\20230124\Hypocotyl\P3_013.TIF</t>
  </si>
  <si>
    <t>G:\Hosy Validation GreenMemTraX\LTI6a\20230124\Hypocotyl\P3_014.TIF</t>
  </si>
  <si>
    <t>G:\Hosy Validation GreenMemTraX\LTI6a\20230125\Hypocotyl\P1_001.TIF</t>
  </si>
  <si>
    <t>G:\Hosy Validation GreenMemTraX\LTI6a\20230125\Hypocotyl\P1_002.TIF</t>
  </si>
  <si>
    <t>G:\Hosy Validation GreenMemTraX\LTI6a\20230125\Hypocotyl\P1_003.TIF</t>
  </si>
  <si>
    <t>G:\Hosy Validation GreenMemTraX\LTI6a\20230125\Hypocotyl\P1_004.TIF</t>
  </si>
  <si>
    <t>G:\Hosy Validation GreenMemTraX\LTI6a\20230125\Hypocotyl\P1_005.TIF</t>
  </si>
  <si>
    <t>G:\Hosy Validation GreenMemTraX\LTI6a\20230125\Hypocotyl\P1_006.TIF</t>
  </si>
  <si>
    <t>G:\Hosy Validation GreenMemTraX\LTI6a\20230125\Hypocotyl\P1_007.TIF</t>
  </si>
  <si>
    <t>G:\Hosy Validation GreenMemTraX\LTI6a\20230125\Hypocotyl\P3_009.TIF</t>
  </si>
  <si>
    <t>G:\Hosy Validation GreenMemTraX\LTI6a\20230125\Hypocotyl\P3_010.TIF</t>
  </si>
  <si>
    <t>G:\Hosy Validation GreenMemTraX\LTI6a\20230125\Hypocotyl\P3_011.TIF</t>
  </si>
  <si>
    <t>G:\Hosy Validation GreenMemTraX\LTI6a\20230125\Hypocotyl\P3_012.TIF</t>
  </si>
  <si>
    <t>G:\Hosy Validation GreenMemTraX\LTI6a\20230125\Hypocotyl\P3_013.TIF</t>
  </si>
  <si>
    <t>G:\Hosy Validation GreenMemTraX\LTI6a\20230125\Hypocotyl\P3_014.TIF</t>
  </si>
  <si>
    <t>G:\Hosy Validation GreenMemTraX\LTI6a\20230130\Hypocotyl\P1_001.TIF</t>
  </si>
  <si>
    <t>G:\Hosy Validation GreenMemTraX\LTI6a\20230130\Hypocotyl\P1_002.TIF</t>
  </si>
  <si>
    <t>G:\Hosy Validation GreenMemTraX\LTI6a\20230130\Hypocotyl\P1_003.TIF</t>
  </si>
  <si>
    <t>G:\Hosy Validation GreenMemTraX\LTI6a\20230130\Hypocotyl\P1_004.TIF</t>
  </si>
  <si>
    <t>G:\Hosy Validation GreenMemTraX\LTI6a\20230130\Hypocotyl\P1_005.TIF</t>
  </si>
  <si>
    <t>G:\Hosy Validation GreenMemTraX\LTI6a\20230130\Hypocotyl\P1_006.TIF</t>
  </si>
  <si>
    <t>G:\Hosy Validation GreenMemTraX\LTI6a\20230130\Hypocotyl\P3_009.TIF</t>
  </si>
  <si>
    <t>G:\Hosy Validation GreenMemTraX\LTI6a\20230130\Hypocotyl\P3_010.TIF</t>
  </si>
  <si>
    <t>G:\Hosy Validation GreenMemTraX\LTI6a\20230130\Hypocotyl\P3_011.TIF</t>
  </si>
  <si>
    <t>G:\Hosy Validation GreenMemTraX\LTI6a\20230130\Hypocotyl\P3_012.TIF</t>
  </si>
  <si>
    <t>G:\Hosy Validation GreenMemTraX\LTI6a\20230130\Hypocotyl\P3_013.TIF</t>
  </si>
  <si>
    <t>G:\Hosy Validation GreenMemTraX\LTI6a\20230130\Hypocotyl\P3_014.TIF</t>
  </si>
  <si>
    <t>G:\Hosy Validation GreenMemTraX\PIP2;1\20230119\Hypocotyl\P2_001.TIF</t>
  </si>
  <si>
    <t>G:\Hosy Validation GreenMemTraX\PIP2;1\20230119\Hypocotyl\P2_002.TIF</t>
  </si>
  <si>
    <t>G:\Hosy Validation GreenMemTraX\PIP2;1\20230119\Hypocotyl\P2_003.TIF</t>
  </si>
  <si>
    <t>G:\Hosy Validation GreenMemTraX\PIP2;1\20230119\Hypocotyl\P2_004.TIF</t>
  </si>
  <si>
    <t>G:\Hosy Validation GreenMemTraX\PIP2;1\20230119\Hypocotyl\P2_005.TIF</t>
  </si>
  <si>
    <t>G:\Hosy Validation GreenMemTraX\PIP2;1\20230119\Hypocotyl\P2_006.TIF</t>
  </si>
  <si>
    <t>G:\Hosy Validation GreenMemTraX\PIP2;1\20230119\Hypocotyl\P5_007.TIF</t>
  </si>
  <si>
    <t>G:\Hosy Validation GreenMemTraX\PIP2;1\20230119\Hypocotyl\P5_008.TIF</t>
  </si>
  <si>
    <t>G:\Hosy Validation GreenMemTraX\PIP2;1\20230119\Hypocotyl\P5_009.TIF</t>
  </si>
  <si>
    <t>G:\Hosy Validation GreenMemTraX\PIP2;1\20230119\Hypocotyl\P5_010.TIF</t>
  </si>
  <si>
    <t>G:\Hosy Validation GreenMemTraX\PIP2;1\20230119\Hypocotyl\P5_011.TIF</t>
  </si>
  <si>
    <t>G:\Hosy Validation GreenMemTraX\PIP2;1\20230119\Hypocotyl\P5_012.TIF</t>
  </si>
  <si>
    <t>G:\Hosy Validation GreenMemTraX\PIP2;1\20230119\Hypocotyl\P5_013.TIF</t>
  </si>
  <si>
    <t>G:\Hosy Validation GreenMemTraX\PIP2;1\20230123\Hypocotyl\P1_001.TIF</t>
  </si>
  <si>
    <t>G:\Hosy Validation GreenMemTraX\PIP2;1\20230123\Hypocotyl\P1_002.TIF</t>
  </si>
  <si>
    <t>G:\Hosy Validation GreenMemTraX\PIP2;1\20230123\Hypocotyl\P1_003.TIF</t>
  </si>
  <si>
    <t>G:\Hosy Validation GreenMemTraX\PIP2;1\20230123\Hypocotyl\P1_004.TIF</t>
  </si>
  <si>
    <t>G:\Hosy Validation GreenMemTraX\PIP2;1\20230123\Hypocotyl\P1_005.TIF</t>
  </si>
  <si>
    <t>G:\Hosy Validation GreenMemTraX\PIP2;1\20230123\Hypocotyl\P1_006.TIF</t>
  </si>
  <si>
    <t>G:\Hosy Validation GreenMemTraX\PIP2;1\20230123\Hypocotyl\P1_007.TIF</t>
  </si>
  <si>
    <t>G:\Hosy Validation GreenMemTraX\PIP2;1\20230123\Hypocotyl\P4_008.TIF</t>
  </si>
  <si>
    <t>G:\Hosy Validation GreenMemTraX\PIP2;1\20230123\Hypocotyl\P4_009.TIF</t>
  </si>
  <si>
    <t>G:\Hosy Validation GreenMemTraX\PIP2;1\20230123\Hypocotyl\P4_010.TIF</t>
  </si>
  <si>
    <t>G:\Hosy Validation GreenMemTraX\PIP2;1\20230123\Hypocotyl\P4_011.TIF</t>
  </si>
  <si>
    <t>G:\Hosy Validation GreenMemTraX\PIP2;1\20230123\Hypocotyl\P4_012.TIF</t>
  </si>
  <si>
    <t>G:\Hosy Validation GreenMemTraX\PIP2;1\20230123\Hypocotyl\P4_013.TIF</t>
  </si>
  <si>
    <t>G:\Hosy Validation GreenMemTraX\PIP2;1\20230123\Hypocotyl\P4_014.TIF</t>
  </si>
  <si>
    <t>G:\Hosy Validation GreenMemTraX\PIP2;1\20230124\Hypocotyl\P2_001.TIF</t>
  </si>
  <si>
    <t>G:\Hosy Validation GreenMemTraX\PIP2;1\20230124\Hypocotyl\P2_002.TIF</t>
  </si>
  <si>
    <t>G:\Hosy Validation GreenMemTraX\PIP2;1\20230124\Hypocotyl\P2_003.TIF</t>
  </si>
  <si>
    <t>G:\Hosy Validation GreenMemTraX\PIP2;1\20230124\Hypocotyl\P2_004.TIF</t>
  </si>
  <si>
    <t>G:\Hosy Validation GreenMemTraX\PIP2;1\20230124\Hypocotyl\P2_005.TIF</t>
  </si>
  <si>
    <t>G:\Hosy Validation GreenMemTraX\PIP2;1\20230124\Hypocotyl\P2_006.TIF</t>
  </si>
  <si>
    <t>G:\Hosy Validation GreenMemTraX\PIP2;1\20230124\Hypocotyl\P4_007.TIF</t>
  </si>
  <si>
    <t>G:\Hosy Validation GreenMemTraX\PIP2;1\20230124\Hypocotyl\P4_008.TIF</t>
  </si>
  <si>
    <t>G:\Hosy Validation GreenMemTraX\PIP2;1\20230124\Hypocotyl\P4_009.TIF</t>
  </si>
  <si>
    <t>G:\Hosy Validation GreenMemTraX\PIP2;1\20230124\Hypocotyl\P4_010.TIF</t>
  </si>
  <si>
    <t>G:\Hosy Validation GreenMemTraX\PIP2;1\20230124\Hypocotyl\P4_011.TIF</t>
  </si>
  <si>
    <t>G:\Hosy Validation GreenMemTraX\PIP2;1\20230124\Hypocotyl\P4_012.TIF</t>
  </si>
  <si>
    <t>G:\Hosy Validation GreenMemTraX\PIP2;1\20230124\Hypocotyl\P4_013.TIF</t>
  </si>
  <si>
    <t>G:\Hosy Validation GreenMemTraX\PIP2;1\20230125\Hypocotyl\P2_001.TIF</t>
  </si>
  <si>
    <t>G:\Hosy Validation GreenMemTraX\PIP2;1\20230125\Hypocotyl\P2_002.TIF</t>
  </si>
  <si>
    <t>G:\Hosy Validation GreenMemTraX\PIP2;1\20230125\Hypocotyl\P2_003.TIF</t>
  </si>
  <si>
    <t>G:\Hosy Validation GreenMemTraX\PIP2;1\20230125\Hypocotyl\P2_004.TIF</t>
  </si>
  <si>
    <t>G:\Hosy Validation GreenMemTraX\PIP2;1\20230125\Hypocotyl\P2_005.TIF</t>
  </si>
  <si>
    <t>G:\Hosy Validation GreenMemTraX\PIP2;1\20230125\Hypocotyl\P4_008.TIF</t>
  </si>
  <si>
    <t>G:\Hosy Validation GreenMemTraX\PIP2;1\20230125\Hypocotyl\P4_009.TIF</t>
  </si>
  <si>
    <t>G:\Hosy Validation GreenMemTraX\PIP2;1\20230125\Hypocotyl\P4_010.TIF</t>
  </si>
  <si>
    <t>G:\Hosy Validation GreenMemTraX\PIP2;1\20230125\Hypocotyl\P4_011.TIF</t>
  </si>
  <si>
    <t>G:\Hosy Validation GreenMemTraX\PIP2;1\20230125\Hypocotyl\P4_012.TIF</t>
  </si>
  <si>
    <t>G:\Hosy Validation GreenMemTraX\PIP2;1\20230125\Hypocotyl\P4_013.TIF</t>
  </si>
  <si>
    <t>G:\Hosy Validation GreenMemTraX\PIP2;1\20230125\Hypocotyl\P4_014.TIF</t>
  </si>
  <si>
    <t>G:\Hosy Validation GreenMemTraX\PIP2;1\20230125\Hypocotyl\P4_015.TIF</t>
  </si>
  <si>
    <t>G:\Hosy Validation GreenMemTraX\PIP2;1\20230125\Hypocotyl\P4_016.TIF</t>
  </si>
  <si>
    <t>G:\Hosy Validation GreenMemTraX\PIP2;1\20230130\Hypocotyl\P2_001.TIF</t>
  </si>
  <si>
    <t>G:\Hosy Validation GreenMemTraX\PIP2;1\20230130\Hypocotyl\P2_002.TIF</t>
  </si>
  <si>
    <t>G:\Hosy Validation GreenMemTraX\PIP2;1\20230130\Hypocotyl\P2_003.TIF</t>
  </si>
  <si>
    <t>G:\Hosy Validation GreenMemTraX\PIP2;1\20230130\Hypocotyl\P2_004.TIF</t>
  </si>
  <si>
    <t>G:\Hosy Validation GreenMemTraX\PIP2;1\20230130\Hypocotyl\P2_005.TIF</t>
  </si>
  <si>
    <t>G:\Hosy Validation GreenMemTraX\PIP2;1\20230130\Hypocotyl\P2_006.TIF</t>
  </si>
  <si>
    <t>G:\Hosy Validation GreenMemTraX\PIP2;1\20230130\Hypocotyl\P2_007.TIF</t>
  </si>
  <si>
    <t>G:\Hosy Validation GreenMemTraX\PIP2;1\20230130\Hypocotyl\P4_007.TIF</t>
  </si>
  <si>
    <t>G:\Hosy Validation GreenMemTraX\PIP2;1\20230130\Hypocotyl\P4_008.TIF</t>
  </si>
  <si>
    <t>G:\Hosy Validation GreenMemTraX\PIP2;1\20230130\Hypocotyl\P4_009.TIF</t>
  </si>
  <si>
    <t>G:\Hosy Validation GreenMemTraX\PIP2;1\20230130\Hypocotyl\P4_010.TIF</t>
  </si>
  <si>
    <t>G:\Hosy Validation GreenMemTraX\PIP2;1\20230130\Hypocotyl\P4_011.TIF</t>
  </si>
  <si>
    <t>G:\Hosy Validation GreenMemTraX\PIP2;1\20230130\Hypocotyl\P4_012.TIF</t>
  </si>
  <si>
    <t>Hypocotyl</t>
  </si>
  <si>
    <t>19-Jan-2023 10:59:30</t>
  </si>
  <si>
    <t>19-Jan-2023 11:02:24</t>
  </si>
  <si>
    <t>19-Jan-2023 11:05:01</t>
  </si>
  <si>
    <t>19-Jan-2023 11:07:22</t>
  </si>
  <si>
    <t>19-Jan-2023 11:10:02</t>
  </si>
  <si>
    <t>19-Jan-2023 11:12:22</t>
  </si>
  <si>
    <t>19-Jan-2023 13:53:39</t>
  </si>
  <si>
    <t>19-Jan-2023 13:56:36</t>
  </si>
  <si>
    <t>19-Jan-2023 13:59:57</t>
  </si>
  <si>
    <t>19-Jan-2023 14:02:25</t>
  </si>
  <si>
    <t>19-Jan-2023 14:06:27</t>
  </si>
  <si>
    <t>19-Jan-2023 14:16:50</t>
  </si>
  <si>
    <t>23-Jan-2023 11:08:24</t>
  </si>
  <si>
    <t>23-Jan-2023 11:10:48</t>
  </si>
  <si>
    <t>23-Jan-2023 11:13:00</t>
  </si>
  <si>
    <t>23-Jan-2023 11:15:15</t>
  </si>
  <si>
    <t>23-Jan-2023 11:17:36</t>
  </si>
  <si>
    <t>23-Jan-2023 11:19:54</t>
  </si>
  <si>
    <t>23-Jan-2023 11:22:28</t>
  </si>
  <si>
    <t>23-Jan-2023 15:01:33</t>
  </si>
  <si>
    <t>23-Jan-2023 15:03:50</t>
  </si>
  <si>
    <t>23-Jan-2023 15:06:04</t>
  </si>
  <si>
    <t>23-Jan-2023 15:08:20</t>
  </si>
  <si>
    <t>23-Jan-2023 15:10:30</t>
  </si>
  <si>
    <t>23-Jan-2023 15:13:10</t>
  </si>
  <si>
    <t>23-Jan-2023 15:15:42</t>
  </si>
  <si>
    <t>23-Jan-2023 15:17:45</t>
  </si>
  <si>
    <t>23-Jan-2023 15:20:16</t>
  </si>
  <si>
    <t>24-Jan-2023 13:52:21</t>
  </si>
  <si>
    <t>24-Jan-2023 13:54:30</t>
  </si>
  <si>
    <t>24-Jan-2023 13:56:45</t>
  </si>
  <si>
    <t>24-Jan-2023 13:59:11</t>
  </si>
  <si>
    <t>24-Jan-2023 14:01:46</t>
  </si>
  <si>
    <t>24-Jan-2023 14:04:01</t>
  </si>
  <si>
    <t>24-Jan-2023 14:06:29</t>
  </si>
  <si>
    <t>24-Jan-2023 15:42:08</t>
  </si>
  <si>
    <t>24-Jan-2023 15:45:02</t>
  </si>
  <si>
    <t>24-Jan-2023 15:47:38</t>
  </si>
  <si>
    <t>24-Jan-2023 15:50:26</t>
  </si>
  <si>
    <t>24-Jan-2023 15:52:57</t>
  </si>
  <si>
    <t>24-Jan-2023 15:55:27</t>
  </si>
  <si>
    <t>24-Jan-2023 15:57:57</t>
  </si>
  <si>
    <t>24-Jan-2023 16:00:20</t>
  </si>
  <si>
    <t>25-Jan-2023 10:15:53</t>
  </si>
  <si>
    <t>25-Jan-2023 10:19:13</t>
  </si>
  <si>
    <t>25-Jan-2023 10:21:45</t>
  </si>
  <si>
    <t>25-Jan-2023 10:25:15</t>
  </si>
  <si>
    <t>25-Jan-2023 10:28:50</t>
  </si>
  <si>
    <t>25-Jan-2023 10:31:50</t>
  </si>
  <si>
    <t>25-Jan-2023 10:34:15</t>
  </si>
  <si>
    <t>25-Jan-2023 13:06:17</t>
  </si>
  <si>
    <t>25-Jan-2023 13:08:36</t>
  </si>
  <si>
    <t>25-Jan-2023 13:11:10</t>
  </si>
  <si>
    <t>25-Jan-2023 13:13:13</t>
  </si>
  <si>
    <t>25-Jan-2023 13:15:23</t>
  </si>
  <si>
    <t>25-Jan-2023 13:17:43</t>
  </si>
  <si>
    <t>30-Jan-2023 10:32:06</t>
  </si>
  <si>
    <t>30-Jan-2023 10:34:17</t>
  </si>
  <si>
    <t>30-Jan-2023 10:36:33</t>
  </si>
  <si>
    <t>30-Jan-2023 10:39:24</t>
  </si>
  <si>
    <t>30-Jan-2023 10:42:24</t>
  </si>
  <si>
    <t>30-Jan-2023 10:48:42</t>
  </si>
  <si>
    <t>30-Jan-2023 14:10:46</t>
  </si>
  <si>
    <t>30-Jan-2023 14:13:02</t>
  </si>
  <si>
    <t>30-Jan-2023 14:15:52</t>
  </si>
  <si>
    <t>30-Jan-2023 14:19:02</t>
  </si>
  <si>
    <t>30-Jan-2023 14:27:39</t>
  </si>
  <si>
    <t>30-Jan-2023 14:31:50</t>
  </si>
  <si>
    <t>19-Jan-2023 11:38:10</t>
  </si>
  <si>
    <t>19-Jan-2023 11:40:58</t>
  </si>
  <si>
    <t>19-Jan-2023 11:43:29</t>
  </si>
  <si>
    <t>19-Jan-2023 11:46:22</t>
  </si>
  <si>
    <t>19-Jan-2023 11:49:22</t>
  </si>
  <si>
    <t>19-Jan-2023 11:51:47</t>
  </si>
  <si>
    <t>19-Jan-2023 14:50:40</t>
  </si>
  <si>
    <t>19-Jan-2023 14:53:01</t>
  </si>
  <si>
    <t>19-Jan-2023 14:55:19</t>
  </si>
  <si>
    <t>19-Jan-2023 14:57:52</t>
  </si>
  <si>
    <t>19-Jan-2023 15:00:33</t>
  </si>
  <si>
    <t>19-Jan-2023 15:05:11</t>
  </si>
  <si>
    <t>19-Jan-2023 15:15:59</t>
  </si>
  <si>
    <t>23-Jan-2023 10:18:31</t>
  </si>
  <si>
    <t>23-Jan-2023 10:21:44</t>
  </si>
  <si>
    <t>23-Jan-2023 10:27:34</t>
  </si>
  <si>
    <t>23-Jan-2023 10:31:38</t>
  </si>
  <si>
    <t>23-Jan-2023 10:34:27</t>
  </si>
  <si>
    <t>23-Jan-2023 10:37:44</t>
  </si>
  <si>
    <t>23-Jan-2023 10:40:36</t>
  </si>
  <si>
    <t>23-Jan-2023 12:42:10</t>
  </si>
  <si>
    <t>23-Jan-2023 12:44:26</t>
  </si>
  <si>
    <t>23-Jan-2023 12:46:39</t>
  </si>
  <si>
    <t>23-Jan-2023 12:48:56</t>
  </si>
  <si>
    <t>23-Jan-2023 12:51:13</t>
  </si>
  <si>
    <t>23-Jan-2023 12:53:37</t>
  </si>
  <si>
    <t>23-Jan-2023 12:55:58</t>
  </si>
  <si>
    <t>24-Jan-2023 14:30:29</t>
  </si>
  <si>
    <t>24-Jan-2023 14:32:56</t>
  </si>
  <si>
    <t>24-Jan-2023 14:35:40</t>
  </si>
  <si>
    <t>24-Jan-2023 14:38:07</t>
  </si>
  <si>
    <t>24-Jan-2023 14:40:28</t>
  </si>
  <si>
    <t>24-Jan-2023 14:42:59</t>
  </si>
  <si>
    <t>24-Jan-2023 16:34:49</t>
  </si>
  <si>
    <t>24-Jan-2023 16:38:13</t>
  </si>
  <si>
    <t>24-Jan-2023 16:40:52</t>
  </si>
  <si>
    <t>24-Jan-2023 16:43:30</t>
  </si>
  <si>
    <t>24-Jan-2023 16:45:51</t>
  </si>
  <si>
    <t>24-Jan-2023 16:48:10</t>
  </si>
  <si>
    <t>24-Jan-2023 16:50:39</t>
  </si>
  <si>
    <t>25-Jan-2023 11:02:37</t>
  </si>
  <si>
    <t>25-Jan-2023 11:04:45</t>
  </si>
  <si>
    <t>25-Jan-2023 11:07:12</t>
  </si>
  <si>
    <t>25-Jan-2023 11:09:17</t>
  </si>
  <si>
    <t>25-Jan-2023 11:11:27</t>
  </si>
  <si>
    <t>25-Jan-2023 13:47:30</t>
  </si>
  <si>
    <t>25-Jan-2023 13:50:07</t>
  </si>
  <si>
    <t>25-Jan-2023 13:52:28</t>
  </si>
  <si>
    <t>25-Jan-2023 13:54:58</t>
  </si>
  <si>
    <t>25-Jan-2023 13:57:27</t>
  </si>
  <si>
    <t>25-Jan-2023 14:00:09</t>
  </si>
  <si>
    <t>25-Jan-2023 14:04:32</t>
  </si>
  <si>
    <t>25-Jan-2023 14:08:26</t>
  </si>
  <si>
    <t>25-Jan-2023 14:12:12</t>
  </si>
  <si>
    <t>30-Jan-2023 11:19:09</t>
  </si>
  <si>
    <t>30-Jan-2023 11:22:38</t>
  </si>
  <si>
    <t>30-Jan-2023 11:25:33</t>
  </si>
  <si>
    <t>30-Jan-2023 11:28:14</t>
  </si>
  <si>
    <t>30-Jan-2023 11:30:54</t>
  </si>
  <si>
    <t>30-Jan-2023 11:33:16</t>
  </si>
  <si>
    <t>30-Jan-2023 11:35:55</t>
  </si>
  <si>
    <t>30-Jan-2023 15:09:14</t>
  </si>
  <si>
    <t>30-Jan-2023 15:11:44</t>
  </si>
  <si>
    <t>30-Jan-2023 15:14:26</t>
  </si>
  <si>
    <t>30-Jan-2023 15:19:18</t>
  </si>
  <si>
    <t>30-Jan-2023 15:22:10</t>
  </si>
  <si>
    <t>30-Jan-2023 15:25:19</t>
  </si>
  <si>
    <t>filtered data</t>
  </si>
  <si>
    <t>w/o n&lt;100</t>
  </si>
  <si>
    <t>→→→</t>
  </si>
  <si>
    <t>Hypcotyl</t>
  </si>
  <si>
    <t>total n</t>
  </si>
  <si>
    <t>plants</t>
  </si>
  <si>
    <t>days</t>
  </si>
  <si>
    <t>median</t>
  </si>
  <si>
    <t>mean</t>
  </si>
  <si>
    <t>Hosy mean</t>
  </si>
  <si>
    <t>root LTI6a</t>
  </si>
  <si>
    <t>Root PIP2;1</t>
  </si>
  <si>
    <t>Condition</t>
  </si>
  <si>
    <t>D [µm²/s]</t>
  </si>
  <si>
    <t>LTI6a - Root</t>
  </si>
  <si>
    <t>LTI6a - Hypocotyl</t>
  </si>
  <si>
    <t>PIP2;1 - Root</t>
  </si>
  <si>
    <t>PIP2;1 - Hypocotyl</t>
  </si>
  <si>
    <t>Check for normal distribution</t>
  </si>
  <si>
    <t>LTI6a - Hypocotyl is not normally distributed</t>
  </si>
  <si>
    <t>With data that are not normally distributed a non-parametric test must be applied</t>
  </si>
  <si>
    <t>Kruskal-Wallis</t>
  </si>
  <si>
    <t>Steel-Dwass PostHoc Test</t>
  </si>
  <si>
    <t>Faktor</t>
  </si>
  <si>
    <t>Line</t>
  </si>
  <si>
    <t>Light Condition</t>
  </si>
  <si>
    <t>Position</t>
  </si>
  <si>
    <t>G:\GreenMemTraX Validation\Figure4\Teil-A\light-grown\P1_002.TIF</t>
  </si>
  <si>
    <t>AtLR113</t>
  </si>
  <si>
    <t>light</t>
  </si>
  <si>
    <t>n.a.</t>
  </si>
  <si>
    <t>31-May-2023 09:46:48</t>
  </si>
  <si>
    <t>G:\GreenMemTraX Validation\Figure4\Teil-A\light-grown\P1_003.TIF</t>
  </si>
  <si>
    <t>31-May-2023 09:49:50</t>
  </si>
  <si>
    <t>G:\GreenMemTraX Validation\Figure4\Teil-A\light-grown\P1_004.TIF</t>
  </si>
  <si>
    <t>31-May-2023 09:52:41</t>
  </si>
  <si>
    <t>G:\GreenMemTraX Validation\Figure4\Teil-A\light-grown\P1_005.TIF</t>
  </si>
  <si>
    <t>31-May-2023 09:55:55</t>
  </si>
  <si>
    <t>G:\GreenMemTraX Validation\Figure4\Teil-A\light-grown\P1_006.TIF</t>
  </si>
  <si>
    <t>31-May-2023 09:58:54</t>
  </si>
  <si>
    <t>G:\GreenMemTraX Validation\Figure4\Teil-A\light-grown\P6_001.TIF</t>
  </si>
  <si>
    <t>31-May-2023 13:21:17</t>
  </si>
  <si>
    <t>G:\GreenMemTraX Validation\Figure4\Teil-A\light-grown\P6_004.TIF</t>
  </si>
  <si>
    <t>31-May-2023 13:30:53</t>
  </si>
  <si>
    <t>G:\GreenMemTraX Validation\Figure4\Teil-A\light-grown\P6_002.TIF</t>
  </si>
  <si>
    <t>31-May-2023 13:24:42</t>
  </si>
  <si>
    <t>G:\GreenMemTraX Validation\Figure4\Teil-A\light-grown\P6_005.TIF</t>
  </si>
  <si>
    <t>31-May-2023 13:34:01</t>
  </si>
  <si>
    <t>G:\GreenMemTraX Validation\Figure4\Teil-A\light-grown\P6_003.TIF</t>
  </si>
  <si>
    <t>31-May-2023 13:27:51</t>
  </si>
  <si>
    <t>G:\GreenMemTraX Validation\Figure4\Teil-A\light-grown\P6_006.TIF</t>
  </si>
  <si>
    <t>31-May-2023 13:36:42</t>
  </si>
  <si>
    <t>G:\GreenMemTraX Validation\Figure4\Teil-A\light-grown\P7_001.TIF</t>
  </si>
  <si>
    <t>31-May-2023 13:48:15</t>
  </si>
  <si>
    <t>G:\GreenMemTraX Validation\Figure4\Teil-A\light-grown\P7_002.TIF</t>
  </si>
  <si>
    <t>31-May-2023 13:51:05</t>
  </si>
  <si>
    <t>G:\GreenMemTraX Validation\Figure4\Teil-A\light-grown\P7_003.TIF</t>
  </si>
  <si>
    <t>31-May-2023 13:53:58</t>
  </si>
  <si>
    <t>G:\GreenMemTraX Validation\Figure4\Teil-A\light-grown\P7_004.TIF</t>
  </si>
  <si>
    <t>31-May-2023 13:56:49</t>
  </si>
  <si>
    <t>G:\GreenMemTraX Validation\Figure4\Teil-A\light-grown\P7_005.TIF</t>
  </si>
  <si>
    <t>31-May-2023 13:59:44</t>
  </si>
  <si>
    <t>G:\GreenMemTraX Validation\Figure4\Teil-A\light-grown\P7_006.TIF</t>
  </si>
  <si>
    <t>31-May-2023 14:03:01</t>
  </si>
  <si>
    <t>G:\GreenMemTraX Validation\Figure4\Teil-A\Lower-dark-grown\20230221\P2_Lower_001.TIF</t>
  </si>
  <si>
    <t>dark</t>
  </si>
  <si>
    <t>lower</t>
  </si>
  <si>
    <t>21-Feb-2023 16:33:27</t>
  </si>
  <si>
    <t>G:\GreenMemTraX Validation\Figure4\Teil-A\Lower-dark-grown\20230221\P2_Lower_002.TIF</t>
  </si>
  <si>
    <t>21-Feb-2023 16:36:40</t>
  </si>
  <si>
    <t>G:\GreenMemTraX Validation\Figure4\Teil-A\Lower-dark-grown\20230221\P2_Lower_003.TIF</t>
  </si>
  <si>
    <t>21-Feb-2023 16:39:19</t>
  </si>
  <si>
    <t>G:\GreenMemTraX Validation\Figure4\Teil-A\Lower-dark-grown\20230221\P1_Lower_001.TIF</t>
  </si>
  <si>
    <t>21-Feb-2023 15:41:36</t>
  </si>
  <si>
    <t>G:\GreenMemTraX Validation\Figure4\Teil-A\Lower-dark-grown\20230221\P3_Lower_001.TIF</t>
  </si>
  <si>
    <t>21-Feb-2023 16:45:48</t>
  </si>
  <si>
    <t>G:\GreenMemTraX Validation\Figure4\Teil-A\Lower-dark-grown\20230221\P3_Lower_002.TIF</t>
  </si>
  <si>
    <t>21-Feb-2023 16:48:30</t>
  </si>
  <si>
    <t>G:\GreenMemTraX Validation\Figure4\Teil-A\Lower-dark-grown\20230221\P3_Lower_003.TIF</t>
  </si>
  <si>
    <t>21-Feb-2023 16:53:28</t>
  </si>
  <si>
    <t>G:\GreenMemTraX Validation\Figure4\Teil-A\Lower-dark-grown\20230303\P4_Lower_001.TIF</t>
  </si>
  <si>
    <t>03-Mar-2023 09:50:44</t>
  </si>
  <si>
    <t>G:\GreenMemTraX Validation\Figure4\Teil-A\Lower-dark-grown\20230303\P4_Lower_002.TIF</t>
  </si>
  <si>
    <t>03-Mar-2023 09:55:02</t>
  </si>
  <si>
    <t>G:\GreenMemTraX Validation\Figure4\Teil-A\Lower-dark-grown\20230303\P4_Lower_003.TIF</t>
  </si>
  <si>
    <t>03-Mar-2023 09:57:32</t>
  </si>
  <si>
    <t>G:\GreenMemTraX Validation\Figure4\Teil-A\Lower-dark-grown\20230303\P4_Lower_004.TIF</t>
  </si>
  <si>
    <t>03-Mar-2023 09:59:56</t>
  </si>
  <si>
    <t>G:\GreenMemTraX Validation\Figure4\Teil-A\Lower-dark-grown\20230303\P5_Lower_004.TIF</t>
  </si>
  <si>
    <t>03-Mar-2023 10:34:22</t>
  </si>
  <si>
    <t>G:\GreenMemTraX Validation\Figure4\Teil-A\Lower-dark-grown\20230303\P6_Lower_001.TIF</t>
  </si>
  <si>
    <t>03-Mar-2023 13:15:14</t>
  </si>
  <si>
    <t>G:\GreenMemTraX Validation\Figure4\Teil-A\Lower-dark-grown\20230303\P6_Lower_002.TIF</t>
  </si>
  <si>
    <t>03-Mar-2023 13:17:57</t>
  </si>
  <si>
    <t>G:\GreenMemTraX Validation\Figure4\Teil-A\Lower-dark-grown\20230303\P6_Lower_003.TIF</t>
  </si>
  <si>
    <t>03-Mar-2023 13:20:38</t>
  </si>
  <si>
    <t>G:\GreenMemTraX Validation\Figure4\Teil-A\Lower-dark-grown\20230303\P5_Lower_001.TIF</t>
  </si>
  <si>
    <t>03-Mar-2023 10:23:06</t>
  </si>
  <si>
    <t>G:\GreenMemTraX Validation\Figure4\Teil-A\Lower-dark-grown\20230303\P6_Lower_004.TIF</t>
  </si>
  <si>
    <t>03-Mar-2023 13:23:31</t>
  </si>
  <si>
    <t>G:\GreenMemTraX Validation\Figure4\Teil-A\Lower-dark-grown\20230303\P5_Lower_003.TIF</t>
  </si>
  <si>
    <t>03-Mar-2023 10:31:13</t>
  </si>
  <si>
    <t>G:\GreenMemTraX Validation\Figure4\Teil-A\Lower-dark-grown\20230314\P7_Lower_001.TIF</t>
  </si>
  <si>
    <t>07-Mar-2023 10:56:48</t>
  </si>
  <si>
    <t>G:\GreenMemTraX Validation\Figure4\Teil-A\Lower-dark-grown\20230314\P7_Lower_002.TIF</t>
  </si>
  <si>
    <t>07-Mar-2023 10:59:12</t>
  </si>
  <si>
    <t>G:\GreenMemTraX Validation\Figure4\Teil-A\Lower-dark-grown\20230314\P7_Lower_003.TIF</t>
  </si>
  <si>
    <t>07-Mar-2023 11:03:41</t>
  </si>
  <si>
    <t>G:\GreenMemTraX Validation\Figure4\Teil-A\Lower-dark-grown\20230314\P7_Lower_004.TIF</t>
  </si>
  <si>
    <t>07-Mar-2023 11:05:59</t>
  </si>
  <si>
    <t>G:\GreenMemTraX Validation\Figure4\Teil-A\Lower-dark-grown\20230314\P8_Lower_001.TIF</t>
  </si>
  <si>
    <t>07-Mar-2023 11:43:22</t>
  </si>
  <si>
    <t>G:\GreenMemTraX Validation\Figure4\Teil-A\Lower-dark-grown\20230314\P8_Lower_002.TIF</t>
  </si>
  <si>
    <t>07-Mar-2023 11:45:42</t>
  </si>
  <si>
    <t>G:\GreenMemTraX Validation\Figure4\Teil-A\Lower-dark-grown\20230314\P8_Lower_003.TIF</t>
  </si>
  <si>
    <t>07-Mar-2023 11:48:10</t>
  </si>
  <si>
    <t>G:\GreenMemTraX Validation\Figure4\Teil-A\Lower-dark-grown\20230314\P8_Lower_004.TIF</t>
  </si>
  <si>
    <t>07-Mar-2023 11:52:08</t>
  </si>
  <si>
    <t>G:\GreenMemTraX Validation\Figure4\Teil-A\Lower-dark-grown\20230314\P9_Lower_001.TIF</t>
  </si>
  <si>
    <t>07-Mar-2023 12:24:21</t>
  </si>
  <si>
    <t>G:\GreenMemTraX Validation\Figure4\Teil-A\Lower-dark-grown\20230314\P9_Lower_002.TIF</t>
  </si>
  <si>
    <t>07-Mar-2023 12:36:10</t>
  </si>
  <si>
    <t>G:\GreenMemTraX Validation\Figure4\Teil-A\Lower-dark-grown\20230314\P9_Lower_003.TIF</t>
  </si>
  <si>
    <t>07-Mar-2023 12:29:09</t>
  </si>
  <si>
    <t>G:\GreenMemTraX Validation\Figure4\Teil-A\Lower-dark-grown\20230314\P9_Lower_004.TIF</t>
  </si>
  <si>
    <t>07-Mar-2023 12:32:51</t>
  </si>
  <si>
    <t>G:\GreenMemTraX Validation\Figure4\Teil-A\Upper-dark-grown\20230221\P1_Upper_001.TIF</t>
  </si>
  <si>
    <t>upper</t>
  </si>
  <si>
    <t>21-Feb-2023 15:28:55</t>
  </si>
  <si>
    <t>G:\GreenMemTraX Validation\Figure4\Teil-A\Upper-dark-grown\20230221\P2_Upper_001.TIF</t>
  </si>
  <si>
    <t>21-Feb-2023 16:11:51</t>
  </si>
  <si>
    <t>G:\GreenMemTraX Validation\Figure4\Teil-A\Upper-dark-grown\20230221\P2_Upper_003.TIF</t>
  </si>
  <si>
    <t>21-Feb-2023 16:18:00</t>
  </si>
  <si>
    <t>G:\GreenMemTraX Validation\Figure4\Teil-A\Upper-dark-grown\20230221\P3_Upper_001.TIF</t>
  </si>
  <si>
    <t>21-Feb-2023 17:06:08</t>
  </si>
  <si>
    <t>G:\GreenMemTraX Validation\Figure4\Teil-A\Upper-dark-grown\20230221\P3_Upper_002.TIF</t>
  </si>
  <si>
    <t>21-Feb-2023 17:08:24</t>
  </si>
  <si>
    <t>G:\GreenMemTraX Validation\Figure4\Teil-A\Upper-dark-grown\20230303\P4_Upper_001.TIF</t>
  </si>
  <si>
    <t>03-Mar-2023 10:04:01</t>
  </si>
  <si>
    <t>G:\GreenMemTraX Validation\Figure4\Teil-A\Upper-dark-grown\20230303\P4_Upper_003.TIF</t>
  </si>
  <si>
    <t>03-Mar-2023 10:11:49</t>
  </si>
  <si>
    <t>G:\GreenMemTraX Validation\Figure4\Teil-A\Upper-dark-grown\20230221\P1_Upper_002.TIF</t>
  </si>
  <si>
    <t>21-Feb-2023 15:31:45</t>
  </si>
  <si>
    <t>G:\GreenMemTraX Validation\Figure4\Teil-A\Upper-dark-grown\20230303\P5_Upper_003.TIF</t>
  </si>
  <si>
    <t>03-Mar-2023 10:49:18</t>
  </si>
  <si>
    <t>G:\GreenMemTraX Validation\Figure4\Teil-A\Upper-dark-grown\20230221\P1_Upper_003.TIF</t>
  </si>
  <si>
    <t>21-Feb-2023 15:35:57</t>
  </si>
  <si>
    <t>G:\GreenMemTraX Validation\Figure4\Teil-A\Upper-dark-grown\20230303\P5_Upper_004.TIF</t>
  </si>
  <si>
    <t>03-Mar-2023 10:52:52</t>
  </si>
  <si>
    <t>G:\GreenMemTraX Validation\Figure4\Teil-A\Upper-dark-grown\20230303\P6_Upper_001.TIF</t>
  </si>
  <si>
    <t>03-Mar-2023 12:42:39</t>
  </si>
  <si>
    <t>G:\GreenMemTraX Validation\Figure4\Teil-A\Upper-dark-grown\20230303\P6_Upper_002.TIF</t>
  </si>
  <si>
    <t>03-Mar-2023 12:45:03</t>
  </si>
  <si>
    <t>G:\GreenMemTraX Validation\Figure4\Teil-A\Upper-dark-grown\20230303\P6_Upper_003.TIF</t>
  </si>
  <si>
    <t>03-Mar-2023 12:48:05</t>
  </si>
  <si>
    <t>G:\GreenMemTraX Validation\Figure4\Teil-A\Upper-dark-grown\20230303\P6_Upper_004.TIF</t>
  </si>
  <si>
    <t>03-Mar-2023 12:50:52</t>
  </si>
  <si>
    <t>G:\GreenMemTraX Validation\Figure4\Teil-A\Upper-dark-grown\20230221\P3_Upper_003.TIF</t>
  </si>
  <si>
    <t>21-Feb-2023 17:11:04</t>
  </si>
  <si>
    <t>G:\GreenMemTraX Validation\Figure4\Teil-A\Upper-dark-grown\20230303\P6_Upper_005.TIF</t>
  </si>
  <si>
    <t>03-Mar-2023 12:53:36</t>
  </si>
  <si>
    <t>G:\GreenMemTraX Validation\Figure4\Teil-A\Upper-dark-grown\20230414\P7_Upper_001.TIF</t>
  </si>
  <si>
    <t>07-Mar-2023 10:40:25</t>
  </si>
  <si>
    <t>G:\GreenMemTraX Validation\Figure4\Teil-A\Upper-dark-grown\20230303\P4_Upper_002.TIF</t>
  </si>
  <si>
    <t>03-Mar-2023 10:09:06</t>
  </si>
  <si>
    <t>G:\GreenMemTraX Validation\Figure4\Teil-A\Upper-dark-grown\20230414\P7_Upper_002.TIF</t>
  </si>
  <si>
    <t>07-Mar-2023 10:42:59</t>
  </si>
  <si>
    <t>G:\GreenMemTraX Validation\Figure4\Teil-A\Upper-dark-grown\20230414\P7_Upper_003.TIF</t>
  </si>
  <si>
    <t>07-Mar-2023 10:45:26</t>
  </si>
  <si>
    <t>G:\GreenMemTraX Validation\Figure4\Teil-A\Upper-dark-grown\20230303\P4_Upper_004.TIF</t>
  </si>
  <si>
    <t>03-Mar-2023 10:15:58</t>
  </si>
  <si>
    <t>G:\GreenMemTraX Validation\Figure4\Teil-A\Upper-dark-grown\20230414\P7_Upper_004.TIF</t>
  </si>
  <si>
    <t>07-Mar-2023 10:51:52</t>
  </si>
  <si>
    <t>G:\GreenMemTraX Validation\Figure4\Teil-A\Upper-dark-grown\20230414\P8_Upper_001.TIF</t>
  </si>
  <si>
    <t>07-Mar-2023 11:55:46</t>
  </si>
  <si>
    <t>G:\GreenMemTraX Validation\Figure4\Teil-A\Upper-dark-grown\20230414\P8_Upper_002.TIF</t>
  </si>
  <si>
    <t>07-Mar-2023 11:57:53</t>
  </si>
  <si>
    <t>G:\GreenMemTraX Validation\Figure4\Teil-A\Upper-dark-grown\20230414\P8_Upper_003.TIF</t>
  </si>
  <si>
    <t>07-Mar-2023 12:00:10</t>
  </si>
  <si>
    <t>G:\GreenMemTraX Validation\Figure4\Teil-A\Upper-dark-grown\20230414\P8_Upper_004.TIF</t>
  </si>
  <si>
    <t>07-Mar-2023 12:02:58</t>
  </si>
  <si>
    <t>G:\GreenMemTraX Validation\Figure4\Teil-A\Upper-dark-grown\20230414\P9_Upper_001.TIF</t>
  </si>
  <si>
    <t>07-Mar-2023 12:10:50</t>
  </si>
  <si>
    <t>G:\GreenMemTraX Validation\Figure4\Teil-A\Upper-dark-grown\20230414\P9_Upper_002.TIF</t>
  </si>
  <si>
    <t>07-Mar-2023 12:13:08</t>
  </si>
  <si>
    <t>G:\GreenMemTraX Validation\Figure4\Teil-A\Upper-dark-grown\20230414\P9_Upper_003.TIF</t>
  </si>
  <si>
    <t>07-Mar-2023 12:16:24</t>
  </si>
  <si>
    <t>G:\GreenMemTraX Validation\Figure4\Teil-A\Upper-dark-grown\20230414\P9_Upper_004.TIF</t>
  </si>
  <si>
    <t>07-Mar-2023 12:20:21</t>
  </si>
  <si>
    <t>dark - upper</t>
  </si>
  <si>
    <t>dark - lower</t>
  </si>
  <si>
    <t>checked normal distribution</t>
  </si>
  <si>
    <t>no clear violance; data can be assumed to be normally distributed</t>
  </si>
  <si>
    <t>Normal distributed data need to be checked for unequal variances</t>
  </si>
  <si>
    <t>Significant results indicate that variances are unequal</t>
  </si>
  <si>
    <t>Unequal data need to be checked with non-parametric tests</t>
  </si>
  <si>
    <t>Kruskal-Wallis Test</t>
  </si>
  <si>
    <t>Sorbitol [mM]</t>
  </si>
  <si>
    <t>G:\GreenMemTraX Validation\Figure4\Teil-B\dark-grown-0\P1_001.TIF</t>
  </si>
  <si>
    <t>23-May-2023 10:09:24</t>
  </si>
  <si>
    <t>G:\GreenMemTraX Validation\Figure4\Teil-B\dark-grown-0\P1_002.TIF</t>
  </si>
  <si>
    <t>23-May-2023 10:12:05</t>
  </si>
  <si>
    <t>G:\GreenMemTraX Validation\Figure4\Teil-B\dark-grown-0\P1_003.TIF</t>
  </si>
  <si>
    <t>23-May-2023 10:15:20</t>
  </si>
  <si>
    <t>G:\GreenMemTraX Validation\Figure4\Teil-B\dark-grown-0\P1_004.TIF</t>
  </si>
  <si>
    <t>23-May-2023 10:17:36</t>
  </si>
  <si>
    <t>G:\GreenMemTraX Validation\Figure4\Teil-B\dark-grown-0\P1_005.TIF</t>
  </si>
  <si>
    <t>23-May-2023 10:20:18</t>
  </si>
  <si>
    <t>G:\GreenMemTraX Validation\Figure4\Teil-B\dark-grown-0\P1_006.TIF</t>
  </si>
  <si>
    <t>23-May-2023 10:23:23</t>
  </si>
  <si>
    <t>G:\GreenMemTraX Validation\Figure4\Teil-B\dark-grown-0\P1_007.TIF</t>
  </si>
  <si>
    <t>23-May-2023 10:25:51</t>
  </si>
  <si>
    <t>G:\GreenMemTraX Validation\Figure4\Teil-B\dark-grown-0\P6_001.TIF</t>
  </si>
  <si>
    <t>23-May-2023 13:38:09</t>
  </si>
  <si>
    <t>G:\GreenMemTraX Validation\Figure4\Teil-B\dark-grown-0\P6_002.TIF</t>
  </si>
  <si>
    <t>23-May-2023 13:40:34</t>
  </si>
  <si>
    <t>G:\GreenMemTraX Validation\Figure4\Teil-B\dark-grown-0\P6_003.TIF</t>
  </si>
  <si>
    <t>23-May-2023 13:42:59</t>
  </si>
  <si>
    <t>G:\GreenMemTraX Validation\Figure4\Teil-B\dark-grown-0\P6_004.TIF</t>
  </si>
  <si>
    <t>23-May-2023 13:45:39</t>
  </si>
  <si>
    <t>G:\GreenMemTraX Validation\Figure4\Teil-B\dark-grown-0\P6_005.TIF</t>
  </si>
  <si>
    <t>23-May-2023 13:48:31</t>
  </si>
  <si>
    <t>G:\GreenMemTraX Validation\Figure4\Teil-B\dark-grown-0\P6_006.TIF</t>
  </si>
  <si>
    <t>23-May-2023 13:51:02</t>
  </si>
  <si>
    <t>G:\GreenMemTraX Validation\Figure4\Teil-B\dark-grown-0\P7_002.TIF</t>
  </si>
  <si>
    <t>23-May-2023 14:12:02</t>
  </si>
  <si>
    <t>G:\GreenMemTraX Validation\Figure4\Teil-B\dark-grown-0\P7_001.TIF</t>
  </si>
  <si>
    <t>23-May-2023 14:09:04</t>
  </si>
  <si>
    <t>G:\GreenMemTraX Validation\Figure4\Teil-B\dark-grown-0\P7_004.TIF</t>
  </si>
  <si>
    <t>23-May-2023 14:17:44</t>
  </si>
  <si>
    <t>G:\GreenMemTraX Validation\Figure4\Teil-B\dark-grown-0\P7_005.TIF</t>
  </si>
  <si>
    <t>23-May-2023 14:20:30</t>
  </si>
  <si>
    <t>G:\GreenMemTraX Validation\Figure4\Teil-B\dark-grown-0\P7_003.TIF</t>
  </si>
  <si>
    <t>23-May-2023 14:14:44</t>
  </si>
  <si>
    <t>G:\GreenMemTraX Validation\Figure4\Teil-B\dark-grown-0\P7_006.TIF</t>
  </si>
  <si>
    <t>23-May-2023 14:23:16</t>
  </si>
  <si>
    <t>G:\GreenMemTraX Validation\Figure4\Teil-B\dark-grown-100\P2_001.TIF</t>
  </si>
  <si>
    <t>23-May-2023 10:32:17</t>
  </si>
  <si>
    <t>G:\GreenMemTraX Validation\Figure4\Teil-B\dark-grown-100\P2_002.TIF</t>
  </si>
  <si>
    <t>23-May-2023 10:35:37</t>
  </si>
  <si>
    <t>G:\GreenMemTraX Validation\Figure4\Teil-B\dark-grown-100\P2_003.TIF</t>
  </si>
  <si>
    <t>23-May-2023 10:38:28</t>
  </si>
  <si>
    <t>G:\GreenMemTraX Validation\Figure4\Teil-B\dark-grown-100\P2_005.TIF</t>
  </si>
  <si>
    <t>23-May-2023 10:48:04</t>
  </si>
  <si>
    <t>G:\GreenMemTraX Validation\Figure4\Teil-B\dark-grown-100\P5_003.TIF</t>
  </si>
  <si>
    <t>23-May-2023 12:13:06</t>
  </si>
  <si>
    <t>G:\GreenMemTraX Validation\Figure4\Teil-B\dark-grown-100\P5_004.TIF</t>
  </si>
  <si>
    <t>23-May-2023 12:15:38</t>
  </si>
  <si>
    <t>G:\GreenMemTraX Validation\Figure4\Teil-B\dark-grown-100\P5_005.TIF</t>
  </si>
  <si>
    <t>23-May-2023 12:18:00</t>
  </si>
  <si>
    <t>G:\GreenMemTraX Validation\Figure4\Teil-B\dark-grown-100\P5_001.TIF</t>
  </si>
  <si>
    <t>23-May-2023 12:03:20</t>
  </si>
  <si>
    <t>G:\GreenMemTraX Validation\Figure4\Teil-B\dark-grown-100\P5_006.TIF</t>
  </si>
  <si>
    <t>23-May-2023 12:20:45</t>
  </si>
  <si>
    <t>G:\GreenMemTraX Validation\Figure4\Teil-B\dark-grown-100\P8_001.TIF</t>
  </si>
  <si>
    <t>23-May-2023 14:35:09</t>
  </si>
  <si>
    <t>G:\GreenMemTraX Validation\Figure4\Teil-B\dark-grown-100\P8_002.TIF</t>
  </si>
  <si>
    <t>23-May-2023 14:37:58</t>
  </si>
  <si>
    <t>G:\GreenMemTraX Validation\Figure4\Teil-B\dark-grown-100\P8_003.TIF</t>
  </si>
  <si>
    <t>23-May-2023 14:41:15</t>
  </si>
  <si>
    <t>G:\GreenMemTraX Validation\Figure4\Teil-B\dark-grown-100\P8_004.TIF</t>
  </si>
  <si>
    <t>23-May-2023 14:44:47</t>
  </si>
  <si>
    <t>G:\GreenMemTraX Validation\Figure4\Teil-B\dark-grown-100\P8_005.TIF</t>
  </si>
  <si>
    <t>23-May-2023 14:47:55</t>
  </si>
  <si>
    <t>G:\GreenMemTraX Validation\Figure4\Teil-B\dark-grown-300\P3_001.TIF</t>
  </si>
  <si>
    <t>23-May-2023 10:58:55</t>
  </si>
  <si>
    <t>G:\GreenMemTraX Validation\Figure4\Teil-B\dark-grown-300\P3_002.TIF</t>
  </si>
  <si>
    <t>23-May-2023 11:01:43</t>
  </si>
  <si>
    <t>G:\GreenMemTraX Validation\Figure4\Teil-B\dark-grown-300\P3_003.TIF</t>
  </si>
  <si>
    <t>23-May-2023 11:06:46</t>
  </si>
  <si>
    <t>G:\GreenMemTraX Validation\Figure4\Teil-B\dark-grown-300\P3_004.TIF</t>
  </si>
  <si>
    <t>23-May-2023 11:09:12</t>
  </si>
  <si>
    <t>G:\GreenMemTraX Validation\Figure4\Teil-B\dark-grown-300\P3_005.TIF</t>
  </si>
  <si>
    <t>23-May-2023 11:11:32</t>
  </si>
  <si>
    <t>G:\GreenMemTraX Validation\Figure4\Teil-B\dark-grown-300\P3_006.TIF</t>
  </si>
  <si>
    <t>23-May-2023 11:13:52</t>
  </si>
  <si>
    <t>G:\GreenMemTraX Validation\Figure4\Teil-B\dark-grown-300\P3_007.TIF</t>
  </si>
  <si>
    <t>23-May-2023 11:16:05</t>
  </si>
  <si>
    <t>G:\GreenMemTraX Validation\Figure4\Teil-B\dark-grown-300\P4_001.TIF</t>
  </si>
  <si>
    <t>23-May-2023 11:36:36</t>
  </si>
  <si>
    <t>G:\GreenMemTraX Validation\Figure4\Teil-B\dark-grown-300\P4_002.TIF</t>
  </si>
  <si>
    <t>23-May-2023 11:39:14</t>
  </si>
  <si>
    <t>G:\GreenMemTraX Validation\Figure4\Teil-B\dark-grown-300\P4_003.TIF</t>
  </si>
  <si>
    <t>23-May-2023 11:43:06</t>
  </si>
  <si>
    <t>G:\GreenMemTraX Validation\Figure4\Teil-B\dark-grown-300\P4_004.TIF</t>
  </si>
  <si>
    <t>23-May-2023 11:46:02</t>
  </si>
  <si>
    <t>G:\GreenMemTraX Validation\Figure4\Teil-B\dark-grown-300\P4_005.TIF</t>
  </si>
  <si>
    <t>23-May-2023 11:48:40</t>
  </si>
  <si>
    <t>G:\GreenMemTraX Validation\Figure4\Teil-B\dark-grown-300\P4_006.TIF</t>
  </si>
  <si>
    <t>23-May-2023 11:51:52</t>
  </si>
  <si>
    <t>G:\GreenMemTraX Validation\Figure4\Teil-B\dark-grown-300\P9_001.TIF</t>
  </si>
  <si>
    <t>23-May-2023 15:00:54</t>
  </si>
  <si>
    <t>G:\GreenMemTraX Validation\Figure4\Teil-B\dark-grown-300\P9_003.TIF</t>
  </si>
  <si>
    <t>23-May-2023 15:07:07</t>
  </si>
  <si>
    <t>G:\GreenMemTraX Validation\Figure4\Teil-B\dark-grown-300\P9_004.TIF</t>
  </si>
  <si>
    <t>23-May-2023 15:10:04</t>
  </si>
  <si>
    <t>G:\GreenMemTraX Validation\Figure4\Teil-B\light-grown-0\P1_002.TIF</t>
  </si>
  <si>
    <t>G:\GreenMemTraX Validation\Figure4\Teil-B\light-grown-0\P1_003.TIF</t>
  </si>
  <si>
    <t>G:\GreenMemTraX Validation\Figure4\Teil-B\dark-grown-300\P9_002.TIF</t>
  </si>
  <si>
    <t>23-May-2023 15:04:07</t>
  </si>
  <si>
    <t>G:\GreenMemTraX Validation\Figure4\Teil-B\light-grown-0\P1_004.TIF</t>
  </si>
  <si>
    <t>G:\GreenMemTraX Validation\Figure4\Teil-B\light-grown-0\P1_005.TIF</t>
  </si>
  <si>
    <t>G:\GreenMemTraX Validation\Figure4\Teil-B\light-grown-0\P6_001.TIF</t>
  </si>
  <si>
    <t>G:\GreenMemTraX Validation\Figure4\Teil-B\dark-grown-300\P9_006.TIF</t>
  </si>
  <si>
    <t>23-May-2023 15:17:45</t>
  </si>
  <si>
    <t>G:\GreenMemTraX Validation\Figure4\Teil-B\light-grown-0\P6_004.TIF</t>
  </si>
  <si>
    <t>G:\GreenMemTraX Validation\Figure4\Teil-B\light-grown-0\P6_005.TIF</t>
  </si>
  <si>
    <t>G:\GreenMemTraX Validation\Figure4\Teil-B\light-grown-0\P6_006.TIF</t>
  </si>
  <si>
    <t>G:\GreenMemTraX Validation\Figure4\Teil-B\light-grown-0\P7_001.TIF</t>
  </si>
  <si>
    <t>G:\GreenMemTraX Validation\Figure4\Teil-B\light-grown-0\P7_002.TIF</t>
  </si>
  <si>
    <t>G:\GreenMemTraX Validation\Figure4\Teil-B\light-grown-0\P1_006.TIF</t>
  </si>
  <si>
    <t>G:\GreenMemTraX Validation\Figure4\Teil-B\light-grown-0\P7_003.TIF</t>
  </si>
  <si>
    <t>G:\GreenMemTraX Validation\Figure4\Teil-B\light-grown-0\P7_004.TIF</t>
  </si>
  <si>
    <t>G:\GreenMemTraX Validation\Figure4\Teil-B\light-grown-0\P6_002.TIF</t>
  </si>
  <si>
    <t>G:\GreenMemTraX Validation\Figure4\Teil-B\light-grown-0\P7_005.TIF</t>
  </si>
  <si>
    <t>G:\GreenMemTraX Validation\Figure4\Teil-B\light-grown-0\P6_003.TIF</t>
  </si>
  <si>
    <t>G:\GreenMemTraX Validation\Figure4\Teil-B\light-grown-0\P7_006.TIF</t>
  </si>
  <si>
    <t>G:\GreenMemTraX Validation\Figure4\Teil-B\light-grown-100\P2_001.TIF</t>
  </si>
  <si>
    <t>31-May-2023 10:11:41</t>
  </si>
  <si>
    <t>G:\GreenMemTraX Validation\Figure4\Teil-B\light-grown-100\P2_002.TIF</t>
  </si>
  <si>
    <t>31-May-2023 10:14:21</t>
  </si>
  <si>
    <t>G:\GreenMemTraX Validation\Figure4\Teil-B\light-grown-100\P2_003.TIF</t>
  </si>
  <si>
    <t>31-May-2023 10:19:27</t>
  </si>
  <si>
    <t>G:\GreenMemTraX Validation\Figure4\Teil-B\light-grown-100\P2_004.TIF</t>
  </si>
  <si>
    <t>31-May-2023 10:22:44</t>
  </si>
  <si>
    <t>G:\GreenMemTraX Validation\Figure4\Teil-B\light-grown-100\P2_005.TIF</t>
  </si>
  <si>
    <t>31-May-2023 10:25:21</t>
  </si>
  <si>
    <t>G:\GreenMemTraX Validation\Figure4\Teil-B\light-grown-100\P2_006.TIF</t>
  </si>
  <si>
    <t>31-May-2023 10:29:17</t>
  </si>
  <si>
    <t>G:\GreenMemTraX Validation\Figure4\Teil-B\light-grown-100\P5_001.TIF</t>
  </si>
  <si>
    <t>31-May-2023 12:55:17</t>
  </si>
  <si>
    <t>G:\GreenMemTraX Validation\Figure4\Teil-B\light-grown-100\P5_002.TIF</t>
  </si>
  <si>
    <t>31-May-2023 12:57:46</t>
  </si>
  <si>
    <t>G:\GreenMemTraX Validation\Figure4\Teil-B\light-grown-100\P5_003.TIF</t>
  </si>
  <si>
    <t>31-May-2023 13:00:21</t>
  </si>
  <si>
    <t>G:\GreenMemTraX Validation\Figure4\Teil-B\light-grown-100\P5_004.TIF</t>
  </si>
  <si>
    <t>31-May-2023 13:03:35</t>
  </si>
  <si>
    <t>G:\GreenMemTraX Validation\Figure4\Teil-B\light-grown-100\P5_005.TIF</t>
  </si>
  <si>
    <t>31-May-2023 13:06:26</t>
  </si>
  <si>
    <t>G:\GreenMemTraX Validation\Figure4\Teil-B\light-grown-100\P5_006.TIF</t>
  </si>
  <si>
    <t>31-May-2023 13:09:06</t>
  </si>
  <si>
    <t>G:\GreenMemTraX Validation\Figure4\Teil-B\light-grown-100\P8_001.TIF</t>
  </si>
  <si>
    <t>31-May-2023 14:17:44</t>
  </si>
  <si>
    <t>G:\GreenMemTraX Validation\Figure4\Teil-B\light-grown-100\P8_002.TIF</t>
  </si>
  <si>
    <t>31-May-2023 14:20:12</t>
  </si>
  <si>
    <t>G:\GreenMemTraX Validation\Figure4\Teil-B\light-grown-100\P8_003.TIF</t>
  </si>
  <si>
    <t>31-May-2023 14:22:58</t>
  </si>
  <si>
    <t>G:\GreenMemTraX Validation\Figure4\Teil-B\light-grown-100\P8_004.TIF</t>
  </si>
  <si>
    <t>31-May-2023 14:25:16</t>
  </si>
  <si>
    <t>G:\GreenMemTraX Validation\Figure4\Teil-B\light-grown-100\P8_005.TIF</t>
  </si>
  <si>
    <t>31-May-2023 14:28:14</t>
  </si>
  <si>
    <t>G:\GreenMemTraX Validation\Figure4\Teil-B\light-grown-100\P8_006.TIF</t>
  </si>
  <si>
    <t>31-May-2023 14:30:58</t>
  </si>
  <si>
    <t>G:\GreenMemTraX Validation\Figure4\Teil-B\light-grown-300\P3_001.TIF</t>
  </si>
  <si>
    <t>31-May-2023 10:39:56</t>
  </si>
  <si>
    <t>G:\GreenMemTraX Validation\Figure4\Teil-B\light-grown-300\P3_002.TIF</t>
  </si>
  <si>
    <t>31-May-2023 10:42:59</t>
  </si>
  <si>
    <t>G:\GreenMemTraX Validation\Figure4\Teil-B\light-grown-300\P3_003.TIF</t>
  </si>
  <si>
    <t>31-May-2023 10:45:11</t>
  </si>
  <si>
    <t>G:\GreenMemTraX Validation\Figure4\Teil-B\light-grown-300\P3_004.TIF</t>
  </si>
  <si>
    <t>31-May-2023 10:48:04</t>
  </si>
  <si>
    <t>G:\GreenMemTraX Validation\Figure4\Teil-B\light-grown-300\P3_005.TIF</t>
  </si>
  <si>
    <t>31-May-2023 10:51:42</t>
  </si>
  <si>
    <t>G:\GreenMemTraX Validation\Figure4\Teil-B\light-grown-300\P3_006.TIF</t>
  </si>
  <si>
    <t>31-May-2023 10:54:11</t>
  </si>
  <si>
    <t>G:\GreenMemTraX Validation\Figure4\Teil-B\light-grown-300\P3_007.TIF</t>
  </si>
  <si>
    <t>31-May-2023 10:56:35</t>
  </si>
  <si>
    <t>G:\GreenMemTraX Validation\Figure4\Teil-B\light-grown-300\P4_001.TIF</t>
  </si>
  <si>
    <t>31-May-2023 11:11:57</t>
  </si>
  <si>
    <t>G:\GreenMemTraX Validation\Figure4\Teil-B\light-grown-300\P4_002.TIF</t>
  </si>
  <si>
    <t>31-May-2023 11:15:02</t>
  </si>
  <si>
    <t>G:\GreenMemTraX Validation\Figure4\Teil-B\light-grown-300\P4_003.TIF</t>
  </si>
  <si>
    <t>31-May-2023 11:17:36</t>
  </si>
  <si>
    <t>G:\GreenMemTraX Validation\Figure4\Teil-B\light-grown-300\P4_004.TIF</t>
  </si>
  <si>
    <t>31-May-2023 11:20:47</t>
  </si>
  <si>
    <t>G:\GreenMemTraX Validation\Figure4\Teil-B\light-grown-300\P4_005.TIF</t>
  </si>
  <si>
    <t>31-May-2023 11:24:53</t>
  </si>
  <si>
    <t>G:\GreenMemTraX Validation\Figure4\Teil-B\light-grown-300\P4_006.TIF</t>
  </si>
  <si>
    <t>31-May-2023 11:27:19</t>
  </si>
  <si>
    <t>G:\GreenMemTraX Validation\Figure4\Teil-B\light-grown-300\P4_007.TIF</t>
  </si>
  <si>
    <t>31-May-2023 11:29:37</t>
  </si>
  <si>
    <t>G:\GreenMemTraX Validation\Figure4\Teil-B\light-grown-300\P9_001.TIF</t>
  </si>
  <si>
    <t>31-May-2023 15:20:09</t>
  </si>
  <si>
    <t>G:\GreenMemTraX Validation\Figure4\Teil-B\light-grown-300\P9_002.TIF</t>
  </si>
  <si>
    <t>31-May-2023 15:23:08</t>
  </si>
  <si>
    <t>G:\GreenMemTraX Validation\Figure4\Teil-B\light-grown-300\P9_003.TIF</t>
  </si>
  <si>
    <t>31-May-2023 15:26:32</t>
  </si>
  <si>
    <t>G:\GreenMemTraX Validation\Figure4\Teil-B\light-grown-300\P9_004.TIF</t>
  </si>
  <si>
    <t>31-May-2023 15:29:27</t>
  </si>
  <si>
    <t>G:\GreenMemTraX Validation\Figure4\Teil-B\light-grown-300\P9_005.TIF</t>
  </si>
  <si>
    <t>31-May-2023 15:31:42</t>
  </si>
  <si>
    <t>G:\GreenMemTraX Validation\Figure4\Teil-B\light-grown-300\P9_006.TIF</t>
  </si>
  <si>
    <t>31-May-2023 15:33:59</t>
  </si>
  <si>
    <t>G:\GreenMemTraX Validation\Figure4\Teil-B\light-grown-300\P9_007.TIF</t>
  </si>
  <si>
    <t>31-May-2023 15:36:22</t>
  </si>
  <si>
    <t>G:\GreenMemTraX Validation\Figure4\Teil-B\light-grown-300\P9_008.TIF</t>
  </si>
  <si>
    <t>31-May-2023 15:40:01</t>
  </si>
  <si>
    <t>dark - 0 mM</t>
  </si>
  <si>
    <t>dark - 100 mM</t>
  </si>
  <si>
    <t>dark - 300 mM</t>
  </si>
  <si>
    <t>light - 0 mM</t>
  </si>
  <si>
    <t>light - 100 mM</t>
  </si>
  <si>
    <t>light - 300 mM</t>
  </si>
  <si>
    <t xml:space="preserve">light and dark are evaluated seperately </t>
  </si>
  <si>
    <t>dark:</t>
  </si>
  <si>
    <t>dark - 300 mM is not normally distributed</t>
  </si>
  <si>
    <t>Not normal distributed data need to be analysed with non-parametric tests</t>
  </si>
  <si>
    <t>n total</t>
  </si>
  <si>
    <t>light:</t>
  </si>
  <si>
    <t>no clear violance of normal distribution</t>
  </si>
  <si>
    <t xml:space="preserve">normal distributed data need to be checked for unequal variances </t>
  </si>
  <si>
    <t xml:space="preserve">Steel-Dwass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</si>
</sst>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0006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2" borderId="0" xfId="1" applyFont="1"/>
    <xf numFmtId="0" fontId="3" fillId="2" borderId="0" xfId="1" applyFont="1"/>
    <xf numFmtId="0" fontId="4" fillId="0" borderId="0" xfId="0" applyFont="1"/>
  </cellXfs>
  <cellStyles count="2">
    <cellStyle name="Bad" xfId="1" builtinId="2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5</xdr:row>
      <xdr:rowOff>0</xdr:rowOff>
    </xdr:from>
    <xdr:to>
      <xdr:col>29</xdr:col>
      <xdr:colOff>562309</xdr:colOff>
      <xdr:row>10</xdr:row>
      <xdr:rowOff>171607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9DB9C-8EE3-4278-8BB5-2700A41AF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7725" y="952500"/>
          <a:ext cx="2391109" cy="112410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57150</xdr:rowOff>
    </xdr:from>
    <xdr:to>
      <xdr:col>33</xdr:col>
      <xdr:colOff>515017</xdr:colOff>
      <xdr:row>26</xdr:row>
      <xdr:rowOff>9784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CA1BB-145A-4B7C-AC59-4EF4E093F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7725" y="3105150"/>
          <a:ext cx="4782217" cy="1857634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571500</xdr:colOff>
      <xdr:row>32</xdr:row>
      <xdr:rowOff>47625</xdr:rowOff>
    </xdr:from>
    <xdr:to>
      <xdr:col>39</xdr:col>
      <xdr:colOff>353586</xdr:colOff>
      <xdr:row>42</xdr:row>
      <xdr:rowOff>76470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EE869F-9011-40F4-B50D-9740E4169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49625" y="6143625"/>
          <a:ext cx="8316486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5</xdr:row>
      <xdr:rowOff>0</xdr:rowOff>
    </xdr:from>
    <xdr:to>
      <xdr:col>33</xdr:col>
      <xdr:colOff>153017</xdr:colOff>
      <xdr:row>27</xdr:row>
      <xdr:rowOff>86322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A1D5D-890B-4DF7-ABD3-09ACB2A1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59850" y="952500"/>
          <a:ext cx="4420217" cy="427732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33</xdr:col>
      <xdr:colOff>219701</xdr:colOff>
      <xdr:row>43</xdr:row>
      <xdr:rowOff>171687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D49AE1-7F7F-4EB5-A662-19D7F3E02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9850" y="6667500"/>
          <a:ext cx="4486901" cy="169568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48</xdr:row>
      <xdr:rowOff>0</xdr:rowOff>
    </xdr:from>
    <xdr:to>
      <xdr:col>38</xdr:col>
      <xdr:colOff>410653</xdr:colOff>
      <xdr:row>55</xdr:row>
      <xdr:rowOff>114502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EA60F4-BB13-4D78-B79C-0B7EEBE4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59850" y="9144000"/>
          <a:ext cx="7725853" cy="1448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590550</xdr:colOff>
      <xdr:row>8</xdr:row>
      <xdr:rowOff>85725</xdr:rowOff>
    </xdr:from>
    <xdr:to>
      <xdr:col>32</xdr:col>
      <xdr:colOff>543259</xdr:colOff>
      <xdr:row>14</xdr:row>
      <xdr:rowOff>66832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60B23-5257-466D-BC1E-AE5C0D878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41025" y="1609725"/>
          <a:ext cx="2391109" cy="1124107"/>
        </a:xfrm>
        <a:prstGeom prst="rect">
          <a:avLst/>
        </a:prstGeom>
      </xdr:spPr>
    </xdr:pic>
    <xdr:clientData/>
  </xdr:twoCellAnchor>
  <xdr:twoCellAnchor editAs="oneCell">
    <xdr:from>
      <xdr:col>28</xdr:col>
      <xdr:colOff>561975</xdr:colOff>
      <xdr:row>18</xdr:row>
      <xdr:rowOff>38100</xdr:rowOff>
    </xdr:from>
    <xdr:to>
      <xdr:col>36</xdr:col>
      <xdr:colOff>286392</xdr:colOff>
      <xdr:row>27</xdr:row>
      <xdr:rowOff>19287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E02818-71C6-406C-AD99-E1ABA2070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12450" y="3467100"/>
          <a:ext cx="4601217" cy="169568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42</xdr:col>
      <xdr:colOff>29685</xdr:colOff>
      <xdr:row>38</xdr:row>
      <xdr:rowOff>114502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B54685-EA2D-473B-94D9-B84F5FDA1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60075" y="5905500"/>
          <a:ext cx="7954485" cy="1448002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52</xdr:row>
      <xdr:rowOff>38100</xdr:rowOff>
    </xdr:from>
    <xdr:to>
      <xdr:col>36</xdr:col>
      <xdr:colOff>162542</xdr:colOff>
      <xdr:row>74</xdr:row>
      <xdr:rowOff>124422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DF91C7-FED8-4DF0-8E2A-1AF60E7AE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9944100"/>
          <a:ext cx="4420217" cy="4277322"/>
        </a:xfrm>
        <a:prstGeom prst="rect">
          <a:avLst/>
        </a:prstGeom>
      </xdr:spPr>
    </xdr:pic>
    <xdr:clientData/>
  </xdr:twoCellAnchor>
  <xdr:twoCellAnchor editAs="oneCell">
    <xdr:from>
      <xdr:col>28</xdr:col>
      <xdr:colOff>552450</xdr:colOff>
      <xdr:row>82</xdr:row>
      <xdr:rowOff>66675</xdr:rowOff>
    </xdr:from>
    <xdr:to>
      <xdr:col>36</xdr:col>
      <xdr:colOff>276867</xdr:colOff>
      <xdr:row>91</xdr:row>
      <xdr:rowOff>47862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AE9AD-8F28-4E76-85AD-3336FA35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02925" y="15687675"/>
          <a:ext cx="4601217" cy="1695687"/>
        </a:xfrm>
        <a:prstGeom prst="rect">
          <a:avLst/>
        </a:prstGeom>
      </xdr:spPr>
    </xdr:pic>
    <xdr:clientData/>
  </xdr:twoCellAnchor>
  <xdr:twoCellAnchor editAs="oneCell">
    <xdr:from>
      <xdr:col>28</xdr:col>
      <xdr:colOff>581025</xdr:colOff>
      <xdr:row>95</xdr:row>
      <xdr:rowOff>28575</xdr:rowOff>
    </xdr:from>
    <xdr:to>
      <xdr:col>42</xdr:col>
      <xdr:colOff>1110</xdr:colOff>
      <xdr:row>102</xdr:row>
      <xdr:rowOff>143077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963DE7-D17B-4D4E-A43A-F1A15E9C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31500" y="18126075"/>
          <a:ext cx="7954485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"/>
  <sheetViews>
    <sheetView workbookViewId="0">
      <selection activeCell="A2" sqref="A2"/>
    </sheetView>
  </sheetViews>
  <sheetFormatPr defaultColWidth="9.140625" defaultRowHeight="15" x14ac:dyDescent="0.25"/>
  <cols>
    <col min="10" max="11" width="9.140625" style="1"/>
  </cols>
  <sheetData>
    <row r="1" spans="1:20" x14ac:dyDescent="0.25">
      <c r="A1" t="s">
        <v>0</v>
      </c>
      <c r="B1" t="s">
        <v>131</v>
      </c>
      <c r="C1" t="s">
        <v>132</v>
      </c>
      <c r="D1" t="s">
        <v>1</v>
      </c>
      <c r="E1" t="s">
        <v>2</v>
      </c>
      <c r="F1" t="s">
        <v>3</v>
      </c>
      <c r="G1" t="s">
        <v>4</v>
      </c>
      <c r="J1" s="2" t="s">
        <v>533</v>
      </c>
      <c r="N1" t="s">
        <v>0</v>
      </c>
      <c r="O1" t="s">
        <v>131</v>
      </c>
      <c r="P1" t="s">
        <v>132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 t="s">
        <v>5</v>
      </c>
      <c r="B2" t="s">
        <v>133</v>
      </c>
      <c r="C2" t="s">
        <v>135</v>
      </c>
      <c r="D2" t="s">
        <v>136</v>
      </c>
      <c r="E2">
        <v>1</v>
      </c>
      <c r="F2">
        <v>3450</v>
      </c>
      <c r="G2">
        <v>4.478221084794802E-2</v>
      </c>
      <c r="J2" s="2" t="s">
        <v>534</v>
      </c>
      <c r="N2" t="s">
        <v>5</v>
      </c>
      <c r="O2" t="s">
        <v>133</v>
      </c>
      <c r="P2" t="s">
        <v>135</v>
      </c>
      <c r="Q2" t="s">
        <v>136</v>
      </c>
      <c r="R2">
        <v>1</v>
      </c>
      <c r="S2">
        <v>3450</v>
      </c>
      <c r="T2">
        <v>4.478221084794802E-2</v>
      </c>
    </row>
    <row r="3" spans="1:20" x14ac:dyDescent="0.25">
      <c r="A3" t="s">
        <v>6</v>
      </c>
      <c r="B3" t="s">
        <v>133</v>
      </c>
      <c r="C3" t="s">
        <v>135</v>
      </c>
      <c r="D3" t="s">
        <v>137</v>
      </c>
      <c r="E3">
        <v>2</v>
      </c>
      <c r="F3">
        <v>2072</v>
      </c>
      <c r="G3">
        <v>3.0311743053571868E-2</v>
      </c>
      <c r="J3" s="3" t="s">
        <v>535</v>
      </c>
      <c r="N3" t="s">
        <v>6</v>
      </c>
      <c r="O3" t="s">
        <v>133</v>
      </c>
      <c r="P3" t="s">
        <v>135</v>
      </c>
      <c r="Q3" t="s">
        <v>137</v>
      </c>
      <c r="R3">
        <v>2</v>
      </c>
      <c r="S3">
        <v>2072</v>
      </c>
      <c r="T3">
        <v>3.0311743053571868E-2</v>
      </c>
    </row>
    <row r="4" spans="1:20" x14ac:dyDescent="0.25">
      <c r="A4" t="s">
        <v>7</v>
      </c>
      <c r="B4" t="s">
        <v>133</v>
      </c>
      <c r="C4" t="s">
        <v>135</v>
      </c>
      <c r="D4" t="s">
        <v>138</v>
      </c>
      <c r="E4">
        <v>3</v>
      </c>
      <c r="F4">
        <v>656</v>
      </c>
      <c r="G4">
        <v>2.582230740436707E-2</v>
      </c>
      <c r="N4" t="s">
        <v>7</v>
      </c>
      <c r="O4" t="s">
        <v>133</v>
      </c>
      <c r="P4" t="s">
        <v>135</v>
      </c>
      <c r="Q4" t="s">
        <v>138</v>
      </c>
      <c r="R4">
        <v>3</v>
      </c>
      <c r="S4">
        <v>656</v>
      </c>
      <c r="T4">
        <v>2.582230740436707E-2</v>
      </c>
    </row>
    <row r="5" spans="1:20" x14ac:dyDescent="0.25">
      <c r="A5" t="s">
        <v>8</v>
      </c>
      <c r="B5" t="s">
        <v>133</v>
      </c>
      <c r="C5" t="s">
        <v>135</v>
      </c>
      <c r="D5" t="s">
        <v>139</v>
      </c>
      <c r="E5">
        <v>4</v>
      </c>
      <c r="F5">
        <v>749</v>
      </c>
      <c r="G5">
        <v>1.5300868908541852E-2</v>
      </c>
      <c r="N5" t="s">
        <v>8</v>
      </c>
      <c r="O5" t="s">
        <v>133</v>
      </c>
      <c r="P5" t="s">
        <v>135</v>
      </c>
      <c r="Q5" t="s">
        <v>139</v>
      </c>
      <c r="R5">
        <v>4</v>
      </c>
      <c r="S5">
        <v>749</v>
      </c>
      <c r="T5">
        <v>1.5300868908541852E-2</v>
      </c>
    </row>
    <row r="6" spans="1:20" x14ac:dyDescent="0.25">
      <c r="A6" t="s">
        <v>9</v>
      </c>
      <c r="B6" t="s">
        <v>133</v>
      </c>
      <c r="C6" t="s">
        <v>135</v>
      </c>
      <c r="D6" t="s">
        <v>140</v>
      </c>
      <c r="E6">
        <v>5</v>
      </c>
      <c r="F6">
        <v>767</v>
      </c>
      <c r="G6">
        <v>1.2073613738629181E-2</v>
      </c>
      <c r="N6" t="s">
        <v>9</v>
      </c>
      <c r="O6" t="s">
        <v>133</v>
      </c>
      <c r="P6" t="s">
        <v>135</v>
      </c>
      <c r="Q6" t="s">
        <v>140</v>
      </c>
      <c r="R6">
        <v>5</v>
      </c>
      <c r="S6">
        <v>767</v>
      </c>
      <c r="T6">
        <v>1.2073613738629181E-2</v>
      </c>
    </row>
    <row r="7" spans="1:20" x14ac:dyDescent="0.25">
      <c r="A7" t="s">
        <v>10</v>
      </c>
      <c r="B7" t="s">
        <v>133</v>
      </c>
      <c r="C7" t="s">
        <v>135</v>
      </c>
      <c r="D7" t="s">
        <v>141</v>
      </c>
      <c r="E7">
        <v>6</v>
      </c>
      <c r="F7">
        <v>609</v>
      </c>
      <c r="G7">
        <v>7.7676284923612598E-3</v>
      </c>
      <c r="N7" t="s">
        <v>10</v>
      </c>
      <c r="O7" t="s">
        <v>133</v>
      </c>
      <c r="P7" t="s">
        <v>135</v>
      </c>
      <c r="Q7" t="s">
        <v>141</v>
      </c>
      <c r="R7">
        <v>6</v>
      </c>
      <c r="S7">
        <v>609</v>
      </c>
      <c r="T7">
        <v>7.7676284923612598E-3</v>
      </c>
    </row>
    <row r="8" spans="1:20" x14ac:dyDescent="0.25">
      <c r="A8" t="s">
        <v>11</v>
      </c>
      <c r="B8" t="s">
        <v>133</v>
      </c>
      <c r="C8" t="s">
        <v>135</v>
      </c>
      <c r="D8" t="s">
        <v>142</v>
      </c>
      <c r="E8">
        <v>7</v>
      </c>
      <c r="F8">
        <v>2376</v>
      </c>
      <c r="G8">
        <v>2.4728729771402627E-2</v>
      </c>
      <c r="N8" t="s">
        <v>11</v>
      </c>
      <c r="O8" t="s">
        <v>133</v>
      </c>
      <c r="P8" t="s">
        <v>135</v>
      </c>
      <c r="Q8" t="s">
        <v>142</v>
      </c>
      <c r="R8">
        <v>7</v>
      </c>
      <c r="S8">
        <v>2376</v>
      </c>
      <c r="T8">
        <v>2.4728729771402627E-2</v>
      </c>
    </row>
    <row r="9" spans="1:20" x14ac:dyDescent="0.25">
      <c r="A9" t="s">
        <v>12</v>
      </c>
      <c r="B9" t="s">
        <v>133</v>
      </c>
      <c r="C9" t="s">
        <v>135</v>
      </c>
      <c r="D9" t="s">
        <v>143</v>
      </c>
      <c r="E9">
        <v>8</v>
      </c>
      <c r="F9">
        <v>3359</v>
      </c>
      <c r="G9">
        <v>4.8877096554078438E-2</v>
      </c>
      <c r="N9" t="s">
        <v>12</v>
      </c>
      <c r="O9" t="s">
        <v>133</v>
      </c>
      <c r="P9" t="s">
        <v>135</v>
      </c>
      <c r="Q9" t="s">
        <v>143</v>
      </c>
      <c r="R9">
        <v>8</v>
      </c>
      <c r="S9">
        <v>3359</v>
      </c>
      <c r="T9">
        <v>4.8877096554078438E-2</v>
      </c>
    </row>
    <row r="10" spans="1:20" x14ac:dyDescent="0.25">
      <c r="A10" t="s">
        <v>13</v>
      </c>
      <c r="B10" t="s">
        <v>133</v>
      </c>
      <c r="C10" t="s">
        <v>135</v>
      </c>
      <c r="D10" t="s">
        <v>144</v>
      </c>
      <c r="E10">
        <v>9</v>
      </c>
      <c r="F10">
        <v>3006</v>
      </c>
      <c r="G10">
        <v>4.6864506057043925E-2</v>
      </c>
      <c r="N10" t="s">
        <v>13</v>
      </c>
      <c r="O10" t="s">
        <v>133</v>
      </c>
      <c r="P10" t="s">
        <v>135</v>
      </c>
      <c r="Q10" t="s">
        <v>144</v>
      </c>
      <c r="R10">
        <v>9</v>
      </c>
      <c r="S10">
        <v>3006</v>
      </c>
      <c r="T10">
        <v>4.6864506057043925E-2</v>
      </c>
    </row>
    <row r="11" spans="1:20" x14ac:dyDescent="0.25">
      <c r="A11" t="s">
        <v>14</v>
      </c>
      <c r="B11" t="s">
        <v>133</v>
      </c>
      <c r="C11" t="s">
        <v>135</v>
      </c>
      <c r="D11" t="s">
        <v>145</v>
      </c>
      <c r="E11">
        <v>10</v>
      </c>
      <c r="F11">
        <v>544</v>
      </c>
      <c r="G11">
        <v>2.0383784262608957E-2</v>
      </c>
      <c r="N11" t="s">
        <v>14</v>
      </c>
      <c r="O11" t="s">
        <v>133</v>
      </c>
      <c r="P11" t="s">
        <v>135</v>
      </c>
      <c r="Q11" t="s">
        <v>145</v>
      </c>
      <c r="R11">
        <v>10</v>
      </c>
      <c r="S11">
        <v>544</v>
      </c>
      <c r="T11">
        <v>2.0383784262608957E-2</v>
      </c>
    </row>
    <row r="12" spans="1:20" x14ac:dyDescent="0.25">
      <c r="A12" t="s">
        <v>15</v>
      </c>
      <c r="B12" t="s">
        <v>133</v>
      </c>
      <c r="C12" t="s">
        <v>135</v>
      </c>
      <c r="D12" t="s">
        <v>146</v>
      </c>
      <c r="E12">
        <v>11</v>
      </c>
      <c r="F12">
        <v>301</v>
      </c>
      <c r="G12">
        <v>7.4990997431875379E-3</v>
      </c>
      <c r="N12" t="s">
        <v>15</v>
      </c>
      <c r="O12" t="s">
        <v>133</v>
      </c>
      <c r="P12" t="s">
        <v>135</v>
      </c>
      <c r="Q12" t="s">
        <v>146</v>
      </c>
      <c r="R12">
        <v>11</v>
      </c>
      <c r="S12">
        <v>301</v>
      </c>
      <c r="T12">
        <v>7.4990997431875379E-3</v>
      </c>
    </row>
    <row r="13" spans="1:20" x14ac:dyDescent="0.25">
      <c r="A13" t="s">
        <v>16</v>
      </c>
      <c r="B13" t="s">
        <v>133</v>
      </c>
      <c r="C13" t="s">
        <v>135</v>
      </c>
      <c r="D13" t="s">
        <v>147</v>
      </c>
      <c r="E13">
        <v>12</v>
      </c>
      <c r="F13">
        <v>593</v>
      </c>
      <c r="G13">
        <v>3.4076409436566348E-2</v>
      </c>
      <c r="N13" t="s">
        <v>16</v>
      </c>
      <c r="O13" t="s">
        <v>133</v>
      </c>
      <c r="P13" t="s">
        <v>135</v>
      </c>
      <c r="Q13" t="s">
        <v>147</v>
      </c>
      <c r="R13">
        <v>12</v>
      </c>
      <c r="S13">
        <v>593</v>
      </c>
      <c r="T13">
        <v>3.4076409436566348E-2</v>
      </c>
    </row>
    <row r="14" spans="1:20" x14ac:dyDescent="0.25">
      <c r="A14" t="s">
        <v>17</v>
      </c>
      <c r="B14" t="s">
        <v>133</v>
      </c>
      <c r="C14" t="s">
        <v>135</v>
      </c>
      <c r="D14" t="s">
        <v>148</v>
      </c>
      <c r="E14">
        <v>13</v>
      </c>
      <c r="F14">
        <v>681</v>
      </c>
      <c r="G14">
        <v>3.6533489905047539E-2</v>
      </c>
      <c r="N14" t="s">
        <v>17</v>
      </c>
      <c r="O14" t="s">
        <v>133</v>
      </c>
      <c r="P14" t="s">
        <v>135</v>
      </c>
      <c r="Q14" t="s">
        <v>148</v>
      </c>
      <c r="R14">
        <v>13</v>
      </c>
      <c r="S14">
        <v>681</v>
      </c>
      <c r="T14">
        <v>3.6533489905047539E-2</v>
      </c>
    </row>
    <row r="15" spans="1:20" x14ac:dyDescent="0.25">
      <c r="A15" t="s">
        <v>18</v>
      </c>
      <c r="B15" t="s">
        <v>133</v>
      </c>
      <c r="C15" t="s">
        <v>135</v>
      </c>
      <c r="D15" t="s">
        <v>149</v>
      </c>
      <c r="E15">
        <v>14</v>
      </c>
      <c r="F15">
        <v>811</v>
      </c>
      <c r="G15">
        <v>1.082624237469141E-2</v>
      </c>
      <c r="N15" t="s">
        <v>18</v>
      </c>
      <c r="O15" t="s">
        <v>133</v>
      </c>
      <c r="P15" t="s">
        <v>135</v>
      </c>
      <c r="Q15" t="s">
        <v>149</v>
      </c>
      <c r="R15">
        <v>14</v>
      </c>
      <c r="S15">
        <v>811</v>
      </c>
      <c r="T15">
        <v>1.082624237469141E-2</v>
      </c>
    </row>
    <row r="16" spans="1:20" x14ac:dyDescent="0.25">
      <c r="A16" t="s">
        <v>19</v>
      </c>
      <c r="B16" t="s">
        <v>133</v>
      </c>
      <c r="C16" t="s">
        <v>135</v>
      </c>
      <c r="D16" t="s">
        <v>150</v>
      </c>
      <c r="E16">
        <v>15</v>
      </c>
      <c r="F16">
        <v>1575</v>
      </c>
      <c r="G16">
        <v>1.4482151716434652E-2</v>
      </c>
      <c r="N16" t="s">
        <v>19</v>
      </c>
      <c r="O16" t="s">
        <v>133</v>
      </c>
      <c r="P16" t="s">
        <v>135</v>
      </c>
      <c r="Q16" t="s">
        <v>150</v>
      </c>
      <c r="R16">
        <v>15</v>
      </c>
      <c r="S16">
        <v>1575</v>
      </c>
      <c r="T16">
        <v>1.4482151716434652E-2</v>
      </c>
    </row>
    <row r="17" spans="1:20" x14ac:dyDescent="0.25">
      <c r="A17" t="s">
        <v>20</v>
      </c>
      <c r="B17" t="s">
        <v>133</v>
      </c>
      <c r="C17" t="s">
        <v>135</v>
      </c>
      <c r="D17" t="s">
        <v>151</v>
      </c>
      <c r="E17">
        <v>16</v>
      </c>
      <c r="F17">
        <v>1367</v>
      </c>
      <c r="G17">
        <v>9.5895746135799785E-3</v>
      </c>
      <c r="N17" t="s">
        <v>20</v>
      </c>
      <c r="O17" t="s">
        <v>133</v>
      </c>
      <c r="P17" t="s">
        <v>135</v>
      </c>
      <c r="Q17" t="s">
        <v>151</v>
      </c>
      <c r="R17">
        <v>16</v>
      </c>
      <c r="S17">
        <v>1367</v>
      </c>
      <c r="T17">
        <v>9.5895746135799785E-3</v>
      </c>
    </row>
    <row r="18" spans="1:20" x14ac:dyDescent="0.25">
      <c r="A18" t="s">
        <v>21</v>
      </c>
      <c r="B18" t="s">
        <v>133</v>
      </c>
      <c r="C18" t="s">
        <v>135</v>
      </c>
      <c r="D18" t="s">
        <v>152</v>
      </c>
      <c r="E18">
        <v>17</v>
      </c>
      <c r="F18">
        <v>720</v>
      </c>
      <c r="G18">
        <v>1.0149156330340005E-2</v>
      </c>
      <c r="N18" t="s">
        <v>21</v>
      </c>
      <c r="O18" t="s">
        <v>133</v>
      </c>
      <c r="P18" t="s">
        <v>135</v>
      </c>
      <c r="Q18" t="s">
        <v>152</v>
      </c>
      <c r="R18">
        <v>17</v>
      </c>
      <c r="S18">
        <v>720</v>
      </c>
      <c r="T18">
        <v>1.0149156330340005E-2</v>
      </c>
    </row>
    <row r="19" spans="1:20" x14ac:dyDescent="0.25">
      <c r="A19" t="s">
        <v>22</v>
      </c>
      <c r="B19" t="s">
        <v>133</v>
      </c>
      <c r="C19" t="s">
        <v>135</v>
      </c>
      <c r="D19" t="s">
        <v>153</v>
      </c>
      <c r="E19">
        <v>18</v>
      </c>
      <c r="F19">
        <v>959</v>
      </c>
      <c r="G19">
        <v>1.3059825907373031E-2</v>
      </c>
      <c r="N19" t="s">
        <v>22</v>
      </c>
      <c r="O19" t="s">
        <v>133</v>
      </c>
      <c r="P19" t="s">
        <v>135</v>
      </c>
      <c r="Q19" t="s">
        <v>153</v>
      </c>
      <c r="R19">
        <v>18</v>
      </c>
      <c r="S19">
        <v>959</v>
      </c>
      <c r="T19">
        <v>1.3059825907373031E-2</v>
      </c>
    </row>
    <row r="20" spans="1:20" x14ac:dyDescent="0.25">
      <c r="A20" t="s">
        <v>23</v>
      </c>
      <c r="B20" t="s">
        <v>133</v>
      </c>
      <c r="C20" t="s">
        <v>135</v>
      </c>
      <c r="D20" t="s">
        <v>154</v>
      </c>
      <c r="E20">
        <v>19</v>
      </c>
      <c r="F20">
        <v>630</v>
      </c>
      <c r="G20">
        <v>1.26364511332588E-2</v>
      </c>
      <c r="N20" t="s">
        <v>23</v>
      </c>
      <c r="O20" t="s">
        <v>133</v>
      </c>
      <c r="P20" t="s">
        <v>135</v>
      </c>
      <c r="Q20" t="s">
        <v>154</v>
      </c>
      <c r="R20">
        <v>19</v>
      </c>
      <c r="S20">
        <v>630</v>
      </c>
      <c r="T20">
        <v>1.26364511332588E-2</v>
      </c>
    </row>
    <row r="21" spans="1:20" x14ac:dyDescent="0.25">
      <c r="A21" t="s">
        <v>24</v>
      </c>
      <c r="B21" t="s">
        <v>133</v>
      </c>
      <c r="C21" t="s">
        <v>135</v>
      </c>
      <c r="D21" t="s">
        <v>155</v>
      </c>
      <c r="E21">
        <v>20</v>
      </c>
      <c r="F21">
        <v>744</v>
      </c>
      <c r="G21">
        <v>1.2131294358751252E-2</v>
      </c>
      <c r="N21" t="s">
        <v>24</v>
      </c>
      <c r="O21" t="s">
        <v>133</v>
      </c>
      <c r="P21" t="s">
        <v>135</v>
      </c>
      <c r="Q21" t="s">
        <v>155</v>
      </c>
      <c r="R21">
        <v>20</v>
      </c>
      <c r="S21">
        <v>744</v>
      </c>
      <c r="T21">
        <v>1.2131294358751252E-2</v>
      </c>
    </row>
    <row r="22" spans="1:20" x14ac:dyDescent="0.25">
      <c r="A22" t="s">
        <v>25</v>
      </c>
      <c r="B22" t="s">
        <v>133</v>
      </c>
      <c r="C22" t="s">
        <v>135</v>
      </c>
      <c r="D22" t="s">
        <v>156</v>
      </c>
      <c r="E22">
        <v>21</v>
      </c>
      <c r="F22">
        <v>806</v>
      </c>
      <c r="G22">
        <v>1.334942341019847E-2</v>
      </c>
      <c r="N22" t="s">
        <v>25</v>
      </c>
      <c r="O22" t="s">
        <v>133</v>
      </c>
      <c r="P22" t="s">
        <v>135</v>
      </c>
      <c r="Q22" t="s">
        <v>156</v>
      </c>
      <c r="R22">
        <v>21</v>
      </c>
      <c r="S22">
        <v>806</v>
      </c>
      <c r="T22">
        <v>1.334942341019847E-2</v>
      </c>
    </row>
    <row r="23" spans="1:20" x14ac:dyDescent="0.25">
      <c r="A23" t="s">
        <v>26</v>
      </c>
      <c r="B23" t="s">
        <v>133</v>
      </c>
      <c r="C23" t="s">
        <v>135</v>
      </c>
      <c r="D23" t="s">
        <v>157</v>
      </c>
      <c r="E23">
        <v>22</v>
      </c>
      <c r="F23">
        <v>1590</v>
      </c>
      <c r="G23">
        <v>1.1620879265424395E-2</v>
      </c>
      <c r="N23" t="s">
        <v>26</v>
      </c>
      <c r="O23" t="s">
        <v>133</v>
      </c>
      <c r="P23" t="s">
        <v>135</v>
      </c>
      <c r="Q23" t="s">
        <v>157</v>
      </c>
      <c r="R23">
        <v>22</v>
      </c>
      <c r="S23">
        <v>1590</v>
      </c>
      <c r="T23">
        <v>1.1620879265424395E-2</v>
      </c>
    </row>
    <row r="24" spans="1:20" x14ac:dyDescent="0.25">
      <c r="A24" t="s">
        <v>27</v>
      </c>
      <c r="B24" t="s">
        <v>133</v>
      </c>
      <c r="C24" t="s">
        <v>135</v>
      </c>
      <c r="D24" t="s">
        <v>158</v>
      </c>
      <c r="E24">
        <v>23</v>
      </c>
      <c r="F24">
        <v>931</v>
      </c>
      <c r="G24">
        <v>1.1524715040508199E-2</v>
      </c>
      <c r="N24" t="s">
        <v>27</v>
      </c>
      <c r="O24" t="s">
        <v>133</v>
      </c>
      <c r="P24" t="s">
        <v>135</v>
      </c>
      <c r="Q24" t="s">
        <v>158</v>
      </c>
      <c r="R24">
        <v>23</v>
      </c>
      <c r="S24">
        <v>931</v>
      </c>
      <c r="T24">
        <v>1.1524715040508199E-2</v>
      </c>
    </row>
    <row r="25" spans="1:20" x14ac:dyDescent="0.25">
      <c r="A25" t="s">
        <v>28</v>
      </c>
      <c r="B25" t="s">
        <v>133</v>
      </c>
      <c r="C25" t="s">
        <v>135</v>
      </c>
      <c r="D25" t="s">
        <v>159</v>
      </c>
      <c r="E25">
        <v>24</v>
      </c>
      <c r="F25">
        <v>1707</v>
      </c>
      <c r="G25">
        <v>1.5557635445079151E-2</v>
      </c>
      <c r="N25" t="s">
        <v>28</v>
      </c>
      <c r="O25" t="s">
        <v>133</v>
      </c>
      <c r="P25" t="s">
        <v>135</v>
      </c>
      <c r="Q25" t="s">
        <v>159</v>
      </c>
      <c r="R25">
        <v>24</v>
      </c>
      <c r="S25">
        <v>1707</v>
      </c>
      <c r="T25">
        <v>1.5557635445079151E-2</v>
      </c>
    </row>
    <row r="26" spans="1:20" x14ac:dyDescent="0.25">
      <c r="A26" t="s">
        <v>29</v>
      </c>
      <c r="B26" t="s">
        <v>133</v>
      </c>
      <c r="C26" t="s">
        <v>135</v>
      </c>
      <c r="D26" t="s">
        <v>160</v>
      </c>
      <c r="E26">
        <v>25</v>
      </c>
      <c r="F26">
        <v>813</v>
      </c>
      <c r="G26">
        <v>1.9942671655409194E-2</v>
      </c>
      <c r="N26" t="s">
        <v>29</v>
      </c>
      <c r="O26" t="s">
        <v>133</v>
      </c>
      <c r="P26" t="s">
        <v>135</v>
      </c>
      <c r="Q26" t="s">
        <v>160</v>
      </c>
      <c r="R26">
        <v>25</v>
      </c>
      <c r="S26">
        <v>813</v>
      </c>
      <c r="T26">
        <v>1.9942671655409194E-2</v>
      </c>
    </row>
    <row r="27" spans="1:20" x14ac:dyDescent="0.25">
      <c r="A27" t="s">
        <v>30</v>
      </c>
      <c r="B27" t="s">
        <v>133</v>
      </c>
      <c r="C27" t="s">
        <v>135</v>
      </c>
      <c r="D27" t="s">
        <v>161</v>
      </c>
      <c r="E27">
        <v>26</v>
      </c>
      <c r="F27">
        <v>1338</v>
      </c>
      <c r="G27">
        <v>1.6921530583604925E-2</v>
      </c>
      <c r="N27" t="s">
        <v>30</v>
      </c>
      <c r="O27" t="s">
        <v>133</v>
      </c>
      <c r="P27" t="s">
        <v>135</v>
      </c>
      <c r="Q27" t="s">
        <v>161</v>
      </c>
      <c r="R27">
        <v>26</v>
      </c>
      <c r="S27">
        <v>1338</v>
      </c>
      <c r="T27">
        <v>1.6921530583604925E-2</v>
      </c>
    </row>
    <row r="28" spans="1:20" x14ac:dyDescent="0.25">
      <c r="A28" t="s">
        <v>31</v>
      </c>
      <c r="B28" t="s">
        <v>133</v>
      </c>
      <c r="C28" t="s">
        <v>135</v>
      </c>
      <c r="D28" t="s">
        <v>162</v>
      </c>
      <c r="E28">
        <v>27</v>
      </c>
      <c r="F28">
        <v>1033</v>
      </c>
      <c r="G28">
        <v>1.6926868375863584E-2</v>
      </c>
      <c r="N28" t="s">
        <v>31</v>
      </c>
      <c r="O28" t="s">
        <v>133</v>
      </c>
      <c r="P28" t="s">
        <v>135</v>
      </c>
      <c r="Q28" t="s">
        <v>162</v>
      </c>
      <c r="R28">
        <v>27</v>
      </c>
      <c r="S28">
        <v>1033</v>
      </c>
      <c r="T28">
        <v>1.6926868375863584E-2</v>
      </c>
    </row>
    <row r="29" spans="1:20" x14ac:dyDescent="0.25">
      <c r="A29" t="s">
        <v>32</v>
      </c>
      <c r="B29" t="s">
        <v>133</v>
      </c>
      <c r="C29" t="s">
        <v>135</v>
      </c>
      <c r="D29" t="s">
        <v>163</v>
      </c>
      <c r="E29">
        <v>28</v>
      </c>
      <c r="F29">
        <v>434</v>
      </c>
      <c r="G29">
        <v>1.5901292643350221E-2</v>
      </c>
      <c r="N29" t="s">
        <v>32</v>
      </c>
      <c r="O29" t="s">
        <v>133</v>
      </c>
      <c r="P29" t="s">
        <v>135</v>
      </c>
      <c r="Q29" t="s">
        <v>163</v>
      </c>
      <c r="R29">
        <v>28</v>
      </c>
      <c r="S29">
        <v>434</v>
      </c>
      <c r="T29">
        <v>1.5901292643350221E-2</v>
      </c>
    </row>
    <row r="30" spans="1:20" x14ac:dyDescent="0.25">
      <c r="A30" t="s">
        <v>33</v>
      </c>
      <c r="B30" t="s">
        <v>133</v>
      </c>
      <c r="C30" t="s">
        <v>135</v>
      </c>
      <c r="D30" t="s">
        <v>164</v>
      </c>
      <c r="E30">
        <v>29</v>
      </c>
      <c r="F30">
        <v>926</v>
      </c>
      <c r="G30">
        <v>8.8868901969358198E-3</v>
      </c>
      <c r="N30" t="s">
        <v>33</v>
      </c>
      <c r="O30" t="s">
        <v>133</v>
      </c>
      <c r="P30" t="s">
        <v>135</v>
      </c>
      <c r="Q30" t="s">
        <v>164</v>
      </c>
      <c r="R30">
        <v>29</v>
      </c>
      <c r="S30">
        <v>926</v>
      </c>
      <c r="T30">
        <v>8.8868901969358198E-3</v>
      </c>
    </row>
    <row r="31" spans="1:20" x14ac:dyDescent="0.25">
      <c r="A31" t="s">
        <v>34</v>
      </c>
      <c r="B31" t="s">
        <v>133</v>
      </c>
      <c r="C31" t="s">
        <v>135</v>
      </c>
      <c r="D31" t="s">
        <v>165</v>
      </c>
      <c r="E31">
        <v>30</v>
      </c>
      <c r="F31">
        <v>403</v>
      </c>
      <c r="G31">
        <v>1.2218435118046454E-2</v>
      </c>
      <c r="N31" t="s">
        <v>34</v>
      </c>
      <c r="O31" t="s">
        <v>133</v>
      </c>
      <c r="P31" t="s">
        <v>135</v>
      </c>
      <c r="Q31" t="s">
        <v>165</v>
      </c>
      <c r="R31">
        <v>30</v>
      </c>
      <c r="S31">
        <v>403</v>
      </c>
      <c r="T31">
        <v>1.2218435118046454E-2</v>
      </c>
    </row>
    <row r="32" spans="1:20" x14ac:dyDescent="0.25">
      <c r="A32" t="s">
        <v>35</v>
      </c>
      <c r="B32" t="s">
        <v>133</v>
      </c>
      <c r="C32" t="s">
        <v>135</v>
      </c>
      <c r="D32" t="s">
        <v>166</v>
      </c>
      <c r="E32">
        <v>31</v>
      </c>
      <c r="F32">
        <v>665</v>
      </c>
      <c r="G32">
        <v>1.1466290992087057E-2</v>
      </c>
      <c r="N32" t="s">
        <v>35</v>
      </c>
      <c r="O32" t="s">
        <v>133</v>
      </c>
      <c r="P32" t="s">
        <v>135</v>
      </c>
      <c r="Q32" t="s">
        <v>166</v>
      </c>
      <c r="R32">
        <v>31</v>
      </c>
      <c r="S32">
        <v>665</v>
      </c>
      <c r="T32">
        <v>1.1466290992087057E-2</v>
      </c>
    </row>
    <row r="33" spans="1:20" x14ac:dyDescent="0.25">
      <c r="A33" t="s">
        <v>36</v>
      </c>
      <c r="B33" t="s">
        <v>133</v>
      </c>
      <c r="C33" t="s">
        <v>135</v>
      </c>
      <c r="D33" t="s">
        <v>167</v>
      </c>
      <c r="E33">
        <v>32</v>
      </c>
      <c r="F33">
        <v>946</v>
      </c>
      <c r="G33">
        <v>1.1257233450019749E-2</v>
      </c>
      <c r="N33" t="s">
        <v>36</v>
      </c>
      <c r="O33" t="s">
        <v>133</v>
      </c>
      <c r="P33" t="s">
        <v>135</v>
      </c>
      <c r="Q33" t="s">
        <v>167</v>
      </c>
      <c r="R33">
        <v>32</v>
      </c>
      <c r="S33">
        <v>946</v>
      </c>
      <c r="T33">
        <v>1.1257233450019749E-2</v>
      </c>
    </row>
    <row r="34" spans="1:20" x14ac:dyDescent="0.25">
      <c r="A34" t="s">
        <v>37</v>
      </c>
      <c r="B34" t="s">
        <v>133</v>
      </c>
      <c r="C34" t="s">
        <v>135</v>
      </c>
      <c r="D34" t="s">
        <v>168</v>
      </c>
      <c r="E34">
        <v>33</v>
      </c>
      <c r="F34">
        <v>692</v>
      </c>
      <c r="G34">
        <v>1.5385077544088185E-2</v>
      </c>
      <c r="N34" t="s">
        <v>37</v>
      </c>
      <c r="O34" t="s">
        <v>133</v>
      </c>
      <c r="P34" t="s">
        <v>135</v>
      </c>
      <c r="Q34" t="s">
        <v>168</v>
      </c>
      <c r="R34">
        <v>33</v>
      </c>
      <c r="S34">
        <v>692</v>
      </c>
      <c r="T34">
        <v>1.5385077544088185E-2</v>
      </c>
    </row>
    <row r="35" spans="1:20" x14ac:dyDescent="0.25">
      <c r="A35" t="s">
        <v>38</v>
      </c>
      <c r="B35" t="s">
        <v>133</v>
      </c>
      <c r="C35" t="s">
        <v>135</v>
      </c>
      <c r="D35" t="s">
        <v>169</v>
      </c>
      <c r="E35">
        <v>34</v>
      </c>
      <c r="F35">
        <v>312</v>
      </c>
      <c r="G35">
        <v>1.4577684593819275E-2</v>
      </c>
      <c r="N35" t="s">
        <v>38</v>
      </c>
      <c r="O35" t="s">
        <v>133</v>
      </c>
      <c r="P35" t="s">
        <v>135</v>
      </c>
      <c r="Q35" t="s">
        <v>169</v>
      </c>
      <c r="R35">
        <v>34</v>
      </c>
      <c r="S35">
        <v>312</v>
      </c>
      <c r="T35">
        <v>1.4577684593819275E-2</v>
      </c>
    </row>
    <row r="36" spans="1:20" x14ac:dyDescent="0.25">
      <c r="A36" t="s">
        <v>39</v>
      </c>
      <c r="B36" t="s">
        <v>133</v>
      </c>
      <c r="C36" t="s">
        <v>135</v>
      </c>
      <c r="D36" t="s">
        <v>170</v>
      </c>
      <c r="E36">
        <v>35</v>
      </c>
      <c r="F36">
        <v>530</v>
      </c>
      <c r="G36">
        <v>1.120357552853438E-2</v>
      </c>
      <c r="N36" t="s">
        <v>39</v>
      </c>
      <c r="O36" t="s">
        <v>133</v>
      </c>
      <c r="P36" t="s">
        <v>135</v>
      </c>
      <c r="Q36" t="s">
        <v>170</v>
      </c>
      <c r="R36">
        <v>35</v>
      </c>
      <c r="S36">
        <v>530</v>
      </c>
      <c r="T36">
        <v>1.120357552853438E-2</v>
      </c>
    </row>
    <row r="37" spans="1:20" x14ac:dyDescent="0.25">
      <c r="A37" t="s">
        <v>40</v>
      </c>
      <c r="B37" t="s">
        <v>133</v>
      </c>
      <c r="C37" t="s">
        <v>135</v>
      </c>
      <c r="D37" t="s">
        <v>171</v>
      </c>
      <c r="E37">
        <v>36</v>
      </c>
      <c r="F37">
        <v>417</v>
      </c>
      <c r="G37">
        <v>1.259422449613086E-2</v>
      </c>
      <c r="N37" t="s">
        <v>40</v>
      </c>
      <c r="O37" t="s">
        <v>133</v>
      </c>
      <c r="P37" t="s">
        <v>135</v>
      </c>
      <c r="Q37" t="s">
        <v>171</v>
      </c>
      <c r="R37">
        <v>36</v>
      </c>
      <c r="S37">
        <v>417</v>
      </c>
      <c r="T37">
        <v>1.259422449613086E-2</v>
      </c>
    </row>
    <row r="38" spans="1:20" x14ac:dyDescent="0.25">
      <c r="A38" t="s">
        <v>41</v>
      </c>
      <c r="B38" t="s">
        <v>133</v>
      </c>
      <c r="C38" t="s">
        <v>135</v>
      </c>
      <c r="D38" t="s">
        <v>172</v>
      </c>
      <c r="E38">
        <v>37</v>
      </c>
      <c r="F38">
        <v>579</v>
      </c>
      <c r="G38">
        <v>9.9881765798615837E-3</v>
      </c>
      <c r="N38" t="s">
        <v>41</v>
      </c>
      <c r="O38" t="s">
        <v>133</v>
      </c>
      <c r="P38" t="s">
        <v>135</v>
      </c>
      <c r="Q38" t="s">
        <v>172</v>
      </c>
      <c r="R38">
        <v>37</v>
      </c>
      <c r="S38">
        <v>579</v>
      </c>
      <c r="T38">
        <v>9.9881765798615837E-3</v>
      </c>
    </row>
    <row r="39" spans="1:20" x14ac:dyDescent="0.25">
      <c r="A39" t="s">
        <v>42</v>
      </c>
      <c r="B39" t="s">
        <v>133</v>
      </c>
      <c r="C39" t="s">
        <v>135</v>
      </c>
      <c r="D39" t="s">
        <v>173</v>
      </c>
      <c r="E39">
        <v>38</v>
      </c>
      <c r="F39">
        <v>195</v>
      </c>
      <c r="G39">
        <v>1.2585079126814499E-2</v>
      </c>
      <c r="N39" t="s">
        <v>42</v>
      </c>
      <c r="O39" t="s">
        <v>133</v>
      </c>
      <c r="P39" t="s">
        <v>135</v>
      </c>
      <c r="Q39" t="s">
        <v>173</v>
      </c>
      <c r="R39">
        <v>38</v>
      </c>
      <c r="S39">
        <v>195</v>
      </c>
      <c r="T39">
        <v>1.2585079126814499E-2</v>
      </c>
    </row>
    <row r="40" spans="1:20" x14ac:dyDescent="0.25">
      <c r="A40" t="s">
        <v>43</v>
      </c>
      <c r="B40" t="s">
        <v>133</v>
      </c>
      <c r="C40" t="s">
        <v>135</v>
      </c>
      <c r="D40" t="s">
        <v>174</v>
      </c>
      <c r="E40">
        <v>39</v>
      </c>
      <c r="F40">
        <v>611</v>
      </c>
      <c r="G40">
        <v>1.2525463698448452E-2</v>
      </c>
      <c r="N40" t="s">
        <v>43</v>
      </c>
      <c r="O40" t="s">
        <v>133</v>
      </c>
      <c r="P40" t="s">
        <v>135</v>
      </c>
      <c r="Q40" t="s">
        <v>174</v>
      </c>
      <c r="R40">
        <v>39</v>
      </c>
      <c r="S40">
        <v>611</v>
      </c>
      <c r="T40">
        <v>1.2525463698448452E-2</v>
      </c>
    </row>
    <row r="41" spans="1:20" x14ac:dyDescent="0.25">
      <c r="A41" t="s">
        <v>44</v>
      </c>
      <c r="B41" t="s">
        <v>133</v>
      </c>
      <c r="C41" t="s">
        <v>135</v>
      </c>
      <c r="D41" t="s">
        <v>175</v>
      </c>
      <c r="E41">
        <v>40</v>
      </c>
      <c r="F41">
        <v>487</v>
      </c>
      <c r="G41">
        <v>1.463646308475551E-2</v>
      </c>
      <c r="N41" t="s">
        <v>44</v>
      </c>
      <c r="O41" t="s">
        <v>133</v>
      </c>
      <c r="P41" t="s">
        <v>135</v>
      </c>
      <c r="Q41" t="s">
        <v>175</v>
      </c>
      <c r="R41">
        <v>40</v>
      </c>
      <c r="S41">
        <v>487</v>
      </c>
      <c r="T41">
        <v>1.463646308475551E-2</v>
      </c>
    </row>
    <row r="42" spans="1:20" x14ac:dyDescent="0.25">
      <c r="A42" t="s">
        <v>45</v>
      </c>
      <c r="B42" t="s">
        <v>133</v>
      </c>
      <c r="C42" t="s">
        <v>135</v>
      </c>
      <c r="D42" t="s">
        <v>176</v>
      </c>
      <c r="E42">
        <v>41</v>
      </c>
      <c r="F42">
        <v>726</v>
      </c>
      <c r="G42">
        <v>2.0333655506949381E-2</v>
      </c>
      <c r="N42" t="s">
        <v>45</v>
      </c>
      <c r="O42" t="s">
        <v>133</v>
      </c>
      <c r="P42" t="s">
        <v>135</v>
      </c>
      <c r="Q42" t="s">
        <v>176</v>
      </c>
      <c r="R42">
        <v>41</v>
      </c>
      <c r="S42">
        <v>726</v>
      </c>
      <c r="T42">
        <v>2.0333655506949381E-2</v>
      </c>
    </row>
    <row r="43" spans="1:20" x14ac:dyDescent="0.25">
      <c r="A43" t="s">
        <v>46</v>
      </c>
      <c r="B43" t="s">
        <v>133</v>
      </c>
      <c r="C43" t="s">
        <v>135</v>
      </c>
      <c r="D43" t="s">
        <v>177</v>
      </c>
      <c r="E43">
        <v>42</v>
      </c>
      <c r="F43">
        <v>533</v>
      </c>
      <c r="G43">
        <v>1.5153647900066203E-2</v>
      </c>
      <c r="N43" t="s">
        <v>46</v>
      </c>
      <c r="O43" t="s">
        <v>133</v>
      </c>
      <c r="P43" t="s">
        <v>135</v>
      </c>
      <c r="Q43" t="s">
        <v>177</v>
      </c>
      <c r="R43">
        <v>42</v>
      </c>
      <c r="S43">
        <v>533</v>
      </c>
      <c r="T43">
        <v>1.5153647900066203E-2</v>
      </c>
    </row>
    <row r="44" spans="1:20" x14ac:dyDescent="0.25">
      <c r="A44" t="s">
        <v>47</v>
      </c>
      <c r="B44" t="s">
        <v>133</v>
      </c>
      <c r="C44" t="s">
        <v>135</v>
      </c>
      <c r="D44" t="s">
        <v>178</v>
      </c>
      <c r="E44">
        <v>43</v>
      </c>
      <c r="F44">
        <v>661</v>
      </c>
      <c r="G44">
        <v>1.2316991404424164E-2</v>
      </c>
      <c r="N44" t="s">
        <v>47</v>
      </c>
      <c r="O44" t="s">
        <v>133</v>
      </c>
      <c r="P44" t="s">
        <v>135</v>
      </c>
      <c r="Q44" t="s">
        <v>178</v>
      </c>
      <c r="R44">
        <v>43</v>
      </c>
      <c r="S44">
        <v>661</v>
      </c>
      <c r="T44">
        <v>1.2316991404424164E-2</v>
      </c>
    </row>
    <row r="45" spans="1:20" x14ac:dyDescent="0.25">
      <c r="A45" t="s">
        <v>48</v>
      </c>
      <c r="B45" t="s">
        <v>133</v>
      </c>
      <c r="C45" t="s">
        <v>135</v>
      </c>
      <c r="D45" t="s">
        <v>179</v>
      </c>
      <c r="E45">
        <v>44</v>
      </c>
      <c r="F45">
        <v>718</v>
      </c>
      <c r="G45">
        <v>1.0786685284422301E-2</v>
      </c>
      <c r="N45" t="s">
        <v>48</v>
      </c>
      <c r="O45" t="s">
        <v>133</v>
      </c>
      <c r="P45" t="s">
        <v>135</v>
      </c>
      <c r="Q45" t="s">
        <v>179</v>
      </c>
      <c r="R45">
        <v>44</v>
      </c>
      <c r="S45">
        <v>718</v>
      </c>
      <c r="T45">
        <v>1.0786685284422301E-2</v>
      </c>
    </row>
    <row r="46" spans="1:20" x14ac:dyDescent="0.25">
      <c r="A46" t="s">
        <v>49</v>
      </c>
      <c r="B46" t="s">
        <v>133</v>
      </c>
      <c r="C46" t="s">
        <v>135</v>
      </c>
      <c r="D46" t="s">
        <v>180</v>
      </c>
      <c r="E46">
        <v>45</v>
      </c>
      <c r="F46">
        <v>187</v>
      </c>
      <c r="G46">
        <v>8.3767470258725839E-3</v>
      </c>
      <c r="N46" t="s">
        <v>49</v>
      </c>
      <c r="O46" t="s">
        <v>133</v>
      </c>
      <c r="P46" t="s">
        <v>135</v>
      </c>
      <c r="Q46" t="s">
        <v>180</v>
      </c>
      <c r="R46">
        <v>45</v>
      </c>
      <c r="S46">
        <v>187</v>
      </c>
      <c r="T46">
        <v>8.3767470258725839E-3</v>
      </c>
    </row>
    <row r="47" spans="1:20" x14ac:dyDescent="0.25">
      <c r="A47" t="s">
        <v>50</v>
      </c>
      <c r="B47" t="s">
        <v>133</v>
      </c>
      <c r="C47" t="s">
        <v>135</v>
      </c>
      <c r="D47" t="s">
        <v>181</v>
      </c>
      <c r="E47">
        <v>46</v>
      </c>
      <c r="F47">
        <v>477</v>
      </c>
      <c r="G47">
        <v>1.4943534083886725E-2</v>
      </c>
      <c r="N47" t="s">
        <v>50</v>
      </c>
      <c r="O47" t="s">
        <v>133</v>
      </c>
      <c r="P47" t="s">
        <v>135</v>
      </c>
      <c r="Q47" t="s">
        <v>181</v>
      </c>
      <c r="R47">
        <v>46</v>
      </c>
      <c r="S47">
        <v>477</v>
      </c>
      <c r="T47">
        <v>1.4943534083886725E-2</v>
      </c>
    </row>
    <row r="48" spans="1:20" x14ac:dyDescent="0.25">
      <c r="A48" t="s">
        <v>51</v>
      </c>
      <c r="B48" t="s">
        <v>133</v>
      </c>
      <c r="C48" t="s">
        <v>135</v>
      </c>
      <c r="D48" t="s">
        <v>182</v>
      </c>
      <c r="E48">
        <v>47</v>
      </c>
      <c r="F48">
        <v>242</v>
      </c>
      <c r="G48">
        <v>8.7865754381388286E-3</v>
      </c>
      <c r="N48" t="s">
        <v>51</v>
      </c>
      <c r="O48" t="s">
        <v>133</v>
      </c>
      <c r="P48" t="s">
        <v>135</v>
      </c>
      <c r="Q48" t="s">
        <v>182</v>
      </c>
      <c r="R48">
        <v>47</v>
      </c>
      <c r="S48">
        <v>242</v>
      </c>
      <c r="T48">
        <v>8.7865754381388286E-3</v>
      </c>
    </row>
    <row r="49" spans="1:20" x14ac:dyDescent="0.25">
      <c r="A49" t="s">
        <v>52</v>
      </c>
      <c r="B49" t="s">
        <v>133</v>
      </c>
      <c r="C49" t="s">
        <v>135</v>
      </c>
      <c r="D49" t="s">
        <v>183</v>
      </c>
      <c r="E49">
        <v>48</v>
      </c>
      <c r="F49">
        <v>487</v>
      </c>
      <c r="G49">
        <v>8.7416261180714161E-3</v>
      </c>
      <c r="N49" t="s">
        <v>52</v>
      </c>
      <c r="O49" t="s">
        <v>133</v>
      </c>
      <c r="P49" t="s">
        <v>135</v>
      </c>
      <c r="Q49" t="s">
        <v>183</v>
      </c>
      <c r="R49">
        <v>48</v>
      </c>
      <c r="S49">
        <v>487</v>
      </c>
      <c r="T49">
        <v>8.7416261180714161E-3</v>
      </c>
    </row>
    <row r="50" spans="1:20" x14ac:dyDescent="0.25">
      <c r="A50" t="s">
        <v>53</v>
      </c>
      <c r="B50" t="s">
        <v>133</v>
      </c>
      <c r="C50" t="s">
        <v>135</v>
      </c>
      <c r="D50" t="s">
        <v>184</v>
      </c>
      <c r="E50">
        <v>49</v>
      </c>
      <c r="F50">
        <v>268</v>
      </c>
      <c r="G50">
        <v>9.5895848084168421E-3</v>
      </c>
      <c r="N50" t="s">
        <v>53</v>
      </c>
      <c r="O50" t="s">
        <v>133</v>
      </c>
      <c r="P50" t="s">
        <v>135</v>
      </c>
      <c r="Q50" t="s">
        <v>184</v>
      </c>
      <c r="R50">
        <v>49</v>
      </c>
      <c r="S50">
        <v>268</v>
      </c>
      <c r="T50">
        <v>9.5895848084168421E-3</v>
      </c>
    </row>
    <row r="51" spans="1:20" x14ac:dyDescent="0.25">
      <c r="A51" t="s">
        <v>54</v>
      </c>
      <c r="B51" t="s">
        <v>133</v>
      </c>
      <c r="C51" t="s">
        <v>135</v>
      </c>
      <c r="D51" t="s">
        <v>185</v>
      </c>
      <c r="E51">
        <v>50</v>
      </c>
      <c r="F51">
        <v>510</v>
      </c>
      <c r="G51">
        <v>8.7261130109175852E-3</v>
      </c>
      <c r="N51" t="s">
        <v>54</v>
      </c>
      <c r="O51" t="s">
        <v>133</v>
      </c>
      <c r="P51" t="s">
        <v>135</v>
      </c>
      <c r="Q51" t="s">
        <v>185</v>
      </c>
      <c r="R51">
        <v>50</v>
      </c>
      <c r="S51">
        <v>510</v>
      </c>
      <c r="T51">
        <v>8.7261130109175852E-3</v>
      </c>
    </row>
    <row r="52" spans="1:20" x14ac:dyDescent="0.25">
      <c r="A52" t="s">
        <v>55</v>
      </c>
      <c r="B52" t="s">
        <v>133</v>
      </c>
      <c r="C52" t="s">
        <v>135</v>
      </c>
      <c r="D52" t="s">
        <v>186</v>
      </c>
      <c r="E52">
        <v>51</v>
      </c>
      <c r="F52">
        <v>508</v>
      </c>
      <c r="G52">
        <v>1.1212786538446012E-2</v>
      </c>
      <c r="N52" t="s">
        <v>55</v>
      </c>
      <c r="O52" t="s">
        <v>133</v>
      </c>
      <c r="P52" t="s">
        <v>135</v>
      </c>
      <c r="Q52" t="s">
        <v>186</v>
      </c>
      <c r="R52">
        <v>51</v>
      </c>
      <c r="S52">
        <v>508</v>
      </c>
      <c r="T52">
        <v>1.1212786538446012E-2</v>
      </c>
    </row>
    <row r="53" spans="1:20" x14ac:dyDescent="0.25">
      <c r="A53" t="s">
        <v>56</v>
      </c>
      <c r="B53" t="s">
        <v>133</v>
      </c>
      <c r="C53" t="s">
        <v>135</v>
      </c>
      <c r="D53" t="s">
        <v>187</v>
      </c>
      <c r="E53">
        <v>52</v>
      </c>
      <c r="F53">
        <v>452</v>
      </c>
      <c r="G53">
        <v>1.1521209972654515E-2</v>
      </c>
      <c r="N53" t="s">
        <v>56</v>
      </c>
      <c r="O53" t="s">
        <v>133</v>
      </c>
      <c r="P53" t="s">
        <v>135</v>
      </c>
      <c r="Q53" t="s">
        <v>187</v>
      </c>
      <c r="R53">
        <v>52</v>
      </c>
      <c r="S53">
        <v>452</v>
      </c>
      <c r="T53">
        <v>1.1521209972654515E-2</v>
      </c>
    </row>
    <row r="54" spans="1:20" x14ac:dyDescent="0.25">
      <c r="A54" t="s">
        <v>57</v>
      </c>
      <c r="B54" t="s">
        <v>133</v>
      </c>
      <c r="C54" t="s">
        <v>135</v>
      </c>
      <c r="D54" t="s">
        <v>188</v>
      </c>
      <c r="E54">
        <v>53</v>
      </c>
      <c r="F54">
        <v>723</v>
      </c>
      <c r="G54">
        <v>1.3277956159972229E-2</v>
      </c>
      <c r="N54" t="s">
        <v>57</v>
      </c>
      <c r="O54" t="s">
        <v>133</v>
      </c>
      <c r="P54" t="s">
        <v>135</v>
      </c>
      <c r="Q54" t="s">
        <v>188</v>
      </c>
      <c r="R54">
        <v>53</v>
      </c>
      <c r="S54">
        <v>723</v>
      </c>
      <c r="T54">
        <v>1.3277956159972229E-2</v>
      </c>
    </row>
    <row r="55" spans="1:20" x14ac:dyDescent="0.25">
      <c r="A55" t="s">
        <v>58</v>
      </c>
      <c r="B55" t="s">
        <v>133</v>
      </c>
      <c r="C55" t="s">
        <v>135</v>
      </c>
      <c r="D55" t="s">
        <v>189</v>
      </c>
      <c r="E55">
        <v>54</v>
      </c>
      <c r="F55">
        <v>315</v>
      </c>
      <c r="G55">
        <v>1.0167544946279632E-2</v>
      </c>
      <c r="N55" t="s">
        <v>58</v>
      </c>
      <c r="O55" t="s">
        <v>133</v>
      </c>
      <c r="P55" t="s">
        <v>135</v>
      </c>
      <c r="Q55" t="s">
        <v>189</v>
      </c>
      <c r="R55">
        <v>54</v>
      </c>
      <c r="S55">
        <v>315</v>
      </c>
      <c r="T55">
        <v>1.0167544946279632E-2</v>
      </c>
    </row>
    <row r="56" spans="1:20" x14ac:dyDescent="0.25">
      <c r="A56" t="s">
        <v>59</v>
      </c>
      <c r="B56" t="s">
        <v>133</v>
      </c>
      <c r="C56" t="s">
        <v>135</v>
      </c>
      <c r="D56" t="s">
        <v>190</v>
      </c>
      <c r="E56">
        <v>55</v>
      </c>
      <c r="F56">
        <v>603</v>
      </c>
      <c r="G56">
        <v>1.6257872474450607E-2</v>
      </c>
      <c r="N56" t="s">
        <v>59</v>
      </c>
      <c r="O56" t="s">
        <v>133</v>
      </c>
      <c r="P56" t="s">
        <v>135</v>
      </c>
      <c r="Q56" t="s">
        <v>190</v>
      </c>
      <c r="R56">
        <v>55</v>
      </c>
      <c r="S56">
        <v>603</v>
      </c>
      <c r="T56">
        <v>1.6257872474450607E-2</v>
      </c>
    </row>
    <row r="57" spans="1:20" x14ac:dyDescent="0.25">
      <c r="A57" t="s">
        <v>60</v>
      </c>
      <c r="B57" t="s">
        <v>133</v>
      </c>
      <c r="C57" t="s">
        <v>135</v>
      </c>
      <c r="D57" t="s">
        <v>191</v>
      </c>
      <c r="E57">
        <v>56</v>
      </c>
      <c r="F57">
        <v>1016</v>
      </c>
      <c r="G57">
        <v>2.3815536317128742E-2</v>
      </c>
      <c r="N57" t="s">
        <v>60</v>
      </c>
      <c r="O57" t="s">
        <v>133</v>
      </c>
      <c r="P57" t="s">
        <v>135</v>
      </c>
      <c r="Q57" t="s">
        <v>191</v>
      </c>
      <c r="R57">
        <v>56</v>
      </c>
      <c r="S57">
        <v>1016</v>
      </c>
      <c r="T57">
        <v>2.3815536317128742E-2</v>
      </c>
    </row>
    <row r="58" spans="1:20" x14ac:dyDescent="0.25">
      <c r="A58" t="s">
        <v>61</v>
      </c>
      <c r="B58" t="s">
        <v>133</v>
      </c>
      <c r="C58" t="s">
        <v>135</v>
      </c>
      <c r="D58" t="s">
        <v>192</v>
      </c>
      <c r="E58">
        <v>57</v>
      </c>
      <c r="F58">
        <v>297</v>
      </c>
      <c r="G58">
        <v>1.7233081159043873E-2</v>
      </c>
      <c r="N58" t="s">
        <v>61</v>
      </c>
      <c r="O58" t="s">
        <v>133</v>
      </c>
      <c r="P58" t="s">
        <v>135</v>
      </c>
      <c r="Q58" t="s">
        <v>192</v>
      </c>
      <c r="R58">
        <v>57</v>
      </c>
      <c r="S58">
        <v>297</v>
      </c>
      <c r="T58">
        <v>1.7233081159043873E-2</v>
      </c>
    </row>
    <row r="59" spans="1:20" x14ac:dyDescent="0.25">
      <c r="A59" t="s">
        <v>62</v>
      </c>
      <c r="B59" t="s">
        <v>133</v>
      </c>
      <c r="C59" t="s">
        <v>135</v>
      </c>
      <c r="D59" t="s">
        <v>193</v>
      </c>
      <c r="E59">
        <v>58</v>
      </c>
      <c r="F59">
        <v>484</v>
      </c>
      <c r="G59">
        <v>9.6798671136032223E-3</v>
      </c>
      <c r="N59" t="s">
        <v>62</v>
      </c>
      <c r="O59" t="s">
        <v>133</v>
      </c>
      <c r="P59" t="s">
        <v>135</v>
      </c>
      <c r="Q59" t="s">
        <v>193</v>
      </c>
      <c r="R59">
        <v>58</v>
      </c>
      <c r="S59">
        <v>484</v>
      </c>
      <c r="T59">
        <v>9.6798671136032223E-3</v>
      </c>
    </row>
    <row r="60" spans="1:20" x14ac:dyDescent="0.25">
      <c r="A60" t="s">
        <v>63</v>
      </c>
      <c r="B60" t="s">
        <v>133</v>
      </c>
      <c r="C60" t="s">
        <v>135</v>
      </c>
      <c r="D60" t="s">
        <v>194</v>
      </c>
      <c r="E60">
        <v>59</v>
      </c>
      <c r="F60">
        <v>362</v>
      </c>
      <c r="G60">
        <v>1.23121955910384E-2</v>
      </c>
      <c r="N60" t="s">
        <v>63</v>
      </c>
      <c r="O60" t="s">
        <v>133</v>
      </c>
      <c r="P60" t="s">
        <v>135</v>
      </c>
      <c r="Q60" t="s">
        <v>194</v>
      </c>
      <c r="R60">
        <v>59</v>
      </c>
      <c r="S60">
        <v>362</v>
      </c>
      <c r="T60">
        <v>1.23121955910384E-2</v>
      </c>
    </row>
    <row r="61" spans="1:20" x14ac:dyDescent="0.25">
      <c r="A61" t="s">
        <v>64</v>
      </c>
      <c r="B61" t="s">
        <v>133</v>
      </c>
      <c r="C61" t="s">
        <v>135</v>
      </c>
      <c r="D61" t="s">
        <v>195</v>
      </c>
      <c r="E61">
        <v>60</v>
      </c>
      <c r="F61">
        <v>930</v>
      </c>
      <c r="G61">
        <v>1.6673764076580107E-2</v>
      </c>
      <c r="N61" t="s">
        <v>64</v>
      </c>
      <c r="O61" t="s">
        <v>133</v>
      </c>
      <c r="P61" t="s">
        <v>135</v>
      </c>
      <c r="Q61" t="s">
        <v>195</v>
      </c>
      <c r="R61">
        <v>60</v>
      </c>
      <c r="S61">
        <v>930</v>
      </c>
      <c r="T61">
        <v>1.6673764076580107E-2</v>
      </c>
    </row>
    <row r="62" spans="1:20" x14ac:dyDescent="0.25">
      <c r="A62" t="s">
        <v>65</v>
      </c>
      <c r="B62" t="s">
        <v>133</v>
      </c>
      <c r="C62" t="s">
        <v>135</v>
      </c>
      <c r="D62" t="s">
        <v>196</v>
      </c>
      <c r="E62">
        <v>61</v>
      </c>
      <c r="F62">
        <v>491</v>
      </c>
      <c r="G62">
        <v>1.9442009545095788E-2</v>
      </c>
      <c r="N62" t="s">
        <v>65</v>
      </c>
      <c r="O62" t="s">
        <v>133</v>
      </c>
      <c r="P62" t="s">
        <v>135</v>
      </c>
      <c r="Q62" t="s">
        <v>196</v>
      </c>
      <c r="R62">
        <v>61</v>
      </c>
      <c r="S62">
        <v>491</v>
      </c>
      <c r="T62">
        <v>1.9442009545095788E-2</v>
      </c>
    </row>
    <row r="63" spans="1:20" x14ac:dyDescent="0.25">
      <c r="A63" t="s">
        <v>66</v>
      </c>
      <c r="B63" t="s">
        <v>133</v>
      </c>
      <c r="C63" t="s">
        <v>135</v>
      </c>
      <c r="D63" t="s">
        <v>197</v>
      </c>
      <c r="E63">
        <v>62</v>
      </c>
      <c r="F63">
        <v>335</v>
      </c>
      <c r="G63">
        <v>2.721600784086434E-2</v>
      </c>
      <c r="N63" t="s">
        <v>66</v>
      </c>
      <c r="O63" t="s">
        <v>133</v>
      </c>
      <c r="P63" t="s">
        <v>135</v>
      </c>
      <c r="Q63" t="s">
        <v>197</v>
      </c>
      <c r="R63">
        <v>62</v>
      </c>
      <c r="S63">
        <v>335</v>
      </c>
      <c r="T63">
        <v>2.721600784086434E-2</v>
      </c>
    </row>
    <row r="64" spans="1:20" x14ac:dyDescent="0.25">
      <c r="A64" t="s">
        <v>67</v>
      </c>
      <c r="B64" t="s">
        <v>133</v>
      </c>
      <c r="C64" t="s">
        <v>135</v>
      </c>
      <c r="D64" t="s">
        <v>198</v>
      </c>
      <c r="E64">
        <v>63</v>
      </c>
      <c r="F64">
        <v>355</v>
      </c>
      <c r="G64">
        <v>7.9523613779453137E-3</v>
      </c>
      <c r="N64" t="s">
        <v>67</v>
      </c>
      <c r="O64" t="s">
        <v>133</v>
      </c>
      <c r="P64" t="s">
        <v>135</v>
      </c>
      <c r="Q64" t="s">
        <v>198</v>
      </c>
      <c r="R64">
        <v>63</v>
      </c>
      <c r="S64">
        <v>355</v>
      </c>
      <c r="T64">
        <v>7.9523613779453137E-3</v>
      </c>
    </row>
    <row r="65" spans="1:20" x14ac:dyDescent="0.25">
      <c r="A65" t="s">
        <v>68</v>
      </c>
      <c r="B65" t="s">
        <v>133</v>
      </c>
      <c r="C65" t="s">
        <v>135</v>
      </c>
      <c r="D65" t="s">
        <v>199</v>
      </c>
      <c r="E65">
        <v>64</v>
      </c>
      <c r="F65">
        <v>2473</v>
      </c>
      <c r="G65">
        <v>2.5398174861679272E-2</v>
      </c>
      <c r="N65" t="s">
        <v>68</v>
      </c>
      <c r="O65" t="s">
        <v>133</v>
      </c>
      <c r="P65" t="s">
        <v>135</v>
      </c>
      <c r="Q65" t="s">
        <v>199</v>
      </c>
      <c r="R65">
        <v>64</v>
      </c>
      <c r="S65">
        <v>2473</v>
      </c>
      <c r="T65">
        <v>2.5398174861679272E-2</v>
      </c>
    </row>
    <row r="66" spans="1:20" x14ac:dyDescent="0.25">
      <c r="A66" t="s">
        <v>69</v>
      </c>
      <c r="B66" t="s">
        <v>133</v>
      </c>
      <c r="C66" t="s">
        <v>135</v>
      </c>
      <c r="D66" t="s">
        <v>200</v>
      </c>
      <c r="E66">
        <v>65</v>
      </c>
      <c r="F66">
        <v>2194</v>
      </c>
      <c r="G66">
        <v>2.047069529055983E-2</v>
      </c>
      <c r="N66" t="s">
        <v>69</v>
      </c>
      <c r="O66" t="s">
        <v>133</v>
      </c>
      <c r="P66" t="s">
        <v>135</v>
      </c>
      <c r="Q66" t="s">
        <v>200</v>
      </c>
      <c r="R66">
        <v>65</v>
      </c>
      <c r="S66">
        <v>2194</v>
      </c>
      <c r="T66">
        <v>2.047069529055983E-2</v>
      </c>
    </row>
    <row r="67" spans="1:20" x14ac:dyDescent="0.25">
      <c r="A67" t="s">
        <v>70</v>
      </c>
      <c r="B67" t="s">
        <v>133</v>
      </c>
      <c r="C67" t="s">
        <v>135</v>
      </c>
      <c r="D67" t="s">
        <v>201</v>
      </c>
      <c r="E67">
        <v>66</v>
      </c>
      <c r="F67">
        <v>496</v>
      </c>
      <c r="G67">
        <v>1.8594643617935284E-2</v>
      </c>
      <c r="N67" t="s">
        <v>70</v>
      </c>
      <c r="O67" t="s">
        <v>133</v>
      </c>
      <c r="P67" t="s">
        <v>135</v>
      </c>
      <c r="Q67" t="s">
        <v>201</v>
      </c>
      <c r="R67">
        <v>66</v>
      </c>
      <c r="S67">
        <v>496</v>
      </c>
      <c r="T67">
        <v>1.8594643617935284E-2</v>
      </c>
    </row>
    <row r="68" spans="1:20" x14ac:dyDescent="0.25">
      <c r="A68" t="s">
        <v>71</v>
      </c>
      <c r="B68" t="s">
        <v>133</v>
      </c>
      <c r="C68" t="s">
        <v>135</v>
      </c>
      <c r="D68" t="s">
        <v>202</v>
      </c>
      <c r="E68">
        <v>67</v>
      </c>
      <c r="F68">
        <v>460</v>
      </c>
      <c r="G68">
        <v>2.8031661976731185E-2</v>
      </c>
      <c r="N68" t="s">
        <v>71</v>
      </c>
      <c r="O68" t="s">
        <v>133</v>
      </c>
      <c r="P68" t="s">
        <v>135</v>
      </c>
      <c r="Q68" t="s">
        <v>202</v>
      </c>
      <c r="R68">
        <v>67</v>
      </c>
      <c r="S68">
        <v>460</v>
      </c>
      <c r="T68">
        <v>2.8031661976731185E-2</v>
      </c>
    </row>
    <row r="69" spans="1:20" x14ac:dyDescent="0.25">
      <c r="A69" t="s">
        <v>72</v>
      </c>
      <c r="B69" t="s">
        <v>133</v>
      </c>
      <c r="C69" t="s">
        <v>135</v>
      </c>
      <c r="D69" t="s">
        <v>203</v>
      </c>
      <c r="E69">
        <v>68</v>
      </c>
      <c r="F69">
        <v>1112</v>
      </c>
      <c r="G69">
        <v>1.8178916979268163E-2</v>
      </c>
      <c r="N69" t="s">
        <v>72</v>
      </c>
      <c r="O69" t="s">
        <v>133</v>
      </c>
      <c r="P69" t="s">
        <v>135</v>
      </c>
      <c r="Q69" t="s">
        <v>203</v>
      </c>
      <c r="R69">
        <v>68</v>
      </c>
      <c r="S69">
        <v>1112</v>
      </c>
      <c r="T69">
        <v>1.8178916979268163E-2</v>
      </c>
    </row>
    <row r="70" spans="1:20" x14ac:dyDescent="0.25">
      <c r="A70" t="s">
        <v>73</v>
      </c>
      <c r="B70" t="s">
        <v>133</v>
      </c>
      <c r="C70" t="s">
        <v>135</v>
      </c>
      <c r="D70" t="s">
        <v>204</v>
      </c>
      <c r="E70">
        <v>69</v>
      </c>
      <c r="F70">
        <v>411</v>
      </c>
      <c r="G70">
        <v>2.690050284833782E-2</v>
      </c>
      <c r="N70" t="s">
        <v>73</v>
      </c>
      <c r="O70" t="s">
        <v>133</v>
      </c>
      <c r="P70" t="s">
        <v>135</v>
      </c>
      <c r="Q70" t="s">
        <v>204</v>
      </c>
      <c r="R70">
        <v>69</v>
      </c>
      <c r="S70">
        <v>411</v>
      </c>
      <c r="T70">
        <v>2.690050284833782E-2</v>
      </c>
    </row>
    <row r="71" spans="1:20" x14ac:dyDescent="0.25">
      <c r="A71" t="s">
        <v>74</v>
      </c>
      <c r="B71" t="s">
        <v>133</v>
      </c>
      <c r="C71" t="s">
        <v>135</v>
      </c>
      <c r="D71" t="s">
        <v>205</v>
      </c>
      <c r="E71">
        <v>70</v>
      </c>
      <c r="F71">
        <v>849</v>
      </c>
      <c r="G71">
        <v>3.9255759893810041E-2</v>
      </c>
      <c r="N71" t="s">
        <v>74</v>
      </c>
      <c r="O71" t="s">
        <v>133</v>
      </c>
      <c r="P71" t="s">
        <v>135</v>
      </c>
      <c r="Q71" t="s">
        <v>205</v>
      </c>
      <c r="R71">
        <v>70</v>
      </c>
      <c r="S71">
        <v>849</v>
      </c>
      <c r="T71">
        <v>3.9255759893810041E-2</v>
      </c>
    </row>
    <row r="72" spans="1:20" x14ac:dyDescent="0.25">
      <c r="A72" t="s">
        <v>75</v>
      </c>
      <c r="B72" t="s">
        <v>134</v>
      </c>
      <c r="C72" t="s">
        <v>135</v>
      </c>
      <c r="D72" t="s">
        <v>206</v>
      </c>
      <c r="E72">
        <v>71</v>
      </c>
      <c r="F72">
        <v>133</v>
      </c>
      <c r="G72">
        <v>3.7524588598448431E-3</v>
      </c>
      <c r="N72" t="s">
        <v>75</v>
      </c>
      <c r="O72" t="s">
        <v>134</v>
      </c>
      <c r="P72" t="s">
        <v>135</v>
      </c>
      <c r="Q72" t="s">
        <v>206</v>
      </c>
      <c r="R72">
        <v>71</v>
      </c>
      <c r="S72">
        <v>133</v>
      </c>
      <c r="T72">
        <v>3.7524588598448431E-3</v>
      </c>
    </row>
    <row r="73" spans="1:20" x14ac:dyDescent="0.25">
      <c r="A73" t="s">
        <v>76</v>
      </c>
      <c r="B73" t="s">
        <v>134</v>
      </c>
      <c r="C73" t="s">
        <v>135</v>
      </c>
      <c r="D73" t="s">
        <v>207</v>
      </c>
      <c r="E73">
        <v>72</v>
      </c>
      <c r="F73">
        <v>183</v>
      </c>
      <c r="G73">
        <v>4.3559166921016204E-3</v>
      </c>
      <c r="N73" t="s">
        <v>76</v>
      </c>
      <c r="O73" t="s">
        <v>134</v>
      </c>
      <c r="P73" t="s">
        <v>135</v>
      </c>
      <c r="Q73" t="s">
        <v>207</v>
      </c>
      <c r="R73">
        <v>72</v>
      </c>
      <c r="S73">
        <v>183</v>
      </c>
      <c r="T73">
        <v>4.3559166921016204E-3</v>
      </c>
    </row>
    <row r="74" spans="1:20" x14ac:dyDescent="0.25">
      <c r="A74" t="s">
        <v>77</v>
      </c>
      <c r="B74" t="s">
        <v>134</v>
      </c>
      <c r="C74" t="s">
        <v>135</v>
      </c>
      <c r="D74" t="s">
        <v>208</v>
      </c>
      <c r="E74">
        <v>73</v>
      </c>
      <c r="F74">
        <v>235</v>
      </c>
      <c r="G74">
        <v>3.2532881362491747E-3</v>
      </c>
      <c r="N74" t="s">
        <v>77</v>
      </c>
      <c r="O74" t="s">
        <v>134</v>
      </c>
      <c r="P74" t="s">
        <v>135</v>
      </c>
      <c r="Q74" t="s">
        <v>208</v>
      </c>
      <c r="R74">
        <v>73</v>
      </c>
      <c r="S74">
        <v>235</v>
      </c>
      <c r="T74">
        <v>3.2532881362491747E-3</v>
      </c>
    </row>
    <row r="75" spans="1:20" x14ac:dyDescent="0.25">
      <c r="A75" t="s">
        <v>78</v>
      </c>
      <c r="B75" t="s">
        <v>134</v>
      </c>
      <c r="C75" t="s">
        <v>135</v>
      </c>
      <c r="D75" t="s">
        <v>209</v>
      </c>
      <c r="E75">
        <v>74</v>
      </c>
      <c r="F75">
        <v>156</v>
      </c>
      <c r="G75">
        <v>2.9349837697844839E-3</v>
      </c>
      <c r="N75" t="s">
        <v>78</v>
      </c>
      <c r="O75" t="s">
        <v>134</v>
      </c>
      <c r="P75" t="s">
        <v>135</v>
      </c>
      <c r="Q75" t="s">
        <v>209</v>
      </c>
      <c r="R75">
        <v>74</v>
      </c>
      <c r="S75">
        <v>156</v>
      </c>
      <c r="T75">
        <v>2.9349837697844839E-3</v>
      </c>
    </row>
    <row r="76" spans="1:20" x14ac:dyDescent="0.25">
      <c r="A76" t="s">
        <v>79</v>
      </c>
      <c r="B76" t="s">
        <v>134</v>
      </c>
      <c r="C76" t="s">
        <v>135</v>
      </c>
      <c r="D76" t="s">
        <v>210</v>
      </c>
      <c r="E76">
        <v>75</v>
      </c>
      <c r="F76">
        <v>390</v>
      </c>
      <c r="G76">
        <v>4.3620049952375157E-3</v>
      </c>
      <c r="N76" t="s">
        <v>79</v>
      </c>
      <c r="O76" t="s">
        <v>134</v>
      </c>
      <c r="P76" t="s">
        <v>135</v>
      </c>
      <c r="Q76" t="s">
        <v>210</v>
      </c>
      <c r="R76">
        <v>75</v>
      </c>
      <c r="S76">
        <v>390</v>
      </c>
      <c r="T76">
        <v>4.3620049952375157E-3</v>
      </c>
    </row>
    <row r="77" spans="1:20" x14ac:dyDescent="0.25">
      <c r="A77" t="s">
        <v>80</v>
      </c>
      <c r="B77" t="s">
        <v>134</v>
      </c>
      <c r="C77" t="s">
        <v>135</v>
      </c>
      <c r="D77" t="s">
        <v>211</v>
      </c>
      <c r="E77">
        <v>76</v>
      </c>
      <c r="F77">
        <v>241</v>
      </c>
      <c r="G77">
        <v>3.3088092947396014E-3</v>
      </c>
      <c r="N77" t="s">
        <v>80</v>
      </c>
      <c r="O77" t="s">
        <v>134</v>
      </c>
      <c r="P77" t="s">
        <v>135</v>
      </c>
      <c r="Q77" t="s">
        <v>211</v>
      </c>
      <c r="R77">
        <v>76</v>
      </c>
      <c r="S77">
        <v>241</v>
      </c>
      <c r="T77">
        <v>3.3088092947396014E-3</v>
      </c>
    </row>
    <row r="78" spans="1:20" x14ac:dyDescent="0.25">
      <c r="A78" t="s">
        <v>81</v>
      </c>
      <c r="B78" t="s">
        <v>134</v>
      </c>
      <c r="C78" t="s">
        <v>135</v>
      </c>
      <c r="D78" t="s">
        <v>212</v>
      </c>
      <c r="E78">
        <v>77</v>
      </c>
      <c r="F78">
        <v>106</v>
      </c>
      <c r="G78">
        <v>4.1668629432338672E-3</v>
      </c>
      <c r="N78" t="s">
        <v>81</v>
      </c>
      <c r="O78" t="s">
        <v>134</v>
      </c>
      <c r="P78" t="s">
        <v>135</v>
      </c>
      <c r="Q78" t="s">
        <v>212</v>
      </c>
      <c r="R78">
        <v>77</v>
      </c>
      <c r="S78">
        <v>106</v>
      </c>
      <c r="T78">
        <v>4.1668629432338672E-3</v>
      </c>
    </row>
    <row r="79" spans="1:20" x14ac:dyDescent="0.25">
      <c r="A79" t="s">
        <v>82</v>
      </c>
      <c r="B79" t="s">
        <v>134</v>
      </c>
      <c r="C79" t="s">
        <v>135</v>
      </c>
      <c r="D79" t="s">
        <v>213</v>
      </c>
      <c r="E79">
        <v>78</v>
      </c>
      <c r="F79">
        <v>136</v>
      </c>
      <c r="G79">
        <v>2.0585826395691483E-3</v>
      </c>
      <c r="N79" t="s">
        <v>82</v>
      </c>
      <c r="O79" t="s">
        <v>134</v>
      </c>
      <c r="P79" t="s">
        <v>135</v>
      </c>
      <c r="Q79" t="s">
        <v>213</v>
      </c>
      <c r="R79">
        <v>78</v>
      </c>
      <c r="S79">
        <v>136</v>
      </c>
      <c r="T79">
        <v>2.0585826395691483E-3</v>
      </c>
    </row>
    <row r="80" spans="1:20" x14ac:dyDescent="0.25">
      <c r="A80" t="s">
        <v>83</v>
      </c>
      <c r="B80" t="s">
        <v>134</v>
      </c>
      <c r="C80" t="s">
        <v>135</v>
      </c>
      <c r="D80" t="s">
        <v>214</v>
      </c>
      <c r="E80">
        <v>79</v>
      </c>
      <c r="F80">
        <v>222</v>
      </c>
      <c r="G80">
        <v>2.3706985934632439E-3</v>
      </c>
      <c r="N80" t="s">
        <v>83</v>
      </c>
      <c r="O80" t="s">
        <v>134</v>
      </c>
      <c r="P80" t="s">
        <v>135</v>
      </c>
      <c r="Q80" t="s">
        <v>214</v>
      </c>
      <c r="R80">
        <v>79</v>
      </c>
      <c r="S80">
        <v>222</v>
      </c>
      <c r="T80">
        <v>2.3706985934632439E-3</v>
      </c>
    </row>
    <row r="81" spans="1:20" x14ac:dyDescent="0.25">
      <c r="A81" t="s">
        <v>84</v>
      </c>
      <c r="B81" t="s">
        <v>134</v>
      </c>
      <c r="C81" t="s">
        <v>135</v>
      </c>
      <c r="D81" t="s">
        <v>215</v>
      </c>
      <c r="E81">
        <v>80</v>
      </c>
      <c r="F81">
        <v>87</v>
      </c>
      <c r="G81">
        <v>1.9463890912922016E-3</v>
      </c>
      <c r="N81" t="s">
        <v>86</v>
      </c>
      <c r="O81" t="s">
        <v>134</v>
      </c>
      <c r="P81" t="s">
        <v>135</v>
      </c>
      <c r="Q81" t="s">
        <v>217</v>
      </c>
      <c r="R81">
        <v>82</v>
      </c>
      <c r="S81">
        <v>152</v>
      </c>
      <c r="T81">
        <v>2.0580610513961212E-3</v>
      </c>
    </row>
    <row r="82" spans="1:20" x14ac:dyDescent="0.25">
      <c r="A82" t="s">
        <v>85</v>
      </c>
      <c r="B82" t="s">
        <v>134</v>
      </c>
      <c r="C82" t="s">
        <v>135</v>
      </c>
      <c r="D82" t="s">
        <v>216</v>
      </c>
      <c r="E82">
        <v>81</v>
      </c>
      <c r="F82">
        <v>86</v>
      </c>
      <c r="G82">
        <v>1.6554579527257784E-3</v>
      </c>
      <c r="N82" t="s">
        <v>87</v>
      </c>
      <c r="O82" t="s">
        <v>134</v>
      </c>
      <c r="P82" t="s">
        <v>135</v>
      </c>
      <c r="Q82" t="s">
        <v>218</v>
      </c>
      <c r="R82">
        <v>83</v>
      </c>
      <c r="S82">
        <v>133</v>
      </c>
      <c r="T82">
        <v>2.7714341237902993E-3</v>
      </c>
    </row>
    <row r="83" spans="1:20" x14ac:dyDescent="0.25">
      <c r="A83" t="s">
        <v>86</v>
      </c>
      <c r="B83" t="s">
        <v>134</v>
      </c>
      <c r="C83" t="s">
        <v>135</v>
      </c>
      <c r="D83" t="s">
        <v>217</v>
      </c>
      <c r="E83">
        <v>82</v>
      </c>
      <c r="F83">
        <v>152</v>
      </c>
      <c r="G83">
        <v>2.0580610513961212E-3</v>
      </c>
      <c r="N83" t="s">
        <v>88</v>
      </c>
      <c r="O83" t="s">
        <v>134</v>
      </c>
      <c r="P83" t="s">
        <v>135</v>
      </c>
      <c r="Q83" t="s">
        <v>219</v>
      </c>
      <c r="R83">
        <v>84</v>
      </c>
      <c r="S83">
        <v>120</v>
      </c>
      <c r="T83">
        <v>4.4822876975814446E-3</v>
      </c>
    </row>
    <row r="84" spans="1:20" x14ac:dyDescent="0.25">
      <c r="A84" t="s">
        <v>87</v>
      </c>
      <c r="B84" t="s">
        <v>134</v>
      </c>
      <c r="C84" t="s">
        <v>135</v>
      </c>
      <c r="D84" t="s">
        <v>218</v>
      </c>
      <c r="E84">
        <v>83</v>
      </c>
      <c r="F84">
        <v>133</v>
      </c>
      <c r="G84">
        <v>2.7714341237902993E-3</v>
      </c>
      <c r="N84" t="s">
        <v>94</v>
      </c>
      <c r="O84" t="s">
        <v>134</v>
      </c>
      <c r="P84" t="s">
        <v>135</v>
      </c>
      <c r="Q84" t="s">
        <v>225</v>
      </c>
      <c r="R84">
        <v>90</v>
      </c>
      <c r="S84">
        <v>141</v>
      </c>
      <c r="T84">
        <v>3.1762321588505848E-3</v>
      </c>
    </row>
    <row r="85" spans="1:20" x14ac:dyDescent="0.25">
      <c r="A85" t="s">
        <v>88</v>
      </c>
      <c r="B85" t="s">
        <v>134</v>
      </c>
      <c r="C85" t="s">
        <v>135</v>
      </c>
      <c r="D85" t="s">
        <v>219</v>
      </c>
      <c r="E85">
        <v>84</v>
      </c>
      <c r="F85">
        <v>120</v>
      </c>
      <c r="G85">
        <v>4.4822876975814446E-3</v>
      </c>
      <c r="N85" t="s">
        <v>95</v>
      </c>
      <c r="O85" t="s">
        <v>134</v>
      </c>
      <c r="P85" t="s">
        <v>135</v>
      </c>
      <c r="Q85" t="s">
        <v>226</v>
      </c>
      <c r="R85">
        <v>91</v>
      </c>
      <c r="S85">
        <v>198</v>
      </c>
      <c r="T85">
        <v>1.4133935326294172E-2</v>
      </c>
    </row>
    <row r="86" spans="1:20" x14ac:dyDescent="0.25">
      <c r="A86" t="s">
        <v>89</v>
      </c>
      <c r="B86" t="s">
        <v>134</v>
      </c>
      <c r="C86" t="s">
        <v>135</v>
      </c>
      <c r="D86" t="s">
        <v>220</v>
      </c>
      <c r="E86">
        <v>85</v>
      </c>
      <c r="F86">
        <v>37</v>
      </c>
      <c r="G86">
        <v>4.4842029862686749E-3</v>
      </c>
      <c r="N86" t="s">
        <v>96</v>
      </c>
      <c r="O86" t="s">
        <v>134</v>
      </c>
      <c r="P86" t="s">
        <v>135</v>
      </c>
      <c r="Q86" t="s">
        <v>227</v>
      </c>
      <c r="R86">
        <v>92</v>
      </c>
      <c r="S86">
        <v>336</v>
      </c>
      <c r="T86">
        <v>2.2010303233336435E-2</v>
      </c>
    </row>
    <row r="87" spans="1:20" x14ac:dyDescent="0.25">
      <c r="A87" t="s">
        <v>90</v>
      </c>
      <c r="B87" t="s">
        <v>134</v>
      </c>
      <c r="C87" t="s">
        <v>135</v>
      </c>
      <c r="D87" t="s">
        <v>221</v>
      </c>
      <c r="E87">
        <v>86</v>
      </c>
      <c r="F87">
        <v>93</v>
      </c>
      <c r="G87">
        <v>3.2953626931322613E-3</v>
      </c>
      <c r="N87" t="s">
        <v>98</v>
      </c>
      <c r="O87" t="s">
        <v>134</v>
      </c>
      <c r="P87" t="s">
        <v>135</v>
      </c>
      <c r="Q87" t="s">
        <v>229</v>
      </c>
      <c r="R87">
        <v>94</v>
      </c>
      <c r="S87">
        <v>178</v>
      </c>
      <c r="T87">
        <v>4.7019774191803445E-3</v>
      </c>
    </row>
    <row r="88" spans="1:20" x14ac:dyDescent="0.25">
      <c r="A88" t="s">
        <v>91</v>
      </c>
      <c r="B88" t="s">
        <v>134</v>
      </c>
      <c r="C88" t="s">
        <v>135</v>
      </c>
      <c r="D88" t="s">
        <v>222</v>
      </c>
      <c r="E88">
        <v>87</v>
      </c>
      <c r="F88">
        <v>43</v>
      </c>
      <c r="G88">
        <v>2.0276655656493443E-3</v>
      </c>
      <c r="N88" t="s">
        <v>99</v>
      </c>
      <c r="O88" t="s">
        <v>134</v>
      </c>
      <c r="P88" t="s">
        <v>135</v>
      </c>
      <c r="Q88" t="s">
        <v>230</v>
      </c>
      <c r="R88">
        <v>95</v>
      </c>
      <c r="S88">
        <v>136</v>
      </c>
      <c r="T88">
        <v>3.8128804260627578E-3</v>
      </c>
    </row>
    <row r="89" spans="1:20" x14ac:dyDescent="0.25">
      <c r="A89" t="s">
        <v>92</v>
      </c>
      <c r="B89" t="s">
        <v>134</v>
      </c>
      <c r="C89" t="s">
        <v>135</v>
      </c>
      <c r="D89" t="s">
        <v>223</v>
      </c>
      <c r="E89">
        <v>88</v>
      </c>
      <c r="F89">
        <v>44</v>
      </c>
      <c r="G89">
        <v>1.4151698082830733E-3</v>
      </c>
      <c r="N89" t="s">
        <v>100</v>
      </c>
      <c r="O89" t="s">
        <v>134</v>
      </c>
      <c r="P89" t="s">
        <v>135</v>
      </c>
      <c r="Q89" t="s">
        <v>231</v>
      </c>
      <c r="R89">
        <v>96</v>
      </c>
      <c r="S89">
        <v>942</v>
      </c>
      <c r="T89">
        <v>7.3087945522522331E-3</v>
      </c>
    </row>
    <row r="90" spans="1:20" x14ac:dyDescent="0.25">
      <c r="A90" t="s">
        <v>93</v>
      </c>
      <c r="B90" t="s">
        <v>134</v>
      </c>
      <c r="C90" t="s">
        <v>135</v>
      </c>
      <c r="D90" t="s">
        <v>224</v>
      </c>
      <c r="E90">
        <v>89</v>
      </c>
      <c r="F90">
        <v>54</v>
      </c>
      <c r="G90">
        <v>1.2324477983504593E-3</v>
      </c>
      <c r="N90" t="s">
        <v>110</v>
      </c>
      <c r="O90" t="s">
        <v>134</v>
      </c>
      <c r="P90" t="s">
        <v>135</v>
      </c>
      <c r="Q90" t="s">
        <v>241</v>
      </c>
      <c r="R90">
        <v>106</v>
      </c>
      <c r="S90">
        <v>128</v>
      </c>
      <c r="T90">
        <v>1.8887895196367738E-3</v>
      </c>
    </row>
    <row r="91" spans="1:20" x14ac:dyDescent="0.25">
      <c r="A91" t="s">
        <v>94</v>
      </c>
      <c r="B91" t="s">
        <v>134</v>
      </c>
      <c r="C91" t="s">
        <v>135</v>
      </c>
      <c r="D91" t="s">
        <v>225</v>
      </c>
      <c r="E91">
        <v>90</v>
      </c>
      <c r="F91">
        <v>141</v>
      </c>
      <c r="G91">
        <v>3.1762321588505848E-3</v>
      </c>
      <c r="N91" t="s">
        <v>111</v>
      </c>
      <c r="O91" t="s">
        <v>134</v>
      </c>
      <c r="P91" t="s">
        <v>135</v>
      </c>
      <c r="Q91" t="s">
        <v>242</v>
      </c>
      <c r="R91">
        <v>107</v>
      </c>
      <c r="S91">
        <v>122</v>
      </c>
      <c r="T91">
        <v>1.9404956662727867E-3</v>
      </c>
    </row>
    <row r="92" spans="1:20" x14ac:dyDescent="0.25">
      <c r="A92" t="s">
        <v>95</v>
      </c>
      <c r="B92" t="s">
        <v>134</v>
      </c>
      <c r="C92" t="s">
        <v>135</v>
      </c>
      <c r="D92" t="s">
        <v>226</v>
      </c>
      <c r="E92">
        <v>91</v>
      </c>
      <c r="F92">
        <v>198</v>
      </c>
      <c r="G92">
        <v>1.4133935326294172E-2</v>
      </c>
      <c r="N92" t="s">
        <v>113</v>
      </c>
      <c r="O92" t="s">
        <v>134</v>
      </c>
      <c r="P92" t="s">
        <v>135</v>
      </c>
      <c r="Q92" t="s">
        <v>244</v>
      </c>
      <c r="R92">
        <v>109</v>
      </c>
      <c r="S92">
        <v>110</v>
      </c>
      <c r="T92">
        <v>2.4929355443753234E-3</v>
      </c>
    </row>
    <row r="93" spans="1:20" x14ac:dyDescent="0.25">
      <c r="A93" t="s">
        <v>96</v>
      </c>
      <c r="B93" t="s">
        <v>134</v>
      </c>
      <c r="C93" t="s">
        <v>135</v>
      </c>
      <c r="D93" t="s">
        <v>227</v>
      </c>
      <c r="E93">
        <v>92</v>
      </c>
      <c r="F93">
        <v>336</v>
      </c>
      <c r="G93">
        <v>2.2010303233336435E-2</v>
      </c>
      <c r="N93" t="s">
        <v>114</v>
      </c>
      <c r="O93" t="s">
        <v>134</v>
      </c>
      <c r="P93" t="s">
        <v>135</v>
      </c>
      <c r="Q93" t="s">
        <v>245</v>
      </c>
      <c r="R93">
        <v>110</v>
      </c>
      <c r="S93">
        <v>236</v>
      </c>
      <c r="T93">
        <v>2.1060413680085159E-3</v>
      </c>
    </row>
    <row r="94" spans="1:20" x14ac:dyDescent="0.25">
      <c r="A94" t="s">
        <v>97</v>
      </c>
      <c r="B94" t="s">
        <v>134</v>
      </c>
      <c r="C94" t="s">
        <v>135</v>
      </c>
      <c r="D94" t="s">
        <v>228</v>
      </c>
      <c r="E94">
        <v>93</v>
      </c>
      <c r="F94">
        <v>47</v>
      </c>
      <c r="G94">
        <v>1.732723560377324E-2</v>
      </c>
      <c r="N94" t="s">
        <v>116</v>
      </c>
      <c r="O94" t="s">
        <v>134</v>
      </c>
      <c r="P94" t="s">
        <v>135</v>
      </c>
      <c r="Q94" t="s">
        <v>247</v>
      </c>
      <c r="R94">
        <v>112</v>
      </c>
      <c r="S94">
        <v>106</v>
      </c>
      <c r="T94">
        <v>3.4061527453529113E-3</v>
      </c>
    </row>
    <row r="95" spans="1:20" x14ac:dyDescent="0.25">
      <c r="A95" t="s">
        <v>98</v>
      </c>
      <c r="B95" t="s">
        <v>134</v>
      </c>
      <c r="C95" t="s">
        <v>135</v>
      </c>
      <c r="D95" t="s">
        <v>229</v>
      </c>
      <c r="E95">
        <v>94</v>
      </c>
      <c r="F95">
        <v>178</v>
      </c>
      <c r="G95">
        <v>4.7019774191803445E-3</v>
      </c>
      <c r="N95" t="s">
        <v>117</v>
      </c>
      <c r="O95" t="s">
        <v>134</v>
      </c>
      <c r="P95" t="s">
        <v>135</v>
      </c>
      <c r="Q95" t="s">
        <v>248</v>
      </c>
      <c r="R95">
        <v>113</v>
      </c>
      <c r="S95">
        <v>314</v>
      </c>
      <c r="T95">
        <v>1.7580671240328201E-3</v>
      </c>
    </row>
    <row r="96" spans="1:20" x14ac:dyDescent="0.25">
      <c r="A96" t="s">
        <v>99</v>
      </c>
      <c r="B96" t="s">
        <v>134</v>
      </c>
      <c r="C96" t="s">
        <v>135</v>
      </c>
      <c r="D96" t="s">
        <v>230</v>
      </c>
      <c r="E96">
        <v>95</v>
      </c>
      <c r="F96">
        <v>136</v>
      </c>
      <c r="G96">
        <v>3.8128804260627578E-3</v>
      </c>
      <c r="N96" t="s">
        <v>118</v>
      </c>
      <c r="O96" t="s">
        <v>134</v>
      </c>
      <c r="P96" t="s">
        <v>135</v>
      </c>
      <c r="Q96" t="s">
        <v>249</v>
      </c>
      <c r="R96">
        <v>114</v>
      </c>
      <c r="S96">
        <v>546</v>
      </c>
      <c r="T96">
        <v>3.3356137335532783E-3</v>
      </c>
    </row>
    <row r="97" spans="1:20" x14ac:dyDescent="0.25">
      <c r="A97" t="s">
        <v>100</v>
      </c>
      <c r="B97" t="s">
        <v>134</v>
      </c>
      <c r="C97" t="s">
        <v>135</v>
      </c>
      <c r="D97" t="s">
        <v>231</v>
      </c>
      <c r="E97">
        <v>96</v>
      </c>
      <c r="F97">
        <v>942</v>
      </c>
      <c r="G97">
        <v>7.3087945522522331E-3</v>
      </c>
      <c r="N97" t="s">
        <v>119</v>
      </c>
      <c r="O97" t="s">
        <v>134</v>
      </c>
      <c r="P97" t="s">
        <v>135</v>
      </c>
      <c r="Q97" t="s">
        <v>250</v>
      </c>
      <c r="R97">
        <v>115</v>
      </c>
      <c r="S97">
        <v>133</v>
      </c>
      <c r="T97">
        <v>3.4897195701168587E-3</v>
      </c>
    </row>
    <row r="98" spans="1:20" x14ac:dyDescent="0.25">
      <c r="A98" t="s">
        <v>101</v>
      </c>
      <c r="B98" t="s">
        <v>134</v>
      </c>
      <c r="C98" t="s">
        <v>135</v>
      </c>
      <c r="D98" t="s">
        <v>232</v>
      </c>
      <c r="E98">
        <v>97</v>
      </c>
      <c r="F98">
        <v>44</v>
      </c>
      <c r="G98">
        <v>2.8488721242574413E-3</v>
      </c>
      <c r="N98" t="s">
        <v>120</v>
      </c>
      <c r="O98" t="s">
        <v>134</v>
      </c>
      <c r="P98" t="s">
        <v>135</v>
      </c>
      <c r="Q98" t="s">
        <v>251</v>
      </c>
      <c r="R98">
        <v>116</v>
      </c>
      <c r="S98">
        <v>226</v>
      </c>
      <c r="T98">
        <v>3.658552953464695E-3</v>
      </c>
    </row>
    <row r="99" spans="1:20" x14ac:dyDescent="0.25">
      <c r="A99" t="s">
        <v>102</v>
      </c>
      <c r="B99" t="s">
        <v>134</v>
      </c>
      <c r="C99" t="s">
        <v>135</v>
      </c>
      <c r="D99" t="s">
        <v>233</v>
      </c>
      <c r="E99">
        <v>98</v>
      </c>
      <c r="F99">
        <v>64</v>
      </c>
      <c r="G99">
        <v>2.3282934287580611E-3</v>
      </c>
      <c r="N99" t="s">
        <v>121</v>
      </c>
      <c r="O99" t="s">
        <v>134</v>
      </c>
      <c r="P99" t="s">
        <v>135</v>
      </c>
      <c r="Q99" t="s">
        <v>252</v>
      </c>
      <c r="R99">
        <v>117</v>
      </c>
      <c r="S99">
        <v>236</v>
      </c>
      <c r="T99">
        <v>2.8765768475358467E-3</v>
      </c>
    </row>
    <row r="100" spans="1:20" x14ac:dyDescent="0.25">
      <c r="A100" t="s">
        <v>103</v>
      </c>
      <c r="B100" t="s">
        <v>134</v>
      </c>
      <c r="C100" t="s">
        <v>135</v>
      </c>
      <c r="D100" t="s">
        <v>234</v>
      </c>
      <c r="E100">
        <v>99</v>
      </c>
      <c r="F100">
        <v>97</v>
      </c>
      <c r="G100">
        <v>2.3767820164967601E-3</v>
      </c>
      <c r="N100" t="s">
        <v>122</v>
      </c>
      <c r="O100" t="s">
        <v>134</v>
      </c>
      <c r="P100" t="s">
        <v>135</v>
      </c>
      <c r="Q100" t="s">
        <v>253</v>
      </c>
      <c r="R100">
        <v>118</v>
      </c>
      <c r="S100">
        <v>265</v>
      </c>
      <c r="T100">
        <v>3.3016444309802713E-3</v>
      </c>
    </row>
    <row r="101" spans="1:20" x14ac:dyDescent="0.25">
      <c r="A101" t="s">
        <v>104</v>
      </c>
      <c r="B101" t="s">
        <v>134</v>
      </c>
      <c r="C101" t="s">
        <v>135</v>
      </c>
      <c r="D101" t="s">
        <v>235</v>
      </c>
      <c r="E101">
        <v>100</v>
      </c>
      <c r="F101">
        <v>43</v>
      </c>
      <c r="G101">
        <v>2.3974432522500238E-3</v>
      </c>
      <c r="N101" t="s">
        <v>123</v>
      </c>
      <c r="O101" t="s">
        <v>134</v>
      </c>
      <c r="P101" t="s">
        <v>135</v>
      </c>
      <c r="Q101" t="s">
        <v>254</v>
      </c>
      <c r="R101">
        <v>119</v>
      </c>
      <c r="S101">
        <v>199</v>
      </c>
      <c r="T101">
        <v>2.6297253779056931E-3</v>
      </c>
    </row>
    <row r="102" spans="1:20" x14ac:dyDescent="0.25">
      <c r="A102" t="s">
        <v>105</v>
      </c>
      <c r="B102" t="s">
        <v>134</v>
      </c>
      <c r="C102" t="s">
        <v>135</v>
      </c>
      <c r="D102" t="s">
        <v>236</v>
      </c>
      <c r="E102">
        <v>101</v>
      </c>
      <c r="F102">
        <v>59</v>
      </c>
      <c r="G102">
        <v>3.031230188158934E-3</v>
      </c>
      <c r="N102" t="s">
        <v>124</v>
      </c>
      <c r="O102" t="s">
        <v>134</v>
      </c>
      <c r="P102" t="s">
        <v>135</v>
      </c>
      <c r="Q102" t="s">
        <v>255</v>
      </c>
      <c r="R102">
        <v>120</v>
      </c>
      <c r="S102">
        <v>174</v>
      </c>
      <c r="T102">
        <v>1.9710928696470161E-3</v>
      </c>
    </row>
    <row r="103" spans="1:20" x14ac:dyDescent="0.25">
      <c r="A103" t="s">
        <v>106</v>
      </c>
      <c r="B103" t="s">
        <v>134</v>
      </c>
      <c r="C103" t="s">
        <v>135</v>
      </c>
      <c r="D103" t="s">
        <v>237</v>
      </c>
      <c r="E103">
        <v>102</v>
      </c>
      <c r="F103">
        <v>60</v>
      </c>
      <c r="G103">
        <v>9.994942677363651E-3</v>
      </c>
      <c r="N103" t="s">
        <v>125</v>
      </c>
      <c r="O103" t="s">
        <v>134</v>
      </c>
      <c r="P103" t="s">
        <v>135</v>
      </c>
      <c r="Q103" t="s">
        <v>256</v>
      </c>
      <c r="R103">
        <v>121</v>
      </c>
      <c r="S103">
        <v>178</v>
      </c>
      <c r="T103">
        <v>2.2731936840361755E-3</v>
      </c>
    </row>
    <row r="104" spans="1:20" x14ac:dyDescent="0.25">
      <c r="A104" t="s">
        <v>107</v>
      </c>
      <c r="B104" t="s">
        <v>134</v>
      </c>
      <c r="C104" t="s">
        <v>135</v>
      </c>
      <c r="D104" t="s">
        <v>238</v>
      </c>
      <c r="E104">
        <v>103</v>
      </c>
      <c r="F104">
        <v>57</v>
      </c>
      <c r="G104">
        <v>3.2165064523473415E-3</v>
      </c>
      <c r="N104" t="s">
        <v>126</v>
      </c>
      <c r="O104" t="s">
        <v>134</v>
      </c>
      <c r="P104" t="s">
        <v>135</v>
      </c>
      <c r="Q104" t="s">
        <v>257</v>
      </c>
      <c r="R104">
        <v>122</v>
      </c>
      <c r="S104">
        <v>106</v>
      </c>
      <c r="T104">
        <v>2.1597209520385721E-3</v>
      </c>
    </row>
    <row r="105" spans="1:20" x14ac:dyDescent="0.25">
      <c r="A105" t="s">
        <v>108</v>
      </c>
      <c r="B105" t="s">
        <v>134</v>
      </c>
      <c r="C105" t="s">
        <v>135</v>
      </c>
      <c r="D105" t="s">
        <v>239</v>
      </c>
      <c r="E105">
        <v>104</v>
      </c>
      <c r="F105">
        <v>46</v>
      </c>
      <c r="G105">
        <v>3.8213884189279611E-3</v>
      </c>
      <c r="N105" t="s">
        <v>127</v>
      </c>
      <c r="O105" t="s">
        <v>134</v>
      </c>
      <c r="P105" t="s">
        <v>135</v>
      </c>
      <c r="Q105" t="s">
        <v>258</v>
      </c>
      <c r="R105">
        <v>123</v>
      </c>
      <c r="S105">
        <v>131</v>
      </c>
      <c r="T105">
        <v>2.4549801757819292E-3</v>
      </c>
    </row>
    <row r="106" spans="1:20" x14ac:dyDescent="0.25">
      <c r="A106" t="s">
        <v>109</v>
      </c>
      <c r="B106" t="s">
        <v>134</v>
      </c>
      <c r="C106" t="s">
        <v>135</v>
      </c>
      <c r="D106" t="s">
        <v>240</v>
      </c>
      <c r="E106">
        <v>105</v>
      </c>
      <c r="F106">
        <v>58</v>
      </c>
      <c r="G106">
        <v>2.8243560650209757E-3</v>
      </c>
      <c r="N106" t="s">
        <v>128</v>
      </c>
      <c r="O106" t="s">
        <v>134</v>
      </c>
      <c r="P106" t="s">
        <v>135</v>
      </c>
      <c r="Q106" t="s">
        <v>259</v>
      </c>
      <c r="R106">
        <v>124</v>
      </c>
      <c r="S106">
        <v>255</v>
      </c>
      <c r="T106">
        <v>2.1639264910640003E-3</v>
      </c>
    </row>
    <row r="107" spans="1:20" x14ac:dyDescent="0.25">
      <c r="A107" t="s">
        <v>110</v>
      </c>
      <c r="B107" t="s">
        <v>134</v>
      </c>
      <c r="C107" t="s">
        <v>135</v>
      </c>
      <c r="D107" t="s">
        <v>241</v>
      </c>
      <c r="E107">
        <v>106</v>
      </c>
      <c r="F107">
        <v>128</v>
      </c>
      <c r="G107">
        <v>1.8887895196367738E-3</v>
      </c>
      <c r="N107" t="s">
        <v>129</v>
      </c>
      <c r="O107" t="s">
        <v>134</v>
      </c>
      <c r="P107" t="s">
        <v>135</v>
      </c>
      <c r="Q107" t="s">
        <v>260</v>
      </c>
      <c r="R107">
        <v>125</v>
      </c>
      <c r="S107">
        <v>142</v>
      </c>
      <c r="T107">
        <v>1.9424505117327745E-3</v>
      </c>
    </row>
    <row r="108" spans="1:20" x14ac:dyDescent="0.25">
      <c r="A108" t="s">
        <v>111</v>
      </c>
      <c r="B108" t="s">
        <v>134</v>
      </c>
      <c r="C108" t="s">
        <v>135</v>
      </c>
      <c r="D108" t="s">
        <v>242</v>
      </c>
      <c r="E108">
        <v>107</v>
      </c>
      <c r="F108">
        <v>122</v>
      </c>
      <c r="G108">
        <v>1.9404956662727867E-3</v>
      </c>
      <c r="N108" t="s">
        <v>130</v>
      </c>
      <c r="O108" t="s">
        <v>134</v>
      </c>
      <c r="P108" t="s">
        <v>135</v>
      </c>
      <c r="Q108" t="s">
        <v>261</v>
      </c>
      <c r="R108">
        <v>126</v>
      </c>
      <c r="S108">
        <v>112</v>
      </c>
      <c r="T108">
        <v>3.2912404492731837E-3</v>
      </c>
    </row>
    <row r="109" spans="1:20" x14ac:dyDescent="0.25">
      <c r="A109" t="s">
        <v>112</v>
      </c>
      <c r="B109" t="s">
        <v>134</v>
      </c>
      <c r="C109" t="s">
        <v>135</v>
      </c>
      <c r="D109" t="s">
        <v>243</v>
      </c>
      <c r="E109">
        <v>108</v>
      </c>
      <c r="F109">
        <v>98</v>
      </c>
      <c r="G109">
        <v>3.6726123913233613E-3</v>
      </c>
      <c r="N109" t="s">
        <v>262</v>
      </c>
      <c r="O109" t="s">
        <v>133</v>
      </c>
      <c r="P109" t="s">
        <v>397</v>
      </c>
      <c r="Q109" t="s">
        <v>398</v>
      </c>
      <c r="R109">
        <v>1</v>
      </c>
      <c r="S109">
        <v>1521</v>
      </c>
      <c r="T109">
        <v>7.5479366672061704E-2</v>
      </c>
    </row>
    <row r="110" spans="1:20" x14ac:dyDescent="0.25">
      <c r="A110" t="s">
        <v>113</v>
      </c>
      <c r="B110" t="s">
        <v>134</v>
      </c>
      <c r="C110" t="s">
        <v>135</v>
      </c>
      <c r="D110" t="s">
        <v>244</v>
      </c>
      <c r="E110">
        <v>109</v>
      </c>
      <c r="F110">
        <v>110</v>
      </c>
      <c r="G110">
        <v>2.4929355443753234E-3</v>
      </c>
      <c r="N110" t="s">
        <v>263</v>
      </c>
      <c r="O110" t="s">
        <v>133</v>
      </c>
      <c r="P110" t="s">
        <v>397</v>
      </c>
      <c r="Q110" t="s">
        <v>399</v>
      </c>
      <c r="R110">
        <v>2</v>
      </c>
      <c r="S110">
        <v>1610</v>
      </c>
      <c r="T110">
        <v>8.3198117082050382E-2</v>
      </c>
    </row>
    <row r="111" spans="1:20" x14ac:dyDescent="0.25">
      <c r="A111" t="s">
        <v>114</v>
      </c>
      <c r="B111" t="s">
        <v>134</v>
      </c>
      <c r="C111" t="s">
        <v>135</v>
      </c>
      <c r="D111" t="s">
        <v>245</v>
      </c>
      <c r="E111">
        <v>110</v>
      </c>
      <c r="F111">
        <v>236</v>
      </c>
      <c r="G111">
        <v>2.1060413680085159E-3</v>
      </c>
      <c r="N111" t="s">
        <v>264</v>
      </c>
      <c r="O111" t="s">
        <v>133</v>
      </c>
      <c r="P111" t="s">
        <v>397</v>
      </c>
      <c r="Q111" t="s">
        <v>400</v>
      </c>
      <c r="R111">
        <v>3</v>
      </c>
      <c r="S111">
        <v>1288</v>
      </c>
      <c r="T111">
        <v>4.8493512468526276E-2</v>
      </c>
    </row>
    <row r="112" spans="1:20" x14ac:dyDescent="0.25">
      <c r="A112" t="s">
        <v>115</v>
      </c>
      <c r="B112" t="s">
        <v>134</v>
      </c>
      <c r="C112" t="s">
        <v>135</v>
      </c>
      <c r="D112" t="s">
        <v>246</v>
      </c>
      <c r="E112">
        <v>111</v>
      </c>
      <c r="F112">
        <v>90</v>
      </c>
      <c r="G112">
        <v>2.315482384975458E-3</v>
      </c>
      <c r="N112" t="s">
        <v>265</v>
      </c>
      <c r="O112" t="s">
        <v>133</v>
      </c>
      <c r="P112" t="s">
        <v>397</v>
      </c>
      <c r="Q112" t="s">
        <v>401</v>
      </c>
      <c r="R112">
        <v>4</v>
      </c>
      <c r="S112">
        <v>1231</v>
      </c>
      <c r="T112">
        <v>5.8089817450047466E-2</v>
      </c>
    </row>
    <row r="113" spans="1:20" x14ac:dyDescent="0.25">
      <c r="A113" t="s">
        <v>116</v>
      </c>
      <c r="B113" t="s">
        <v>134</v>
      </c>
      <c r="C113" t="s">
        <v>135</v>
      </c>
      <c r="D113" t="s">
        <v>247</v>
      </c>
      <c r="E113">
        <v>112</v>
      </c>
      <c r="F113">
        <v>106</v>
      </c>
      <c r="G113">
        <v>3.4061527453529113E-3</v>
      </c>
      <c r="N113" t="s">
        <v>266</v>
      </c>
      <c r="O113" t="s">
        <v>133</v>
      </c>
      <c r="P113" t="s">
        <v>397</v>
      </c>
      <c r="Q113" t="s">
        <v>402</v>
      </c>
      <c r="R113">
        <v>5</v>
      </c>
      <c r="S113">
        <v>948</v>
      </c>
      <c r="T113">
        <v>5.9059140297985653E-2</v>
      </c>
    </row>
    <row r="114" spans="1:20" x14ac:dyDescent="0.25">
      <c r="A114" t="s">
        <v>117</v>
      </c>
      <c r="B114" t="s">
        <v>134</v>
      </c>
      <c r="C114" t="s">
        <v>135</v>
      </c>
      <c r="D114" t="s">
        <v>248</v>
      </c>
      <c r="E114">
        <v>113</v>
      </c>
      <c r="F114">
        <v>314</v>
      </c>
      <c r="G114">
        <v>1.7580671240328201E-3</v>
      </c>
      <c r="N114" t="s">
        <v>267</v>
      </c>
      <c r="O114" t="s">
        <v>133</v>
      </c>
      <c r="P114" t="s">
        <v>397</v>
      </c>
      <c r="Q114" t="s">
        <v>403</v>
      </c>
      <c r="R114">
        <v>6</v>
      </c>
      <c r="S114">
        <v>2005</v>
      </c>
      <c r="T114">
        <v>5.4161586336430763E-2</v>
      </c>
    </row>
    <row r="115" spans="1:20" x14ac:dyDescent="0.25">
      <c r="A115" t="s">
        <v>118</v>
      </c>
      <c r="B115" t="s">
        <v>134</v>
      </c>
      <c r="C115" t="s">
        <v>135</v>
      </c>
      <c r="D115" t="s">
        <v>249</v>
      </c>
      <c r="E115">
        <v>114</v>
      </c>
      <c r="F115">
        <v>546</v>
      </c>
      <c r="G115">
        <v>3.3356137335532783E-3</v>
      </c>
      <c r="N115" t="s">
        <v>268</v>
      </c>
      <c r="O115" t="s">
        <v>133</v>
      </c>
      <c r="P115" t="s">
        <v>397</v>
      </c>
      <c r="Q115" t="s">
        <v>404</v>
      </c>
      <c r="R115">
        <v>7</v>
      </c>
      <c r="S115">
        <v>788</v>
      </c>
      <c r="T115">
        <v>7.3371697822931778E-2</v>
      </c>
    </row>
    <row r="116" spans="1:20" x14ac:dyDescent="0.25">
      <c r="A116" t="s">
        <v>119</v>
      </c>
      <c r="B116" t="s">
        <v>134</v>
      </c>
      <c r="C116" t="s">
        <v>135</v>
      </c>
      <c r="D116" t="s">
        <v>250</v>
      </c>
      <c r="E116">
        <v>115</v>
      </c>
      <c r="F116">
        <v>133</v>
      </c>
      <c r="G116">
        <v>3.4897195701168587E-3</v>
      </c>
      <c r="N116" t="s">
        <v>269</v>
      </c>
      <c r="O116" t="s">
        <v>133</v>
      </c>
      <c r="P116" t="s">
        <v>397</v>
      </c>
      <c r="Q116" t="s">
        <v>405</v>
      </c>
      <c r="R116">
        <v>8</v>
      </c>
      <c r="S116">
        <v>2562</v>
      </c>
      <c r="T116">
        <v>7.219862717332319E-2</v>
      </c>
    </row>
    <row r="117" spans="1:20" x14ac:dyDescent="0.25">
      <c r="A117" t="s">
        <v>120</v>
      </c>
      <c r="B117" t="s">
        <v>134</v>
      </c>
      <c r="C117" t="s">
        <v>135</v>
      </c>
      <c r="D117" t="s">
        <v>251</v>
      </c>
      <c r="E117">
        <v>116</v>
      </c>
      <c r="F117">
        <v>226</v>
      </c>
      <c r="G117">
        <v>3.658552953464695E-3</v>
      </c>
      <c r="N117" t="s">
        <v>270</v>
      </c>
      <c r="O117" t="s">
        <v>133</v>
      </c>
      <c r="P117" t="s">
        <v>397</v>
      </c>
      <c r="Q117" t="s">
        <v>406</v>
      </c>
      <c r="R117">
        <v>9</v>
      </c>
      <c r="S117">
        <v>873</v>
      </c>
      <c r="T117">
        <v>8.7940367535631975E-2</v>
      </c>
    </row>
    <row r="118" spans="1:20" x14ac:dyDescent="0.25">
      <c r="A118" t="s">
        <v>121</v>
      </c>
      <c r="B118" t="s">
        <v>134</v>
      </c>
      <c r="C118" t="s">
        <v>135</v>
      </c>
      <c r="D118" t="s">
        <v>252</v>
      </c>
      <c r="E118">
        <v>117</v>
      </c>
      <c r="F118">
        <v>236</v>
      </c>
      <c r="G118">
        <v>2.8765768475358467E-3</v>
      </c>
      <c r="N118" t="s">
        <v>271</v>
      </c>
      <c r="O118" t="s">
        <v>133</v>
      </c>
      <c r="P118" t="s">
        <v>397</v>
      </c>
      <c r="Q118" t="s">
        <v>407</v>
      </c>
      <c r="R118">
        <v>10</v>
      </c>
      <c r="S118">
        <v>698</v>
      </c>
      <c r="T118">
        <v>6.8297993559028602E-2</v>
      </c>
    </row>
    <row r="119" spans="1:20" x14ac:dyDescent="0.25">
      <c r="A119" t="s">
        <v>122</v>
      </c>
      <c r="B119" t="s">
        <v>134</v>
      </c>
      <c r="C119" t="s">
        <v>135</v>
      </c>
      <c r="D119" t="s">
        <v>253</v>
      </c>
      <c r="E119">
        <v>118</v>
      </c>
      <c r="F119">
        <v>265</v>
      </c>
      <c r="G119">
        <v>3.3016444309802713E-3</v>
      </c>
      <c r="N119" t="s">
        <v>272</v>
      </c>
      <c r="O119" t="s">
        <v>133</v>
      </c>
      <c r="P119" t="s">
        <v>397</v>
      </c>
      <c r="Q119" t="s">
        <v>408</v>
      </c>
      <c r="R119">
        <v>11</v>
      </c>
      <c r="S119">
        <v>1080</v>
      </c>
      <c r="T119">
        <v>7.9079864215231693E-2</v>
      </c>
    </row>
    <row r="120" spans="1:20" x14ac:dyDescent="0.25">
      <c r="A120" t="s">
        <v>123</v>
      </c>
      <c r="B120" t="s">
        <v>134</v>
      </c>
      <c r="C120" t="s">
        <v>135</v>
      </c>
      <c r="D120" t="s">
        <v>254</v>
      </c>
      <c r="E120">
        <v>119</v>
      </c>
      <c r="F120">
        <v>199</v>
      </c>
      <c r="G120">
        <v>2.6297253779056931E-3</v>
      </c>
      <c r="N120" t="s">
        <v>273</v>
      </c>
      <c r="O120" t="s">
        <v>133</v>
      </c>
      <c r="P120" t="s">
        <v>397</v>
      </c>
      <c r="Q120" t="s">
        <v>409</v>
      </c>
      <c r="R120">
        <v>12</v>
      </c>
      <c r="S120">
        <v>1533</v>
      </c>
      <c r="T120">
        <v>6.5085509008395978E-2</v>
      </c>
    </row>
    <row r="121" spans="1:20" x14ac:dyDescent="0.25">
      <c r="A121" t="s">
        <v>124</v>
      </c>
      <c r="B121" t="s">
        <v>134</v>
      </c>
      <c r="C121" t="s">
        <v>135</v>
      </c>
      <c r="D121" t="s">
        <v>255</v>
      </c>
      <c r="E121">
        <v>120</v>
      </c>
      <c r="F121">
        <v>174</v>
      </c>
      <c r="G121">
        <v>1.9710928696470161E-3</v>
      </c>
      <c r="N121" t="s">
        <v>274</v>
      </c>
      <c r="O121" t="s">
        <v>133</v>
      </c>
      <c r="P121" t="s">
        <v>397</v>
      </c>
      <c r="Q121" t="s">
        <v>410</v>
      </c>
      <c r="R121">
        <v>13</v>
      </c>
      <c r="S121">
        <v>946</v>
      </c>
      <c r="T121">
        <v>4.3014945824456426E-2</v>
      </c>
    </row>
    <row r="122" spans="1:20" x14ac:dyDescent="0.25">
      <c r="A122" t="s">
        <v>125</v>
      </c>
      <c r="B122" t="s">
        <v>134</v>
      </c>
      <c r="C122" t="s">
        <v>135</v>
      </c>
      <c r="D122" t="s">
        <v>256</v>
      </c>
      <c r="E122">
        <v>121</v>
      </c>
      <c r="F122">
        <v>178</v>
      </c>
      <c r="G122">
        <v>2.2731936840361755E-3</v>
      </c>
      <c r="N122" t="s">
        <v>275</v>
      </c>
      <c r="O122" t="s">
        <v>133</v>
      </c>
      <c r="P122" t="s">
        <v>397</v>
      </c>
      <c r="Q122" t="s">
        <v>411</v>
      </c>
      <c r="R122">
        <v>14</v>
      </c>
      <c r="S122">
        <v>728</v>
      </c>
      <c r="T122">
        <v>6.4891762170549733E-2</v>
      </c>
    </row>
    <row r="123" spans="1:20" x14ac:dyDescent="0.25">
      <c r="A123" t="s">
        <v>126</v>
      </c>
      <c r="B123" t="s">
        <v>134</v>
      </c>
      <c r="C123" t="s">
        <v>135</v>
      </c>
      <c r="D123" t="s">
        <v>257</v>
      </c>
      <c r="E123">
        <v>122</v>
      </c>
      <c r="F123">
        <v>106</v>
      </c>
      <c r="G123">
        <v>2.1597209520385721E-3</v>
      </c>
      <c r="N123" t="s">
        <v>276</v>
      </c>
      <c r="O123" t="s">
        <v>133</v>
      </c>
      <c r="P123" t="s">
        <v>397</v>
      </c>
      <c r="Q123" t="s">
        <v>412</v>
      </c>
      <c r="R123">
        <v>15</v>
      </c>
      <c r="S123">
        <v>785</v>
      </c>
      <c r="T123">
        <v>6.0105110151779099E-2</v>
      </c>
    </row>
    <row r="124" spans="1:20" x14ac:dyDescent="0.25">
      <c r="A124" t="s">
        <v>127</v>
      </c>
      <c r="B124" t="s">
        <v>134</v>
      </c>
      <c r="C124" t="s">
        <v>135</v>
      </c>
      <c r="D124" t="s">
        <v>258</v>
      </c>
      <c r="E124">
        <v>123</v>
      </c>
      <c r="F124">
        <v>131</v>
      </c>
      <c r="G124">
        <v>2.4549801757819292E-3</v>
      </c>
      <c r="N124" t="s">
        <v>277</v>
      </c>
      <c r="O124" t="s">
        <v>133</v>
      </c>
      <c r="P124" t="s">
        <v>397</v>
      </c>
      <c r="Q124" t="s">
        <v>413</v>
      </c>
      <c r="R124">
        <v>16</v>
      </c>
      <c r="S124">
        <v>631</v>
      </c>
      <c r="T124">
        <v>6.3210900191023614E-2</v>
      </c>
    </row>
    <row r="125" spans="1:20" x14ac:dyDescent="0.25">
      <c r="A125" t="s">
        <v>128</v>
      </c>
      <c r="B125" t="s">
        <v>134</v>
      </c>
      <c r="C125" t="s">
        <v>135</v>
      </c>
      <c r="D125" t="s">
        <v>259</v>
      </c>
      <c r="E125">
        <v>124</v>
      </c>
      <c r="F125">
        <v>255</v>
      </c>
      <c r="G125">
        <v>2.1639264910640003E-3</v>
      </c>
      <c r="N125" t="s">
        <v>278</v>
      </c>
      <c r="O125" t="s">
        <v>133</v>
      </c>
      <c r="P125" t="s">
        <v>397</v>
      </c>
      <c r="Q125" t="s">
        <v>414</v>
      </c>
      <c r="R125">
        <v>17</v>
      </c>
      <c r="S125">
        <v>564</v>
      </c>
      <c r="T125">
        <v>5.5128234023159792E-2</v>
      </c>
    </row>
    <row r="126" spans="1:20" x14ac:dyDescent="0.25">
      <c r="A126" t="s">
        <v>129</v>
      </c>
      <c r="B126" t="s">
        <v>134</v>
      </c>
      <c r="C126" t="s">
        <v>135</v>
      </c>
      <c r="D126" t="s">
        <v>260</v>
      </c>
      <c r="E126">
        <v>125</v>
      </c>
      <c r="F126">
        <v>142</v>
      </c>
      <c r="G126">
        <v>1.9424505117327745E-3</v>
      </c>
      <c r="N126" t="s">
        <v>279</v>
      </c>
      <c r="O126" t="s">
        <v>133</v>
      </c>
      <c r="P126" t="s">
        <v>397</v>
      </c>
      <c r="Q126" t="s">
        <v>415</v>
      </c>
      <c r="R126">
        <v>18</v>
      </c>
      <c r="S126">
        <v>487</v>
      </c>
      <c r="T126">
        <v>5.0157191220070091E-2</v>
      </c>
    </row>
    <row r="127" spans="1:20" x14ac:dyDescent="0.25">
      <c r="A127" t="s">
        <v>130</v>
      </c>
      <c r="B127" t="s">
        <v>134</v>
      </c>
      <c r="C127" t="s">
        <v>135</v>
      </c>
      <c r="D127" t="s">
        <v>261</v>
      </c>
      <c r="E127">
        <v>126</v>
      </c>
      <c r="F127">
        <v>112</v>
      </c>
      <c r="G127">
        <v>3.2912404492731837E-3</v>
      </c>
      <c r="N127" t="s">
        <v>280</v>
      </c>
      <c r="O127" t="s">
        <v>133</v>
      </c>
      <c r="P127" t="s">
        <v>397</v>
      </c>
      <c r="Q127" t="s">
        <v>416</v>
      </c>
      <c r="R127">
        <v>19</v>
      </c>
      <c r="S127">
        <v>432</v>
      </c>
      <c r="T127">
        <v>6.3023715967834459E-2</v>
      </c>
    </row>
    <row r="128" spans="1:20" x14ac:dyDescent="0.25">
      <c r="A128" t="s">
        <v>262</v>
      </c>
      <c r="B128" t="s">
        <v>133</v>
      </c>
      <c r="C128" t="s">
        <v>397</v>
      </c>
      <c r="D128" t="s">
        <v>398</v>
      </c>
      <c r="E128">
        <v>1</v>
      </c>
      <c r="F128">
        <v>1521</v>
      </c>
      <c r="G128">
        <v>7.5479366672061704E-2</v>
      </c>
      <c r="N128" t="s">
        <v>281</v>
      </c>
      <c r="O128" t="s">
        <v>133</v>
      </c>
      <c r="P128" t="s">
        <v>397</v>
      </c>
      <c r="Q128" t="s">
        <v>417</v>
      </c>
      <c r="R128">
        <v>20</v>
      </c>
      <c r="S128">
        <v>736</v>
      </c>
      <c r="T128">
        <v>5.5021826771939758E-2</v>
      </c>
    </row>
    <row r="129" spans="1:20" x14ac:dyDescent="0.25">
      <c r="A129" t="s">
        <v>263</v>
      </c>
      <c r="B129" t="s">
        <v>133</v>
      </c>
      <c r="C129" t="s">
        <v>397</v>
      </c>
      <c r="D129" t="s">
        <v>399</v>
      </c>
      <c r="E129">
        <v>2</v>
      </c>
      <c r="F129">
        <v>1610</v>
      </c>
      <c r="G129">
        <v>8.3198117082050382E-2</v>
      </c>
      <c r="N129" t="s">
        <v>282</v>
      </c>
      <c r="O129" t="s">
        <v>133</v>
      </c>
      <c r="P129" t="s">
        <v>397</v>
      </c>
      <c r="Q129" t="s">
        <v>418</v>
      </c>
      <c r="R129">
        <v>21</v>
      </c>
      <c r="S129">
        <v>1042</v>
      </c>
      <c r="T129">
        <v>5.4514880589781371E-2</v>
      </c>
    </row>
    <row r="130" spans="1:20" x14ac:dyDescent="0.25">
      <c r="A130" t="s">
        <v>264</v>
      </c>
      <c r="B130" t="s">
        <v>133</v>
      </c>
      <c r="C130" t="s">
        <v>397</v>
      </c>
      <c r="D130" t="s">
        <v>400</v>
      </c>
      <c r="E130">
        <v>3</v>
      </c>
      <c r="F130">
        <v>1288</v>
      </c>
      <c r="G130">
        <v>4.8493512468526276E-2</v>
      </c>
      <c r="N130" t="s">
        <v>283</v>
      </c>
      <c r="O130" t="s">
        <v>133</v>
      </c>
      <c r="P130" t="s">
        <v>397</v>
      </c>
      <c r="Q130" t="s">
        <v>419</v>
      </c>
      <c r="R130">
        <v>22</v>
      </c>
      <c r="S130">
        <v>641</v>
      </c>
      <c r="T130">
        <v>5.6433693417959938E-2</v>
      </c>
    </row>
    <row r="131" spans="1:20" x14ac:dyDescent="0.25">
      <c r="A131" t="s">
        <v>265</v>
      </c>
      <c r="B131" t="s">
        <v>133</v>
      </c>
      <c r="C131" t="s">
        <v>397</v>
      </c>
      <c r="D131" t="s">
        <v>401</v>
      </c>
      <c r="E131">
        <v>4</v>
      </c>
      <c r="F131">
        <v>1231</v>
      </c>
      <c r="G131">
        <v>5.8089817450047466E-2</v>
      </c>
      <c r="N131" t="s">
        <v>284</v>
      </c>
      <c r="O131" t="s">
        <v>133</v>
      </c>
      <c r="P131" t="s">
        <v>397</v>
      </c>
      <c r="Q131" t="s">
        <v>420</v>
      </c>
      <c r="R131">
        <v>23</v>
      </c>
      <c r="S131">
        <v>1343</v>
      </c>
      <c r="T131">
        <v>4.8316720074584041E-2</v>
      </c>
    </row>
    <row r="132" spans="1:20" x14ac:dyDescent="0.25">
      <c r="A132" t="s">
        <v>266</v>
      </c>
      <c r="B132" t="s">
        <v>133</v>
      </c>
      <c r="C132" t="s">
        <v>397</v>
      </c>
      <c r="D132" t="s">
        <v>402</v>
      </c>
      <c r="E132">
        <v>5</v>
      </c>
      <c r="F132">
        <v>948</v>
      </c>
      <c r="G132">
        <v>5.9059140297985653E-2</v>
      </c>
      <c r="N132" t="s">
        <v>285</v>
      </c>
      <c r="O132" t="s">
        <v>133</v>
      </c>
      <c r="P132" t="s">
        <v>397</v>
      </c>
      <c r="Q132" t="s">
        <v>421</v>
      </c>
      <c r="R132">
        <v>24</v>
      </c>
      <c r="S132">
        <v>756</v>
      </c>
      <c r="T132">
        <v>6.3657340522331643E-2</v>
      </c>
    </row>
    <row r="133" spans="1:20" x14ac:dyDescent="0.25">
      <c r="A133" t="s">
        <v>267</v>
      </c>
      <c r="B133" t="s">
        <v>133</v>
      </c>
      <c r="C133" t="s">
        <v>397</v>
      </c>
      <c r="D133" t="s">
        <v>403</v>
      </c>
      <c r="E133">
        <v>6</v>
      </c>
      <c r="F133">
        <v>2005</v>
      </c>
      <c r="G133">
        <v>5.4161586336430763E-2</v>
      </c>
      <c r="N133" t="s">
        <v>286</v>
      </c>
      <c r="O133" t="s">
        <v>133</v>
      </c>
      <c r="P133" t="s">
        <v>397</v>
      </c>
      <c r="Q133" t="s">
        <v>422</v>
      </c>
      <c r="R133">
        <v>25</v>
      </c>
      <c r="S133">
        <v>640</v>
      </c>
      <c r="T133">
        <v>6.0149444795822307E-2</v>
      </c>
    </row>
    <row r="134" spans="1:20" x14ac:dyDescent="0.25">
      <c r="A134" t="s">
        <v>268</v>
      </c>
      <c r="B134" t="s">
        <v>133</v>
      </c>
      <c r="C134" t="s">
        <v>397</v>
      </c>
      <c r="D134" t="s">
        <v>404</v>
      </c>
      <c r="E134">
        <v>7</v>
      </c>
      <c r="F134">
        <v>788</v>
      </c>
      <c r="G134">
        <v>7.3371697822931778E-2</v>
      </c>
      <c r="N134" t="s">
        <v>287</v>
      </c>
      <c r="O134" t="s">
        <v>133</v>
      </c>
      <c r="P134" t="s">
        <v>397</v>
      </c>
      <c r="Q134" t="s">
        <v>423</v>
      </c>
      <c r="R134">
        <v>26</v>
      </c>
      <c r="S134">
        <v>675</v>
      </c>
      <c r="T134">
        <v>4.9897595695419079E-2</v>
      </c>
    </row>
    <row r="135" spans="1:20" x14ac:dyDescent="0.25">
      <c r="A135" t="s">
        <v>269</v>
      </c>
      <c r="B135" t="s">
        <v>133</v>
      </c>
      <c r="C135" t="s">
        <v>397</v>
      </c>
      <c r="D135" t="s">
        <v>405</v>
      </c>
      <c r="E135">
        <v>8</v>
      </c>
      <c r="F135">
        <v>2562</v>
      </c>
      <c r="G135">
        <v>7.219862717332319E-2</v>
      </c>
      <c r="N135" t="s">
        <v>288</v>
      </c>
      <c r="O135" t="s">
        <v>133</v>
      </c>
      <c r="P135" t="s">
        <v>397</v>
      </c>
      <c r="Q135" t="s">
        <v>424</v>
      </c>
      <c r="R135">
        <v>27</v>
      </c>
      <c r="S135">
        <v>280</v>
      </c>
      <c r="T135">
        <v>5.7645144615679995E-2</v>
      </c>
    </row>
    <row r="136" spans="1:20" x14ac:dyDescent="0.25">
      <c r="A136" t="s">
        <v>270</v>
      </c>
      <c r="B136" t="s">
        <v>133</v>
      </c>
      <c r="C136" t="s">
        <v>397</v>
      </c>
      <c r="D136" t="s">
        <v>406</v>
      </c>
      <c r="E136">
        <v>9</v>
      </c>
      <c r="F136">
        <v>873</v>
      </c>
      <c r="G136">
        <v>8.7940367535631975E-2</v>
      </c>
      <c r="N136" t="s">
        <v>289</v>
      </c>
      <c r="O136" t="s">
        <v>133</v>
      </c>
      <c r="P136" t="s">
        <v>397</v>
      </c>
      <c r="Q136" t="s">
        <v>425</v>
      </c>
      <c r="R136">
        <v>28</v>
      </c>
      <c r="S136">
        <v>646</v>
      </c>
      <c r="T136">
        <v>5.39221633365599E-2</v>
      </c>
    </row>
    <row r="137" spans="1:20" x14ac:dyDescent="0.25">
      <c r="A137" t="s">
        <v>271</v>
      </c>
      <c r="B137" t="s">
        <v>133</v>
      </c>
      <c r="C137" t="s">
        <v>397</v>
      </c>
      <c r="D137" t="s">
        <v>407</v>
      </c>
      <c r="E137">
        <v>10</v>
      </c>
      <c r="F137">
        <v>698</v>
      </c>
      <c r="G137">
        <v>6.8297993559028602E-2</v>
      </c>
      <c r="N137" t="s">
        <v>290</v>
      </c>
      <c r="O137" t="s">
        <v>133</v>
      </c>
      <c r="P137" t="s">
        <v>397</v>
      </c>
      <c r="Q137" t="s">
        <v>426</v>
      </c>
      <c r="R137">
        <v>29</v>
      </c>
      <c r="S137">
        <v>1242</v>
      </c>
      <c r="T137">
        <v>5.7943124628396431E-2</v>
      </c>
    </row>
    <row r="138" spans="1:20" x14ac:dyDescent="0.25">
      <c r="A138" t="s">
        <v>272</v>
      </c>
      <c r="B138" t="s">
        <v>133</v>
      </c>
      <c r="C138" t="s">
        <v>397</v>
      </c>
      <c r="D138" t="s">
        <v>408</v>
      </c>
      <c r="E138">
        <v>11</v>
      </c>
      <c r="F138">
        <v>1080</v>
      </c>
      <c r="G138">
        <v>7.9079864215231693E-2</v>
      </c>
      <c r="N138" t="s">
        <v>291</v>
      </c>
      <c r="O138" t="s">
        <v>133</v>
      </c>
      <c r="P138" t="s">
        <v>397</v>
      </c>
      <c r="Q138" t="s">
        <v>427</v>
      </c>
      <c r="R138">
        <v>30</v>
      </c>
      <c r="S138">
        <v>922</v>
      </c>
      <c r="T138">
        <v>6.3052309190158182E-2</v>
      </c>
    </row>
    <row r="139" spans="1:20" x14ac:dyDescent="0.25">
      <c r="A139" t="s">
        <v>273</v>
      </c>
      <c r="B139" t="s">
        <v>133</v>
      </c>
      <c r="C139" t="s">
        <v>397</v>
      </c>
      <c r="D139" t="s">
        <v>409</v>
      </c>
      <c r="E139">
        <v>12</v>
      </c>
      <c r="F139">
        <v>1533</v>
      </c>
      <c r="G139">
        <v>6.5085509008395978E-2</v>
      </c>
      <c r="N139" t="s">
        <v>292</v>
      </c>
      <c r="O139" t="s">
        <v>133</v>
      </c>
      <c r="P139" t="s">
        <v>397</v>
      </c>
      <c r="Q139" t="s">
        <v>428</v>
      </c>
      <c r="R139">
        <v>31</v>
      </c>
      <c r="S139">
        <v>534</v>
      </c>
      <c r="T139">
        <v>6.5601436717752273E-2</v>
      </c>
    </row>
    <row r="140" spans="1:20" x14ac:dyDescent="0.25">
      <c r="A140" t="s">
        <v>274</v>
      </c>
      <c r="B140" t="s">
        <v>133</v>
      </c>
      <c r="C140" t="s">
        <v>397</v>
      </c>
      <c r="D140" t="s">
        <v>410</v>
      </c>
      <c r="E140">
        <v>13</v>
      </c>
      <c r="F140">
        <v>946</v>
      </c>
      <c r="G140">
        <v>4.3014945824456426E-2</v>
      </c>
      <c r="N140" t="s">
        <v>293</v>
      </c>
      <c r="O140" t="s">
        <v>133</v>
      </c>
      <c r="P140" t="s">
        <v>397</v>
      </c>
      <c r="Q140" t="s">
        <v>429</v>
      </c>
      <c r="R140">
        <v>32</v>
      </c>
      <c r="S140">
        <v>849</v>
      </c>
      <c r="T140">
        <v>6.5064062319856689E-2</v>
      </c>
    </row>
    <row r="141" spans="1:20" x14ac:dyDescent="0.25">
      <c r="A141" t="s">
        <v>275</v>
      </c>
      <c r="B141" t="s">
        <v>133</v>
      </c>
      <c r="C141" t="s">
        <v>397</v>
      </c>
      <c r="D141" t="s">
        <v>411</v>
      </c>
      <c r="E141">
        <v>14</v>
      </c>
      <c r="F141">
        <v>728</v>
      </c>
      <c r="G141">
        <v>6.4891762170549733E-2</v>
      </c>
      <c r="N141" t="s">
        <v>294</v>
      </c>
      <c r="O141" t="s">
        <v>133</v>
      </c>
      <c r="P141" t="s">
        <v>397</v>
      </c>
      <c r="Q141" t="s">
        <v>430</v>
      </c>
      <c r="R141">
        <v>33</v>
      </c>
      <c r="S141">
        <v>1589</v>
      </c>
      <c r="T141">
        <v>5.9329042685758879E-2</v>
      </c>
    </row>
    <row r="142" spans="1:20" x14ac:dyDescent="0.25">
      <c r="A142" t="s">
        <v>276</v>
      </c>
      <c r="B142" t="s">
        <v>133</v>
      </c>
      <c r="C142" t="s">
        <v>397</v>
      </c>
      <c r="D142" t="s">
        <v>412</v>
      </c>
      <c r="E142">
        <v>15</v>
      </c>
      <c r="F142">
        <v>785</v>
      </c>
      <c r="G142">
        <v>6.0105110151779099E-2</v>
      </c>
      <c r="N142" t="s">
        <v>295</v>
      </c>
      <c r="O142" t="s">
        <v>133</v>
      </c>
      <c r="P142" t="s">
        <v>397</v>
      </c>
      <c r="Q142" t="s">
        <v>431</v>
      </c>
      <c r="R142">
        <v>34</v>
      </c>
      <c r="S142">
        <v>1418</v>
      </c>
      <c r="T142">
        <v>5.1256152818617916E-2</v>
      </c>
    </row>
    <row r="143" spans="1:20" x14ac:dyDescent="0.25">
      <c r="A143" t="s">
        <v>277</v>
      </c>
      <c r="B143" t="s">
        <v>133</v>
      </c>
      <c r="C143" t="s">
        <v>397</v>
      </c>
      <c r="D143" t="s">
        <v>413</v>
      </c>
      <c r="E143">
        <v>16</v>
      </c>
      <c r="F143">
        <v>631</v>
      </c>
      <c r="G143">
        <v>6.3210900191023614E-2</v>
      </c>
      <c r="N143" t="s">
        <v>296</v>
      </c>
      <c r="O143" t="s">
        <v>133</v>
      </c>
      <c r="P143" t="s">
        <v>397</v>
      </c>
      <c r="Q143" t="s">
        <v>432</v>
      </c>
      <c r="R143">
        <v>35</v>
      </c>
      <c r="S143">
        <v>1341</v>
      </c>
      <c r="T143">
        <v>6.802888211772147E-2</v>
      </c>
    </row>
    <row r="144" spans="1:20" x14ac:dyDescent="0.25">
      <c r="A144" t="s">
        <v>278</v>
      </c>
      <c r="B144" t="s">
        <v>133</v>
      </c>
      <c r="C144" t="s">
        <v>397</v>
      </c>
      <c r="D144" t="s">
        <v>414</v>
      </c>
      <c r="E144">
        <v>17</v>
      </c>
      <c r="F144">
        <v>564</v>
      </c>
      <c r="G144">
        <v>5.5128234023159792E-2</v>
      </c>
      <c r="N144" t="s">
        <v>297</v>
      </c>
      <c r="O144" t="s">
        <v>133</v>
      </c>
      <c r="P144" t="s">
        <v>397</v>
      </c>
      <c r="Q144" t="s">
        <v>433</v>
      </c>
      <c r="R144">
        <v>36</v>
      </c>
      <c r="S144">
        <v>604</v>
      </c>
      <c r="T144">
        <v>6.6611817282224914E-2</v>
      </c>
    </row>
    <row r="145" spans="1:20" x14ac:dyDescent="0.25">
      <c r="A145" t="s">
        <v>279</v>
      </c>
      <c r="B145" t="s">
        <v>133</v>
      </c>
      <c r="C145" t="s">
        <v>397</v>
      </c>
      <c r="D145" t="s">
        <v>415</v>
      </c>
      <c r="E145">
        <v>18</v>
      </c>
      <c r="F145">
        <v>487</v>
      </c>
      <c r="G145">
        <v>5.0157191220070091E-2</v>
      </c>
      <c r="N145" t="s">
        <v>298</v>
      </c>
      <c r="O145" t="s">
        <v>133</v>
      </c>
      <c r="P145" t="s">
        <v>397</v>
      </c>
      <c r="Q145" t="s">
        <v>434</v>
      </c>
      <c r="R145">
        <v>37</v>
      </c>
      <c r="S145">
        <v>472</v>
      </c>
      <c r="T145">
        <v>6.1570561027847699E-2</v>
      </c>
    </row>
    <row r="146" spans="1:20" x14ac:dyDescent="0.25">
      <c r="A146" t="s">
        <v>280</v>
      </c>
      <c r="B146" t="s">
        <v>133</v>
      </c>
      <c r="C146" t="s">
        <v>397</v>
      </c>
      <c r="D146" t="s">
        <v>416</v>
      </c>
      <c r="E146">
        <v>19</v>
      </c>
      <c r="F146">
        <v>432</v>
      </c>
      <c r="G146">
        <v>6.3023715967834459E-2</v>
      </c>
      <c r="N146" t="s">
        <v>299</v>
      </c>
      <c r="O146" t="s">
        <v>133</v>
      </c>
      <c r="P146" t="s">
        <v>397</v>
      </c>
      <c r="Q146" t="s">
        <v>435</v>
      </c>
      <c r="R146">
        <v>38</v>
      </c>
      <c r="S146">
        <v>1038</v>
      </c>
      <c r="T146">
        <v>5.5329106328973074E-2</v>
      </c>
    </row>
    <row r="147" spans="1:20" x14ac:dyDescent="0.25">
      <c r="A147" t="s">
        <v>281</v>
      </c>
      <c r="B147" t="s">
        <v>133</v>
      </c>
      <c r="C147" t="s">
        <v>397</v>
      </c>
      <c r="D147" t="s">
        <v>417</v>
      </c>
      <c r="E147">
        <v>20</v>
      </c>
      <c r="F147">
        <v>736</v>
      </c>
      <c r="G147">
        <v>5.5021826771939758E-2</v>
      </c>
      <c r="N147" t="s">
        <v>300</v>
      </c>
      <c r="O147" t="s">
        <v>133</v>
      </c>
      <c r="P147" t="s">
        <v>397</v>
      </c>
      <c r="Q147" t="s">
        <v>436</v>
      </c>
      <c r="R147">
        <v>39</v>
      </c>
      <c r="S147">
        <v>651</v>
      </c>
      <c r="T147">
        <v>5.3724874797030295E-2</v>
      </c>
    </row>
    <row r="148" spans="1:20" x14ac:dyDescent="0.25">
      <c r="A148" t="s">
        <v>282</v>
      </c>
      <c r="B148" t="s">
        <v>133</v>
      </c>
      <c r="C148" t="s">
        <v>397</v>
      </c>
      <c r="D148" t="s">
        <v>418</v>
      </c>
      <c r="E148">
        <v>21</v>
      </c>
      <c r="F148">
        <v>1042</v>
      </c>
      <c r="G148">
        <v>5.4514880589781371E-2</v>
      </c>
      <c r="N148" t="s">
        <v>301</v>
      </c>
      <c r="O148" t="s">
        <v>133</v>
      </c>
      <c r="P148" t="s">
        <v>397</v>
      </c>
      <c r="Q148" t="s">
        <v>437</v>
      </c>
      <c r="R148">
        <v>40</v>
      </c>
      <c r="S148">
        <v>733</v>
      </c>
      <c r="T148">
        <v>5.2613937572920169E-2</v>
      </c>
    </row>
    <row r="149" spans="1:20" x14ac:dyDescent="0.25">
      <c r="A149" t="s">
        <v>283</v>
      </c>
      <c r="B149" t="s">
        <v>133</v>
      </c>
      <c r="C149" t="s">
        <v>397</v>
      </c>
      <c r="D149" t="s">
        <v>419</v>
      </c>
      <c r="E149">
        <v>22</v>
      </c>
      <c r="F149">
        <v>641</v>
      </c>
      <c r="G149">
        <v>5.6433693417959938E-2</v>
      </c>
      <c r="N149" t="s">
        <v>302</v>
      </c>
      <c r="O149" t="s">
        <v>133</v>
      </c>
      <c r="P149" t="s">
        <v>397</v>
      </c>
      <c r="Q149" t="s">
        <v>438</v>
      </c>
      <c r="R149">
        <v>41</v>
      </c>
      <c r="S149">
        <v>1609</v>
      </c>
      <c r="T149">
        <v>5.175449738289116E-2</v>
      </c>
    </row>
    <row r="150" spans="1:20" x14ac:dyDescent="0.25">
      <c r="A150" t="s">
        <v>284</v>
      </c>
      <c r="B150" t="s">
        <v>133</v>
      </c>
      <c r="C150" t="s">
        <v>397</v>
      </c>
      <c r="D150" t="s">
        <v>420</v>
      </c>
      <c r="E150">
        <v>23</v>
      </c>
      <c r="F150">
        <v>1343</v>
      </c>
      <c r="G150">
        <v>4.8316720074584041E-2</v>
      </c>
      <c r="N150" t="s">
        <v>303</v>
      </c>
      <c r="O150" t="s">
        <v>133</v>
      </c>
      <c r="P150" t="s">
        <v>397</v>
      </c>
      <c r="Q150" t="s">
        <v>439</v>
      </c>
      <c r="R150">
        <v>42</v>
      </c>
      <c r="S150">
        <v>958</v>
      </c>
      <c r="T150">
        <v>5.2767446490384846E-2</v>
      </c>
    </row>
    <row r="151" spans="1:20" x14ac:dyDescent="0.25">
      <c r="A151" t="s">
        <v>285</v>
      </c>
      <c r="B151" t="s">
        <v>133</v>
      </c>
      <c r="C151" t="s">
        <v>397</v>
      </c>
      <c r="D151" t="s">
        <v>421</v>
      </c>
      <c r="E151">
        <v>24</v>
      </c>
      <c r="F151">
        <v>756</v>
      </c>
      <c r="G151">
        <v>6.3657340522331643E-2</v>
      </c>
      <c r="N151" t="s">
        <v>304</v>
      </c>
      <c r="O151" t="s">
        <v>133</v>
      </c>
      <c r="P151" t="s">
        <v>397</v>
      </c>
      <c r="Q151" t="s">
        <v>440</v>
      </c>
      <c r="R151">
        <v>43</v>
      </c>
      <c r="S151">
        <v>864</v>
      </c>
      <c r="T151">
        <v>5.0918058086365285E-2</v>
      </c>
    </row>
    <row r="152" spans="1:20" x14ac:dyDescent="0.25">
      <c r="A152" t="s">
        <v>286</v>
      </c>
      <c r="B152" t="s">
        <v>133</v>
      </c>
      <c r="C152" t="s">
        <v>397</v>
      </c>
      <c r="D152" t="s">
        <v>422</v>
      </c>
      <c r="E152">
        <v>25</v>
      </c>
      <c r="F152">
        <v>640</v>
      </c>
      <c r="G152">
        <v>6.0149444795822307E-2</v>
      </c>
      <c r="N152" t="s">
        <v>305</v>
      </c>
      <c r="O152" t="s">
        <v>133</v>
      </c>
      <c r="P152" t="s">
        <v>397</v>
      </c>
      <c r="Q152" t="s">
        <v>441</v>
      </c>
      <c r="R152">
        <v>44</v>
      </c>
      <c r="S152">
        <v>2225</v>
      </c>
      <c r="T152">
        <v>5.2631683505335751E-2</v>
      </c>
    </row>
    <row r="153" spans="1:20" x14ac:dyDescent="0.25">
      <c r="A153" t="s">
        <v>287</v>
      </c>
      <c r="B153" t="s">
        <v>133</v>
      </c>
      <c r="C153" t="s">
        <v>397</v>
      </c>
      <c r="D153" t="s">
        <v>423</v>
      </c>
      <c r="E153">
        <v>26</v>
      </c>
      <c r="F153">
        <v>675</v>
      </c>
      <c r="G153">
        <v>4.9897595695419079E-2</v>
      </c>
      <c r="N153" t="s">
        <v>306</v>
      </c>
      <c r="O153" t="s">
        <v>133</v>
      </c>
      <c r="P153" t="s">
        <v>397</v>
      </c>
      <c r="Q153" t="s">
        <v>442</v>
      </c>
      <c r="R153">
        <v>45</v>
      </c>
      <c r="S153">
        <v>1589</v>
      </c>
      <c r="T153">
        <v>4.5613061586857691E-2</v>
      </c>
    </row>
    <row r="154" spans="1:20" x14ac:dyDescent="0.25">
      <c r="A154" t="s">
        <v>288</v>
      </c>
      <c r="B154" t="s">
        <v>133</v>
      </c>
      <c r="C154" t="s">
        <v>397</v>
      </c>
      <c r="D154" t="s">
        <v>424</v>
      </c>
      <c r="E154">
        <v>27</v>
      </c>
      <c r="F154">
        <v>280</v>
      </c>
      <c r="G154">
        <v>5.7645144615679995E-2</v>
      </c>
      <c r="N154" t="s">
        <v>307</v>
      </c>
      <c r="O154" t="s">
        <v>133</v>
      </c>
      <c r="P154" t="s">
        <v>397</v>
      </c>
      <c r="Q154" t="s">
        <v>443</v>
      </c>
      <c r="R154">
        <v>46</v>
      </c>
      <c r="S154">
        <v>1343</v>
      </c>
      <c r="T154">
        <v>6.2660614669924813E-2</v>
      </c>
    </row>
    <row r="155" spans="1:20" x14ac:dyDescent="0.25">
      <c r="A155" t="s">
        <v>289</v>
      </c>
      <c r="B155" t="s">
        <v>133</v>
      </c>
      <c r="C155" t="s">
        <v>397</v>
      </c>
      <c r="D155" t="s">
        <v>425</v>
      </c>
      <c r="E155">
        <v>28</v>
      </c>
      <c r="F155">
        <v>646</v>
      </c>
      <c r="G155">
        <v>5.39221633365599E-2</v>
      </c>
      <c r="N155" t="s">
        <v>308</v>
      </c>
      <c r="O155" t="s">
        <v>133</v>
      </c>
      <c r="P155" t="s">
        <v>397</v>
      </c>
      <c r="Q155" t="s">
        <v>444</v>
      </c>
      <c r="R155">
        <v>47</v>
      </c>
      <c r="S155">
        <v>1364</v>
      </c>
      <c r="T155">
        <v>5.4426099349730687E-2</v>
      </c>
    </row>
    <row r="156" spans="1:20" x14ac:dyDescent="0.25">
      <c r="A156" t="s">
        <v>290</v>
      </c>
      <c r="B156" t="s">
        <v>133</v>
      </c>
      <c r="C156" t="s">
        <v>397</v>
      </c>
      <c r="D156" t="s">
        <v>426</v>
      </c>
      <c r="E156">
        <v>29</v>
      </c>
      <c r="F156">
        <v>1242</v>
      </c>
      <c r="G156">
        <v>5.7943124628396431E-2</v>
      </c>
      <c r="N156" t="s">
        <v>309</v>
      </c>
      <c r="O156" t="s">
        <v>133</v>
      </c>
      <c r="P156" t="s">
        <v>397</v>
      </c>
      <c r="Q156" t="s">
        <v>445</v>
      </c>
      <c r="R156">
        <v>48</v>
      </c>
      <c r="S156">
        <v>1111</v>
      </c>
      <c r="T156">
        <v>4.4543111859151385E-2</v>
      </c>
    </row>
    <row r="157" spans="1:20" x14ac:dyDescent="0.25">
      <c r="A157" t="s">
        <v>291</v>
      </c>
      <c r="B157" t="s">
        <v>133</v>
      </c>
      <c r="C157" t="s">
        <v>397</v>
      </c>
      <c r="D157" t="s">
        <v>427</v>
      </c>
      <c r="E157">
        <v>30</v>
      </c>
      <c r="F157">
        <v>922</v>
      </c>
      <c r="G157">
        <v>6.3052309190158182E-2</v>
      </c>
      <c r="N157" t="s">
        <v>310</v>
      </c>
      <c r="O157" t="s">
        <v>133</v>
      </c>
      <c r="P157" t="s">
        <v>397</v>
      </c>
      <c r="Q157" t="s">
        <v>446</v>
      </c>
      <c r="R157">
        <v>49</v>
      </c>
      <c r="S157">
        <v>1762</v>
      </c>
      <c r="T157">
        <v>4.6758770056380829E-2</v>
      </c>
    </row>
    <row r="158" spans="1:20" x14ac:dyDescent="0.25">
      <c r="A158" t="s">
        <v>292</v>
      </c>
      <c r="B158" t="s">
        <v>133</v>
      </c>
      <c r="C158" t="s">
        <v>397</v>
      </c>
      <c r="D158" t="s">
        <v>428</v>
      </c>
      <c r="E158">
        <v>31</v>
      </c>
      <c r="F158">
        <v>534</v>
      </c>
      <c r="G158">
        <v>6.5601436717752273E-2</v>
      </c>
      <c r="N158" t="s">
        <v>311</v>
      </c>
      <c r="O158" t="s">
        <v>133</v>
      </c>
      <c r="P158" t="s">
        <v>397</v>
      </c>
      <c r="Q158" t="s">
        <v>447</v>
      </c>
      <c r="R158">
        <v>50</v>
      </c>
      <c r="S158">
        <v>1178</v>
      </c>
      <c r="T158">
        <v>4.7858516565916026E-2</v>
      </c>
    </row>
    <row r="159" spans="1:20" x14ac:dyDescent="0.25">
      <c r="A159" t="s">
        <v>293</v>
      </c>
      <c r="B159" t="s">
        <v>133</v>
      </c>
      <c r="C159" t="s">
        <v>397</v>
      </c>
      <c r="D159" t="s">
        <v>429</v>
      </c>
      <c r="E159">
        <v>32</v>
      </c>
      <c r="F159">
        <v>849</v>
      </c>
      <c r="G159">
        <v>6.5064062319856689E-2</v>
      </c>
      <c r="N159" t="s">
        <v>312</v>
      </c>
      <c r="O159" t="s">
        <v>133</v>
      </c>
      <c r="P159" t="s">
        <v>397</v>
      </c>
      <c r="Q159" t="s">
        <v>448</v>
      </c>
      <c r="R159">
        <v>51</v>
      </c>
      <c r="S159">
        <v>1363</v>
      </c>
      <c r="T159">
        <v>5.1782443844503846E-2</v>
      </c>
    </row>
    <row r="160" spans="1:20" x14ac:dyDescent="0.25">
      <c r="A160" t="s">
        <v>294</v>
      </c>
      <c r="B160" t="s">
        <v>133</v>
      </c>
      <c r="C160" t="s">
        <v>397</v>
      </c>
      <c r="D160" t="s">
        <v>430</v>
      </c>
      <c r="E160">
        <v>33</v>
      </c>
      <c r="F160">
        <v>1589</v>
      </c>
      <c r="G160">
        <v>5.9329042685758879E-2</v>
      </c>
      <c r="N160" t="s">
        <v>313</v>
      </c>
      <c r="O160" t="s">
        <v>133</v>
      </c>
      <c r="P160" t="s">
        <v>397</v>
      </c>
      <c r="Q160" t="s">
        <v>449</v>
      </c>
      <c r="R160">
        <v>52</v>
      </c>
      <c r="S160">
        <v>2184</v>
      </c>
      <c r="T160">
        <v>4.5026015605884005E-2</v>
      </c>
    </row>
    <row r="161" spans="1:20" x14ac:dyDescent="0.25">
      <c r="A161" t="s">
        <v>295</v>
      </c>
      <c r="B161" t="s">
        <v>133</v>
      </c>
      <c r="C161" t="s">
        <v>397</v>
      </c>
      <c r="D161" t="s">
        <v>431</v>
      </c>
      <c r="E161">
        <v>34</v>
      </c>
      <c r="F161">
        <v>1418</v>
      </c>
      <c r="G161">
        <v>5.1256152818617916E-2</v>
      </c>
      <c r="N161" t="s">
        <v>314</v>
      </c>
      <c r="O161" t="s">
        <v>133</v>
      </c>
      <c r="P161" t="s">
        <v>397</v>
      </c>
      <c r="Q161" t="s">
        <v>450</v>
      </c>
      <c r="R161">
        <v>53</v>
      </c>
      <c r="S161">
        <v>971</v>
      </c>
      <c r="T161">
        <v>5.81664535774239E-2</v>
      </c>
    </row>
    <row r="162" spans="1:20" x14ac:dyDescent="0.25">
      <c r="A162" t="s">
        <v>296</v>
      </c>
      <c r="B162" t="s">
        <v>133</v>
      </c>
      <c r="C162" t="s">
        <v>397</v>
      </c>
      <c r="D162" t="s">
        <v>432</v>
      </c>
      <c r="E162">
        <v>35</v>
      </c>
      <c r="F162">
        <v>1341</v>
      </c>
      <c r="G162">
        <v>6.802888211772147E-2</v>
      </c>
      <c r="N162" t="s">
        <v>315</v>
      </c>
      <c r="O162" t="s">
        <v>133</v>
      </c>
      <c r="P162" t="s">
        <v>397</v>
      </c>
      <c r="Q162" t="s">
        <v>451</v>
      </c>
      <c r="R162">
        <v>54</v>
      </c>
      <c r="S162">
        <v>1174</v>
      </c>
      <c r="T162">
        <v>4.0908014240660082E-2</v>
      </c>
    </row>
    <row r="163" spans="1:20" x14ac:dyDescent="0.25">
      <c r="A163" t="s">
        <v>297</v>
      </c>
      <c r="B163" t="s">
        <v>133</v>
      </c>
      <c r="C163" t="s">
        <v>397</v>
      </c>
      <c r="D163" t="s">
        <v>433</v>
      </c>
      <c r="E163">
        <v>36</v>
      </c>
      <c r="F163">
        <v>604</v>
      </c>
      <c r="G163">
        <v>6.6611817282224914E-2</v>
      </c>
      <c r="N163" t="s">
        <v>316</v>
      </c>
      <c r="O163" t="s">
        <v>133</v>
      </c>
      <c r="P163" t="s">
        <v>397</v>
      </c>
      <c r="Q163" t="s">
        <v>452</v>
      </c>
      <c r="R163">
        <v>55</v>
      </c>
      <c r="S163">
        <v>895</v>
      </c>
      <c r="T163">
        <v>4.5391104237559772E-2</v>
      </c>
    </row>
    <row r="164" spans="1:20" x14ac:dyDescent="0.25">
      <c r="A164" t="s">
        <v>298</v>
      </c>
      <c r="B164" t="s">
        <v>133</v>
      </c>
      <c r="C164" t="s">
        <v>397</v>
      </c>
      <c r="D164" t="s">
        <v>434</v>
      </c>
      <c r="E164">
        <v>37</v>
      </c>
      <c r="F164">
        <v>472</v>
      </c>
      <c r="G164">
        <v>6.1570561027847699E-2</v>
      </c>
      <c r="N164" t="s">
        <v>317</v>
      </c>
      <c r="O164" t="s">
        <v>133</v>
      </c>
      <c r="P164" t="s">
        <v>397</v>
      </c>
      <c r="Q164" t="s">
        <v>453</v>
      </c>
      <c r="R164">
        <v>56</v>
      </c>
      <c r="S164">
        <v>1608</v>
      </c>
      <c r="T164">
        <v>4.7973499359227761E-2</v>
      </c>
    </row>
    <row r="165" spans="1:20" x14ac:dyDescent="0.25">
      <c r="A165" t="s">
        <v>299</v>
      </c>
      <c r="B165" t="s">
        <v>133</v>
      </c>
      <c r="C165" t="s">
        <v>397</v>
      </c>
      <c r="D165" t="s">
        <v>435</v>
      </c>
      <c r="E165">
        <v>38</v>
      </c>
      <c r="F165">
        <v>1038</v>
      </c>
      <c r="G165">
        <v>5.5329106328973074E-2</v>
      </c>
      <c r="N165" t="s">
        <v>318</v>
      </c>
      <c r="O165" t="s">
        <v>133</v>
      </c>
      <c r="P165" t="s">
        <v>397</v>
      </c>
      <c r="Q165" t="s">
        <v>454</v>
      </c>
      <c r="R165">
        <v>57</v>
      </c>
      <c r="S165">
        <v>616</v>
      </c>
      <c r="T165">
        <v>4.9675852405638224E-2</v>
      </c>
    </row>
    <row r="166" spans="1:20" x14ac:dyDescent="0.25">
      <c r="A166" t="s">
        <v>300</v>
      </c>
      <c r="B166" t="s">
        <v>133</v>
      </c>
      <c r="C166" t="s">
        <v>397</v>
      </c>
      <c r="D166" t="s">
        <v>436</v>
      </c>
      <c r="E166">
        <v>39</v>
      </c>
      <c r="F166">
        <v>651</v>
      </c>
      <c r="G166">
        <v>5.3724874797030295E-2</v>
      </c>
      <c r="N166" t="s">
        <v>319</v>
      </c>
      <c r="O166" t="s">
        <v>133</v>
      </c>
      <c r="P166" t="s">
        <v>397</v>
      </c>
      <c r="Q166" t="s">
        <v>455</v>
      </c>
      <c r="R166">
        <v>58</v>
      </c>
      <c r="S166">
        <v>869</v>
      </c>
      <c r="T166">
        <v>3.8464578836314281E-2</v>
      </c>
    </row>
    <row r="167" spans="1:20" x14ac:dyDescent="0.25">
      <c r="A167" t="s">
        <v>301</v>
      </c>
      <c r="B167" t="s">
        <v>133</v>
      </c>
      <c r="C167" t="s">
        <v>397</v>
      </c>
      <c r="D167" t="s">
        <v>437</v>
      </c>
      <c r="E167">
        <v>40</v>
      </c>
      <c r="F167">
        <v>733</v>
      </c>
      <c r="G167">
        <v>5.2613937572920169E-2</v>
      </c>
      <c r="N167" t="s">
        <v>320</v>
      </c>
      <c r="O167" t="s">
        <v>133</v>
      </c>
      <c r="P167" t="s">
        <v>397</v>
      </c>
      <c r="Q167" t="s">
        <v>456</v>
      </c>
      <c r="R167">
        <v>59</v>
      </c>
      <c r="S167">
        <v>1616</v>
      </c>
      <c r="T167">
        <v>4.5730626277129732E-2</v>
      </c>
    </row>
    <row r="168" spans="1:20" x14ac:dyDescent="0.25">
      <c r="A168" t="s">
        <v>302</v>
      </c>
      <c r="B168" t="s">
        <v>133</v>
      </c>
      <c r="C168" t="s">
        <v>397</v>
      </c>
      <c r="D168" t="s">
        <v>438</v>
      </c>
      <c r="E168">
        <v>41</v>
      </c>
      <c r="F168">
        <v>1609</v>
      </c>
      <c r="G168">
        <v>5.175449738289116E-2</v>
      </c>
      <c r="N168" t="s">
        <v>321</v>
      </c>
      <c r="O168" t="s">
        <v>133</v>
      </c>
      <c r="P168" t="s">
        <v>397</v>
      </c>
      <c r="Q168" t="s">
        <v>457</v>
      </c>
      <c r="R168">
        <v>60</v>
      </c>
      <c r="S168">
        <v>1312</v>
      </c>
      <c r="T168">
        <v>5.3018560461124478E-2</v>
      </c>
    </row>
    <row r="169" spans="1:20" x14ac:dyDescent="0.25">
      <c r="A169" t="s">
        <v>303</v>
      </c>
      <c r="B169" t="s">
        <v>133</v>
      </c>
      <c r="C169" t="s">
        <v>397</v>
      </c>
      <c r="D169" t="s">
        <v>439</v>
      </c>
      <c r="E169">
        <v>42</v>
      </c>
      <c r="F169">
        <v>958</v>
      </c>
      <c r="G169">
        <v>5.2767446490384846E-2</v>
      </c>
      <c r="N169" t="s">
        <v>322</v>
      </c>
      <c r="O169" t="s">
        <v>133</v>
      </c>
      <c r="P169" t="s">
        <v>397</v>
      </c>
      <c r="Q169" t="s">
        <v>458</v>
      </c>
      <c r="R169">
        <v>61</v>
      </c>
      <c r="S169">
        <v>4242</v>
      </c>
      <c r="T169">
        <v>4.5658156787318556E-2</v>
      </c>
    </row>
    <row r="170" spans="1:20" x14ac:dyDescent="0.25">
      <c r="A170" t="s">
        <v>304</v>
      </c>
      <c r="B170" t="s">
        <v>133</v>
      </c>
      <c r="C170" t="s">
        <v>397</v>
      </c>
      <c r="D170" t="s">
        <v>440</v>
      </c>
      <c r="E170">
        <v>43</v>
      </c>
      <c r="F170">
        <v>864</v>
      </c>
      <c r="G170">
        <v>5.0918058086365285E-2</v>
      </c>
      <c r="N170" t="s">
        <v>323</v>
      </c>
      <c r="O170" t="s">
        <v>133</v>
      </c>
      <c r="P170" t="s">
        <v>397</v>
      </c>
      <c r="Q170" t="s">
        <v>459</v>
      </c>
      <c r="R170">
        <v>62</v>
      </c>
      <c r="S170">
        <v>3716</v>
      </c>
      <c r="T170">
        <v>4.5416869784385083E-2</v>
      </c>
    </row>
    <row r="171" spans="1:20" x14ac:dyDescent="0.25">
      <c r="A171" t="s">
        <v>305</v>
      </c>
      <c r="B171" t="s">
        <v>133</v>
      </c>
      <c r="C171" t="s">
        <v>397</v>
      </c>
      <c r="D171" t="s">
        <v>441</v>
      </c>
      <c r="E171">
        <v>44</v>
      </c>
      <c r="F171">
        <v>2225</v>
      </c>
      <c r="G171">
        <v>5.2631683505335751E-2</v>
      </c>
      <c r="N171" t="s">
        <v>324</v>
      </c>
      <c r="O171" t="s">
        <v>133</v>
      </c>
      <c r="P171" t="s">
        <v>397</v>
      </c>
      <c r="Q171" t="s">
        <v>460</v>
      </c>
      <c r="R171">
        <v>63</v>
      </c>
      <c r="S171">
        <v>1597</v>
      </c>
      <c r="T171">
        <v>5.3129844627851974E-2</v>
      </c>
    </row>
    <row r="172" spans="1:20" x14ac:dyDescent="0.25">
      <c r="A172" t="s">
        <v>306</v>
      </c>
      <c r="B172" t="s">
        <v>133</v>
      </c>
      <c r="C172" t="s">
        <v>397</v>
      </c>
      <c r="D172" t="s">
        <v>442</v>
      </c>
      <c r="E172">
        <v>45</v>
      </c>
      <c r="F172">
        <v>1589</v>
      </c>
      <c r="G172">
        <v>4.5613061586857691E-2</v>
      </c>
      <c r="N172" t="s">
        <v>325</v>
      </c>
      <c r="O172" t="s">
        <v>133</v>
      </c>
      <c r="P172" t="s">
        <v>397</v>
      </c>
      <c r="Q172" t="s">
        <v>461</v>
      </c>
      <c r="R172">
        <v>64</v>
      </c>
      <c r="S172">
        <v>1203</v>
      </c>
      <c r="T172">
        <v>5.377693095565729E-2</v>
      </c>
    </row>
    <row r="173" spans="1:20" x14ac:dyDescent="0.25">
      <c r="A173" t="s">
        <v>307</v>
      </c>
      <c r="B173" t="s">
        <v>133</v>
      </c>
      <c r="C173" t="s">
        <v>397</v>
      </c>
      <c r="D173" t="s">
        <v>443</v>
      </c>
      <c r="E173">
        <v>46</v>
      </c>
      <c r="F173">
        <v>1343</v>
      </c>
      <c r="G173">
        <v>6.2660614669924813E-2</v>
      </c>
      <c r="N173" t="s">
        <v>326</v>
      </c>
      <c r="O173" t="s">
        <v>133</v>
      </c>
      <c r="P173" t="s">
        <v>397</v>
      </c>
      <c r="Q173" t="s">
        <v>462</v>
      </c>
      <c r="R173">
        <v>65</v>
      </c>
      <c r="S173">
        <v>688</v>
      </c>
      <c r="T173">
        <v>4.3365781677294581E-2</v>
      </c>
    </row>
    <row r="174" spans="1:20" x14ac:dyDescent="0.25">
      <c r="A174" t="s">
        <v>308</v>
      </c>
      <c r="B174" t="s">
        <v>133</v>
      </c>
      <c r="C174" t="s">
        <v>397</v>
      </c>
      <c r="D174" t="s">
        <v>444</v>
      </c>
      <c r="E174">
        <v>47</v>
      </c>
      <c r="F174">
        <v>1364</v>
      </c>
      <c r="G174">
        <v>5.4426099349730687E-2</v>
      </c>
      <c r="N174" t="s">
        <v>327</v>
      </c>
      <c r="O174" t="s">
        <v>133</v>
      </c>
      <c r="P174" t="s">
        <v>397</v>
      </c>
      <c r="Q174" t="s">
        <v>463</v>
      </c>
      <c r="R174">
        <v>66</v>
      </c>
      <c r="S174">
        <v>1608</v>
      </c>
      <c r="T174">
        <v>5.3178933945115824E-2</v>
      </c>
    </row>
    <row r="175" spans="1:20" x14ac:dyDescent="0.25">
      <c r="A175" t="s">
        <v>309</v>
      </c>
      <c r="B175" t="s">
        <v>133</v>
      </c>
      <c r="C175" t="s">
        <v>397</v>
      </c>
      <c r="D175" t="s">
        <v>445</v>
      </c>
      <c r="E175">
        <v>48</v>
      </c>
      <c r="F175">
        <v>1111</v>
      </c>
      <c r="G175">
        <v>4.4543111859151385E-2</v>
      </c>
      <c r="N175" t="s">
        <v>328</v>
      </c>
      <c r="O175" t="s">
        <v>133</v>
      </c>
      <c r="P175" t="s">
        <v>397</v>
      </c>
      <c r="Q175" t="s">
        <v>464</v>
      </c>
      <c r="R175">
        <v>67</v>
      </c>
      <c r="S175">
        <v>978</v>
      </c>
      <c r="T175">
        <v>5.165852224314528E-2</v>
      </c>
    </row>
    <row r="176" spans="1:20" x14ac:dyDescent="0.25">
      <c r="A176" t="s">
        <v>310</v>
      </c>
      <c r="B176" t="s">
        <v>133</v>
      </c>
      <c r="C176" t="s">
        <v>397</v>
      </c>
      <c r="D176" t="s">
        <v>446</v>
      </c>
      <c r="E176">
        <v>49</v>
      </c>
      <c r="F176">
        <v>1762</v>
      </c>
      <c r="G176">
        <v>4.6758770056380829E-2</v>
      </c>
      <c r="N176" t="s">
        <v>329</v>
      </c>
      <c r="O176" t="s">
        <v>133</v>
      </c>
      <c r="P176" t="s">
        <v>397</v>
      </c>
      <c r="Q176" t="s">
        <v>465</v>
      </c>
      <c r="R176">
        <v>68</v>
      </c>
      <c r="S176">
        <v>553</v>
      </c>
      <c r="T176">
        <v>4.6683496456450091E-2</v>
      </c>
    </row>
    <row r="177" spans="1:20" x14ac:dyDescent="0.25">
      <c r="A177" t="s">
        <v>311</v>
      </c>
      <c r="B177" t="s">
        <v>133</v>
      </c>
      <c r="C177" t="s">
        <v>397</v>
      </c>
      <c r="D177" t="s">
        <v>447</v>
      </c>
      <c r="E177">
        <v>50</v>
      </c>
      <c r="F177">
        <v>1178</v>
      </c>
      <c r="G177">
        <v>4.7858516565916026E-2</v>
      </c>
      <c r="N177" t="s">
        <v>330</v>
      </c>
      <c r="O177" t="s">
        <v>134</v>
      </c>
      <c r="P177" t="s">
        <v>397</v>
      </c>
      <c r="Q177" t="s">
        <v>466</v>
      </c>
      <c r="R177">
        <v>69</v>
      </c>
      <c r="S177">
        <v>409</v>
      </c>
      <c r="T177">
        <v>6.8997193591414799E-3</v>
      </c>
    </row>
    <row r="178" spans="1:20" x14ac:dyDescent="0.25">
      <c r="A178" t="s">
        <v>312</v>
      </c>
      <c r="B178" t="s">
        <v>133</v>
      </c>
      <c r="C178" t="s">
        <v>397</v>
      </c>
      <c r="D178" t="s">
        <v>448</v>
      </c>
      <c r="E178">
        <v>51</v>
      </c>
      <c r="F178">
        <v>1363</v>
      </c>
      <c r="G178">
        <v>5.1782443844503846E-2</v>
      </c>
      <c r="N178" t="s">
        <v>332</v>
      </c>
      <c r="O178" t="s">
        <v>134</v>
      </c>
      <c r="P178" t="s">
        <v>397</v>
      </c>
      <c r="Q178" t="s">
        <v>468</v>
      </c>
      <c r="R178">
        <v>71</v>
      </c>
      <c r="S178">
        <v>207</v>
      </c>
      <c r="T178">
        <v>5.293084508381854E-3</v>
      </c>
    </row>
    <row r="179" spans="1:20" x14ac:dyDescent="0.25">
      <c r="A179" t="s">
        <v>313</v>
      </c>
      <c r="B179" t="s">
        <v>133</v>
      </c>
      <c r="C179" t="s">
        <v>397</v>
      </c>
      <c r="D179" t="s">
        <v>449</v>
      </c>
      <c r="E179">
        <v>52</v>
      </c>
      <c r="F179">
        <v>2184</v>
      </c>
      <c r="G179">
        <v>4.5026015605884005E-2</v>
      </c>
      <c r="N179" t="s">
        <v>333</v>
      </c>
      <c r="O179" t="s">
        <v>134</v>
      </c>
      <c r="P179" t="s">
        <v>397</v>
      </c>
      <c r="Q179" t="s">
        <v>469</v>
      </c>
      <c r="R179">
        <v>72</v>
      </c>
      <c r="S179">
        <v>194</v>
      </c>
      <c r="T179">
        <v>8.3247478278557861E-3</v>
      </c>
    </row>
    <row r="180" spans="1:20" x14ac:dyDescent="0.25">
      <c r="A180" t="s">
        <v>314</v>
      </c>
      <c r="B180" t="s">
        <v>133</v>
      </c>
      <c r="C180" t="s">
        <v>397</v>
      </c>
      <c r="D180" t="s">
        <v>450</v>
      </c>
      <c r="E180">
        <v>53</v>
      </c>
      <c r="F180">
        <v>971</v>
      </c>
      <c r="G180">
        <v>5.81664535774239E-2</v>
      </c>
      <c r="N180" t="s">
        <v>334</v>
      </c>
      <c r="O180" t="s">
        <v>134</v>
      </c>
      <c r="P180" t="s">
        <v>397</v>
      </c>
      <c r="Q180" t="s">
        <v>470</v>
      </c>
      <c r="R180">
        <v>73</v>
      </c>
      <c r="S180">
        <v>358</v>
      </c>
      <c r="T180">
        <v>5.5883241754816401E-3</v>
      </c>
    </row>
    <row r="181" spans="1:20" x14ac:dyDescent="0.25">
      <c r="A181" t="s">
        <v>315</v>
      </c>
      <c r="B181" t="s">
        <v>133</v>
      </c>
      <c r="C181" t="s">
        <v>397</v>
      </c>
      <c r="D181" t="s">
        <v>451</v>
      </c>
      <c r="E181">
        <v>54</v>
      </c>
      <c r="F181">
        <v>1174</v>
      </c>
      <c r="G181">
        <v>4.0908014240660082E-2</v>
      </c>
      <c r="N181" t="s">
        <v>335</v>
      </c>
      <c r="O181" t="s">
        <v>134</v>
      </c>
      <c r="P181" t="s">
        <v>397</v>
      </c>
      <c r="Q181" t="s">
        <v>471</v>
      </c>
      <c r="R181">
        <v>74</v>
      </c>
      <c r="S181">
        <v>249</v>
      </c>
      <c r="T181">
        <v>6.2797442692870895E-3</v>
      </c>
    </row>
    <row r="182" spans="1:20" x14ac:dyDescent="0.25">
      <c r="A182" t="s">
        <v>316</v>
      </c>
      <c r="B182" t="s">
        <v>133</v>
      </c>
      <c r="C182" t="s">
        <v>397</v>
      </c>
      <c r="D182" t="s">
        <v>452</v>
      </c>
      <c r="E182">
        <v>55</v>
      </c>
      <c r="F182">
        <v>895</v>
      </c>
      <c r="G182">
        <v>4.5391104237559772E-2</v>
      </c>
      <c r="N182" t="s">
        <v>336</v>
      </c>
      <c r="O182" t="s">
        <v>134</v>
      </c>
      <c r="P182" t="s">
        <v>397</v>
      </c>
      <c r="Q182" t="s">
        <v>472</v>
      </c>
      <c r="R182">
        <v>75</v>
      </c>
      <c r="S182">
        <v>479</v>
      </c>
      <c r="T182">
        <v>5.0957249333135413E-3</v>
      </c>
    </row>
    <row r="183" spans="1:20" x14ac:dyDescent="0.25">
      <c r="A183" t="s">
        <v>317</v>
      </c>
      <c r="B183" t="s">
        <v>133</v>
      </c>
      <c r="C183" t="s">
        <v>397</v>
      </c>
      <c r="D183" t="s">
        <v>453</v>
      </c>
      <c r="E183">
        <v>56</v>
      </c>
      <c r="F183">
        <v>1608</v>
      </c>
      <c r="G183">
        <v>4.7973499359227761E-2</v>
      </c>
      <c r="N183" t="s">
        <v>337</v>
      </c>
      <c r="O183" t="s">
        <v>134</v>
      </c>
      <c r="P183" t="s">
        <v>397</v>
      </c>
      <c r="Q183" t="s">
        <v>473</v>
      </c>
      <c r="R183">
        <v>76</v>
      </c>
      <c r="S183">
        <v>816</v>
      </c>
      <c r="T183">
        <v>5.6792208133434052E-3</v>
      </c>
    </row>
    <row r="184" spans="1:20" x14ac:dyDescent="0.25">
      <c r="A184" t="s">
        <v>318</v>
      </c>
      <c r="B184" t="s">
        <v>133</v>
      </c>
      <c r="C184" t="s">
        <v>397</v>
      </c>
      <c r="D184" t="s">
        <v>454</v>
      </c>
      <c r="E184">
        <v>57</v>
      </c>
      <c r="F184">
        <v>616</v>
      </c>
      <c r="G184">
        <v>4.9675852405638224E-2</v>
      </c>
      <c r="N184" t="s">
        <v>338</v>
      </c>
      <c r="O184" t="s">
        <v>134</v>
      </c>
      <c r="P184" t="s">
        <v>397</v>
      </c>
      <c r="Q184" t="s">
        <v>474</v>
      </c>
      <c r="R184">
        <v>77</v>
      </c>
      <c r="S184">
        <v>615</v>
      </c>
      <c r="T184">
        <v>4.6954373498118325E-3</v>
      </c>
    </row>
    <row r="185" spans="1:20" x14ac:dyDescent="0.25">
      <c r="A185" t="s">
        <v>319</v>
      </c>
      <c r="B185" t="s">
        <v>133</v>
      </c>
      <c r="C185" t="s">
        <v>397</v>
      </c>
      <c r="D185" t="s">
        <v>455</v>
      </c>
      <c r="E185">
        <v>58</v>
      </c>
      <c r="F185">
        <v>869</v>
      </c>
      <c r="G185">
        <v>3.8464578836314281E-2</v>
      </c>
      <c r="N185" t="s">
        <v>339</v>
      </c>
      <c r="O185" t="s">
        <v>134</v>
      </c>
      <c r="P185" t="s">
        <v>397</v>
      </c>
      <c r="Q185" t="s">
        <v>475</v>
      </c>
      <c r="R185">
        <v>78</v>
      </c>
      <c r="S185">
        <v>574</v>
      </c>
      <c r="T185">
        <v>4.8787921618780664E-3</v>
      </c>
    </row>
    <row r="186" spans="1:20" x14ac:dyDescent="0.25">
      <c r="A186" t="s">
        <v>320</v>
      </c>
      <c r="B186" t="s">
        <v>133</v>
      </c>
      <c r="C186" t="s">
        <v>397</v>
      </c>
      <c r="D186" t="s">
        <v>456</v>
      </c>
      <c r="E186">
        <v>59</v>
      </c>
      <c r="F186">
        <v>1616</v>
      </c>
      <c r="G186">
        <v>4.5730626277129732E-2</v>
      </c>
      <c r="N186" t="s">
        <v>340</v>
      </c>
      <c r="O186" t="s">
        <v>134</v>
      </c>
      <c r="P186" t="s">
        <v>397</v>
      </c>
      <c r="Q186" t="s">
        <v>476</v>
      </c>
      <c r="R186">
        <v>79</v>
      </c>
      <c r="S186">
        <v>757</v>
      </c>
      <c r="T186">
        <v>4.4233986138719266E-3</v>
      </c>
    </row>
    <row r="187" spans="1:20" x14ac:dyDescent="0.25">
      <c r="A187" t="s">
        <v>321</v>
      </c>
      <c r="B187" t="s">
        <v>133</v>
      </c>
      <c r="C187" t="s">
        <v>397</v>
      </c>
      <c r="D187" t="s">
        <v>457</v>
      </c>
      <c r="E187">
        <v>60</v>
      </c>
      <c r="F187">
        <v>1312</v>
      </c>
      <c r="G187">
        <v>5.3018560461124478E-2</v>
      </c>
      <c r="N187" t="s">
        <v>341</v>
      </c>
      <c r="O187" t="s">
        <v>134</v>
      </c>
      <c r="P187" t="s">
        <v>397</v>
      </c>
      <c r="Q187" t="s">
        <v>477</v>
      </c>
      <c r="R187">
        <v>80</v>
      </c>
      <c r="S187">
        <v>595</v>
      </c>
      <c r="T187">
        <v>5.2973600570988665E-3</v>
      </c>
    </row>
    <row r="188" spans="1:20" x14ac:dyDescent="0.25">
      <c r="A188" t="s">
        <v>322</v>
      </c>
      <c r="B188" t="s">
        <v>133</v>
      </c>
      <c r="C188" t="s">
        <v>397</v>
      </c>
      <c r="D188" t="s">
        <v>458</v>
      </c>
      <c r="E188">
        <v>61</v>
      </c>
      <c r="F188">
        <v>4242</v>
      </c>
      <c r="G188">
        <v>4.5658156787318556E-2</v>
      </c>
      <c r="N188" t="s">
        <v>342</v>
      </c>
      <c r="O188" t="s">
        <v>134</v>
      </c>
      <c r="P188" t="s">
        <v>397</v>
      </c>
      <c r="Q188" t="s">
        <v>478</v>
      </c>
      <c r="R188">
        <v>81</v>
      </c>
      <c r="S188">
        <v>350</v>
      </c>
      <c r="T188">
        <v>3.7576602848731493E-3</v>
      </c>
    </row>
    <row r="189" spans="1:20" x14ac:dyDescent="0.25">
      <c r="A189" t="s">
        <v>323</v>
      </c>
      <c r="B189" t="s">
        <v>133</v>
      </c>
      <c r="C189" t="s">
        <v>397</v>
      </c>
      <c r="D189" t="s">
        <v>459</v>
      </c>
      <c r="E189">
        <v>62</v>
      </c>
      <c r="F189">
        <v>3716</v>
      </c>
      <c r="G189">
        <v>4.5416869784385083E-2</v>
      </c>
      <c r="N189" t="s">
        <v>344</v>
      </c>
      <c r="O189" t="s">
        <v>134</v>
      </c>
      <c r="P189" t="s">
        <v>397</v>
      </c>
      <c r="Q189" t="s">
        <v>480</v>
      </c>
      <c r="R189">
        <v>83</v>
      </c>
      <c r="S189">
        <v>430</v>
      </c>
      <c r="T189">
        <v>3.6727623625617072E-3</v>
      </c>
    </row>
    <row r="190" spans="1:20" x14ac:dyDescent="0.25">
      <c r="A190" t="s">
        <v>324</v>
      </c>
      <c r="B190" t="s">
        <v>133</v>
      </c>
      <c r="C190" t="s">
        <v>397</v>
      </c>
      <c r="D190" t="s">
        <v>460</v>
      </c>
      <c r="E190">
        <v>63</v>
      </c>
      <c r="F190">
        <v>1597</v>
      </c>
      <c r="G190">
        <v>5.3129844627851974E-2</v>
      </c>
      <c r="N190" t="s">
        <v>345</v>
      </c>
      <c r="O190" t="s">
        <v>134</v>
      </c>
      <c r="P190" t="s">
        <v>397</v>
      </c>
      <c r="Q190" t="s">
        <v>481</v>
      </c>
      <c r="R190">
        <v>84</v>
      </c>
      <c r="S190">
        <v>143</v>
      </c>
      <c r="T190">
        <v>3.8475981924285837E-3</v>
      </c>
    </row>
    <row r="191" spans="1:20" x14ac:dyDescent="0.25">
      <c r="A191" t="s">
        <v>325</v>
      </c>
      <c r="B191" t="s">
        <v>133</v>
      </c>
      <c r="C191" t="s">
        <v>397</v>
      </c>
      <c r="D191" t="s">
        <v>461</v>
      </c>
      <c r="E191">
        <v>64</v>
      </c>
      <c r="F191">
        <v>1203</v>
      </c>
      <c r="G191">
        <v>5.377693095565729E-2</v>
      </c>
      <c r="N191" t="s">
        <v>346</v>
      </c>
      <c r="O191" t="s">
        <v>134</v>
      </c>
      <c r="P191" t="s">
        <v>397</v>
      </c>
      <c r="Q191" t="s">
        <v>482</v>
      </c>
      <c r="R191">
        <v>85</v>
      </c>
      <c r="S191">
        <v>124</v>
      </c>
      <c r="T191">
        <v>7.6623393223768403E-3</v>
      </c>
    </row>
    <row r="192" spans="1:20" x14ac:dyDescent="0.25">
      <c r="A192" t="s">
        <v>326</v>
      </c>
      <c r="B192" t="s">
        <v>133</v>
      </c>
      <c r="C192" t="s">
        <v>397</v>
      </c>
      <c r="D192" t="s">
        <v>462</v>
      </c>
      <c r="E192">
        <v>65</v>
      </c>
      <c r="F192">
        <v>688</v>
      </c>
      <c r="G192">
        <v>4.3365781677294581E-2</v>
      </c>
      <c r="N192" t="s">
        <v>349</v>
      </c>
      <c r="O192" t="s">
        <v>134</v>
      </c>
      <c r="P192" t="s">
        <v>397</v>
      </c>
      <c r="Q192" t="s">
        <v>485</v>
      </c>
      <c r="R192">
        <v>88</v>
      </c>
      <c r="S192">
        <v>148</v>
      </c>
      <c r="T192">
        <v>6.0546171696467446E-3</v>
      </c>
    </row>
    <row r="193" spans="1:20" x14ac:dyDescent="0.25">
      <c r="A193" t="s">
        <v>327</v>
      </c>
      <c r="B193" t="s">
        <v>133</v>
      </c>
      <c r="C193" t="s">
        <v>397</v>
      </c>
      <c r="D193" t="s">
        <v>463</v>
      </c>
      <c r="E193">
        <v>66</v>
      </c>
      <c r="F193">
        <v>1608</v>
      </c>
      <c r="G193">
        <v>5.3178933945115824E-2</v>
      </c>
      <c r="N193" t="s">
        <v>350</v>
      </c>
      <c r="O193" t="s">
        <v>134</v>
      </c>
      <c r="P193" t="s">
        <v>397</v>
      </c>
      <c r="Q193" t="s">
        <v>486</v>
      </c>
      <c r="R193">
        <v>89</v>
      </c>
      <c r="S193">
        <v>832</v>
      </c>
      <c r="T193">
        <v>3.1844048628173194E-3</v>
      </c>
    </row>
    <row r="194" spans="1:20" x14ac:dyDescent="0.25">
      <c r="A194" t="s">
        <v>328</v>
      </c>
      <c r="B194" t="s">
        <v>133</v>
      </c>
      <c r="C194" t="s">
        <v>397</v>
      </c>
      <c r="D194" t="s">
        <v>464</v>
      </c>
      <c r="E194">
        <v>67</v>
      </c>
      <c r="F194">
        <v>978</v>
      </c>
      <c r="G194">
        <v>5.165852224314528E-2</v>
      </c>
      <c r="N194" t="s">
        <v>351</v>
      </c>
      <c r="O194" t="s">
        <v>134</v>
      </c>
      <c r="P194" t="s">
        <v>397</v>
      </c>
      <c r="Q194" t="s">
        <v>487</v>
      </c>
      <c r="R194">
        <v>90</v>
      </c>
      <c r="S194">
        <v>579</v>
      </c>
      <c r="T194">
        <v>4.0249611965828443E-3</v>
      </c>
    </row>
    <row r="195" spans="1:20" x14ac:dyDescent="0.25">
      <c r="A195" t="s">
        <v>329</v>
      </c>
      <c r="B195" t="s">
        <v>133</v>
      </c>
      <c r="C195" t="s">
        <v>397</v>
      </c>
      <c r="D195" t="s">
        <v>465</v>
      </c>
      <c r="E195">
        <v>68</v>
      </c>
      <c r="F195">
        <v>553</v>
      </c>
      <c r="G195">
        <v>4.6683496456450091E-2</v>
      </c>
      <c r="N195" t="s">
        <v>352</v>
      </c>
      <c r="O195" t="s">
        <v>134</v>
      </c>
      <c r="P195" t="s">
        <v>397</v>
      </c>
      <c r="Q195" t="s">
        <v>488</v>
      </c>
      <c r="R195">
        <v>91</v>
      </c>
      <c r="S195">
        <v>347</v>
      </c>
      <c r="T195">
        <v>4.2071158399944689E-3</v>
      </c>
    </row>
    <row r="196" spans="1:20" x14ac:dyDescent="0.25">
      <c r="A196" t="s">
        <v>330</v>
      </c>
      <c r="B196" t="s">
        <v>134</v>
      </c>
      <c r="C196" t="s">
        <v>397</v>
      </c>
      <c r="D196" t="s">
        <v>466</v>
      </c>
      <c r="E196">
        <v>69</v>
      </c>
      <c r="F196">
        <v>409</v>
      </c>
      <c r="G196">
        <v>6.8997193591414799E-3</v>
      </c>
      <c r="N196" t="s">
        <v>353</v>
      </c>
      <c r="O196" t="s">
        <v>134</v>
      </c>
      <c r="P196" t="s">
        <v>397</v>
      </c>
      <c r="Q196" t="s">
        <v>489</v>
      </c>
      <c r="R196">
        <v>92</v>
      </c>
      <c r="S196">
        <v>294</v>
      </c>
      <c r="T196">
        <v>3.1249904420095074E-3</v>
      </c>
    </row>
    <row r="197" spans="1:20" x14ac:dyDescent="0.25">
      <c r="A197" t="s">
        <v>331</v>
      </c>
      <c r="B197" t="s">
        <v>134</v>
      </c>
      <c r="C197" t="s">
        <v>397</v>
      </c>
      <c r="D197" t="s">
        <v>467</v>
      </c>
      <c r="E197">
        <v>70</v>
      </c>
      <c r="F197">
        <v>74</v>
      </c>
      <c r="G197">
        <v>6.1512746972666663E-3</v>
      </c>
      <c r="N197" t="s">
        <v>354</v>
      </c>
      <c r="O197" t="s">
        <v>134</v>
      </c>
      <c r="P197" t="s">
        <v>397</v>
      </c>
      <c r="Q197" t="s">
        <v>490</v>
      </c>
      <c r="R197">
        <v>93</v>
      </c>
      <c r="S197">
        <v>706</v>
      </c>
      <c r="T197">
        <v>3.1622642102233753E-3</v>
      </c>
    </row>
    <row r="198" spans="1:20" x14ac:dyDescent="0.25">
      <c r="A198" t="s">
        <v>332</v>
      </c>
      <c r="B198" t="s">
        <v>134</v>
      </c>
      <c r="C198" t="s">
        <v>397</v>
      </c>
      <c r="D198" t="s">
        <v>468</v>
      </c>
      <c r="E198">
        <v>71</v>
      </c>
      <c r="F198">
        <v>207</v>
      </c>
      <c r="G198">
        <v>5.293084508381854E-3</v>
      </c>
      <c r="N198" t="s">
        <v>355</v>
      </c>
      <c r="O198" t="s">
        <v>134</v>
      </c>
      <c r="P198" t="s">
        <v>397</v>
      </c>
      <c r="Q198" t="s">
        <v>491</v>
      </c>
      <c r="R198">
        <v>94</v>
      </c>
      <c r="S198">
        <v>726</v>
      </c>
      <c r="T198">
        <v>3.4032278006502171E-3</v>
      </c>
    </row>
    <row r="199" spans="1:20" x14ac:dyDescent="0.25">
      <c r="A199" t="s">
        <v>333</v>
      </c>
      <c r="B199" t="s">
        <v>134</v>
      </c>
      <c r="C199" t="s">
        <v>397</v>
      </c>
      <c r="D199" t="s">
        <v>469</v>
      </c>
      <c r="E199">
        <v>72</v>
      </c>
      <c r="F199">
        <v>194</v>
      </c>
      <c r="G199">
        <v>8.3247478278557861E-3</v>
      </c>
      <c r="N199" t="s">
        <v>356</v>
      </c>
      <c r="O199" t="s">
        <v>134</v>
      </c>
      <c r="P199" t="s">
        <v>397</v>
      </c>
      <c r="Q199" t="s">
        <v>492</v>
      </c>
      <c r="R199">
        <v>95</v>
      </c>
      <c r="S199">
        <v>1022</v>
      </c>
      <c r="T199">
        <v>3.1266369882167167E-3</v>
      </c>
    </row>
    <row r="200" spans="1:20" x14ac:dyDescent="0.25">
      <c r="A200" t="s">
        <v>334</v>
      </c>
      <c r="B200" t="s">
        <v>134</v>
      </c>
      <c r="C200" t="s">
        <v>397</v>
      </c>
      <c r="D200" t="s">
        <v>470</v>
      </c>
      <c r="E200">
        <v>73</v>
      </c>
      <c r="F200">
        <v>358</v>
      </c>
      <c r="G200">
        <v>5.5883241754816401E-3</v>
      </c>
      <c r="N200" t="s">
        <v>357</v>
      </c>
      <c r="O200" t="s">
        <v>134</v>
      </c>
      <c r="P200" t="s">
        <v>397</v>
      </c>
      <c r="Q200" t="s">
        <v>493</v>
      </c>
      <c r="R200">
        <v>96</v>
      </c>
      <c r="S200">
        <v>328</v>
      </c>
      <c r="T200">
        <v>4.1140067482041557E-3</v>
      </c>
    </row>
    <row r="201" spans="1:20" x14ac:dyDescent="0.25">
      <c r="A201" t="s">
        <v>335</v>
      </c>
      <c r="B201" t="s">
        <v>134</v>
      </c>
      <c r="C201" t="s">
        <v>397</v>
      </c>
      <c r="D201" t="s">
        <v>471</v>
      </c>
      <c r="E201">
        <v>74</v>
      </c>
      <c r="F201">
        <v>249</v>
      </c>
      <c r="G201">
        <v>6.2797442692870895E-3</v>
      </c>
      <c r="N201" t="s">
        <v>358</v>
      </c>
      <c r="O201" t="s">
        <v>134</v>
      </c>
      <c r="P201" t="s">
        <v>397</v>
      </c>
      <c r="Q201" t="s">
        <v>494</v>
      </c>
      <c r="R201">
        <v>97</v>
      </c>
      <c r="S201">
        <v>244</v>
      </c>
      <c r="T201">
        <v>3.9174751652164743E-3</v>
      </c>
    </row>
    <row r="202" spans="1:20" x14ac:dyDescent="0.25">
      <c r="A202" t="s">
        <v>336</v>
      </c>
      <c r="B202" t="s">
        <v>134</v>
      </c>
      <c r="C202" t="s">
        <v>397</v>
      </c>
      <c r="D202" t="s">
        <v>472</v>
      </c>
      <c r="E202">
        <v>75</v>
      </c>
      <c r="F202">
        <v>479</v>
      </c>
      <c r="G202">
        <v>5.0957249333135413E-3</v>
      </c>
      <c r="N202" t="s">
        <v>359</v>
      </c>
      <c r="O202" t="s">
        <v>134</v>
      </c>
      <c r="P202" t="s">
        <v>397</v>
      </c>
      <c r="Q202" t="s">
        <v>495</v>
      </c>
      <c r="R202">
        <v>98</v>
      </c>
      <c r="S202">
        <v>223</v>
      </c>
      <c r="T202">
        <v>3.7370881125887495E-3</v>
      </c>
    </row>
    <row r="203" spans="1:20" x14ac:dyDescent="0.25">
      <c r="A203" t="s">
        <v>337</v>
      </c>
      <c r="B203" t="s">
        <v>134</v>
      </c>
      <c r="C203" t="s">
        <v>397</v>
      </c>
      <c r="D203" t="s">
        <v>473</v>
      </c>
      <c r="E203">
        <v>76</v>
      </c>
      <c r="F203">
        <v>816</v>
      </c>
      <c r="G203">
        <v>5.6792208133434052E-3</v>
      </c>
      <c r="N203" t="s">
        <v>360</v>
      </c>
      <c r="O203" t="s">
        <v>134</v>
      </c>
      <c r="P203" t="s">
        <v>397</v>
      </c>
      <c r="Q203" t="s">
        <v>496</v>
      </c>
      <c r="R203">
        <v>99</v>
      </c>
      <c r="S203">
        <v>154</v>
      </c>
      <c r="T203">
        <v>3.3931390846437376E-3</v>
      </c>
    </row>
    <row r="204" spans="1:20" x14ac:dyDescent="0.25">
      <c r="A204" t="s">
        <v>338</v>
      </c>
      <c r="B204" t="s">
        <v>134</v>
      </c>
      <c r="C204" t="s">
        <v>397</v>
      </c>
      <c r="D204" t="s">
        <v>474</v>
      </c>
      <c r="E204">
        <v>77</v>
      </c>
      <c r="F204">
        <v>615</v>
      </c>
      <c r="G204">
        <v>4.6954373498118325E-3</v>
      </c>
      <c r="N204" t="s">
        <v>361</v>
      </c>
      <c r="O204" t="s">
        <v>134</v>
      </c>
      <c r="P204" t="s">
        <v>397</v>
      </c>
      <c r="Q204" t="s">
        <v>497</v>
      </c>
      <c r="R204">
        <v>100</v>
      </c>
      <c r="S204">
        <v>254</v>
      </c>
      <c r="T204">
        <v>4.4119589118578901E-3</v>
      </c>
    </row>
    <row r="205" spans="1:20" x14ac:dyDescent="0.25">
      <c r="A205" t="s">
        <v>339</v>
      </c>
      <c r="B205" t="s">
        <v>134</v>
      </c>
      <c r="C205" t="s">
        <v>397</v>
      </c>
      <c r="D205" t="s">
        <v>475</v>
      </c>
      <c r="E205">
        <v>78</v>
      </c>
      <c r="F205">
        <v>574</v>
      </c>
      <c r="G205">
        <v>4.8787921618780664E-3</v>
      </c>
      <c r="N205" t="s">
        <v>362</v>
      </c>
      <c r="O205" t="s">
        <v>134</v>
      </c>
      <c r="P205" t="s">
        <v>397</v>
      </c>
      <c r="Q205" t="s">
        <v>498</v>
      </c>
      <c r="R205">
        <v>101</v>
      </c>
      <c r="S205">
        <v>148</v>
      </c>
      <c r="T205">
        <v>3.9178684993440033E-3</v>
      </c>
    </row>
    <row r="206" spans="1:20" x14ac:dyDescent="0.25">
      <c r="A206" t="s">
        <v>340</v>
      </c>
      <c r="B206" t="s">
        <v>134</v>
      </c>
      <c r="C206" t="s">
        <v>397</v>
      </c>
      <c r="D206" t="s">
        <v>476</v>
      </c>
      <c r="E206">
        <v>79</v>
      </c>
      <c r="F206">
        <v>757</v>
      </c>
      <c r="G206">
        <v>4.4233986138719266E-3</v>
      </c>
      <c r="N206" t="s">
        <v>363</v>
      </c>
      <c r="O206" t="s">
        <v>134</v>
      </c>
      <c r="P206" t="s">
        <v>397</v>
      </c>
      <c r="Q206" t="s">
        <v>499</v>
      </c>
      <c r="R206">
        <v>102</v>
      </c>
      <c r="S206">
        <v>213</v>
      </c>
      <c r="T206">
        <v>4.7536022768548264E-3</v>
      </c>
    </row>
    <row r="207" spans="1:20" x14ac:dyDescent="0.25">
      <c r="A207" t="s">
        <v>341</v>
      </c>
      <c r="B207" t="s">
        <v>134</v>
      </c>
      <c r="C207" t="s">
        <v>397</v>
      </c>
      <c r="D207" t="s">
        <v>477</v>
      </c>
      <c r="E207">
        <v>80</v>
      </c>
      <c r="F207">
        <v>595</v>
      </c>
      <c r="G207">
        <v>5.2973600570988665E-3</v>
      </c>
      <c r="N207" t="s">
        <v>364</v>
      </c>
      <c r="O207" t="s">
        <v>134</v>
      </c>
      <c r="P207" t="s">
        <v>397</v>
      </c>
      <c r="Q207" t="s">
        <v>500</v>
      </c>
      <c r="R207">
        <v>103</v>
      </c>
      <c r="S207">
        <v>112</v>
      </c>
      <c r="T207">
        <v>4.881551691198761E-3</v>
      </c>
    </row>
    <row r="208" spans="1:20" x14ac:dyDescent="0.25">
      <c r="A208" t="s">
        <v>342</v>
      </c>
      <c r="B208" t="s">
        <v>134</v>
      </c>
      <c r="C208" t="s">
        <v>397</v>
      </c>
      <c r="D208" t="s">
        <v>478</v>
      </c>
      <c r="E208">
        <v>81</v>
      </c>
      <c r="F208">
        <v>350</v>
      </c>
      <c r="G208">
        <v>3.7576602848731493E-3</v>
      </c>
      <c r="N208" t="s">
        <v>365</v>
      </c>
      <c r="O208" t="s">
        <v>134</v>
      </c>
      <c r="P208" t="s">
        <v>397</v>
      </c>
      <c r="Q208" t="s">
        <v>501</v>
      </c>
      <c r="R208">
        <v>104</v>
      </c>
      <c r="S208">
        <v>899</v>
      </c>
      <c r="T208">
        <v>4.6559463077874251E-3</v>
      </c>
    </row>
    <row r="209" spans="1:20" x14ac:dyDescent="0.25">
      <c r="A209" t="s">
        <v>343</v>
      </c>
      <c r="B209" t="s">
        <v>134</v>
      </c>
      <c r="C209" t="s">
        <v>397</v>
      </c>
      <c r="D209" t="s">
        <v>479</v>
      </c>
      <c r="E209">
        <v>82</v>
      </c>
      <c r="F209">
        <v>86</v>
      </c>
      <c r="G209">
        <v>4.4548993136025667E-3</v>
      </c>
      <c r="N209" t="s">
        <v>366</v>
      </c>
      <c r="O209" t="s">
        <v>134</v>
      </c>
      <c r="P209" t="s">
        <v>397</v>
      </c>
      <c r="Q209" t="s">
        <v>502</v>
      </c>
      <c r="R209">
        <v>105</v>
      </c>
      <c r="S209">
        <v>1022</v>
      </c>
      <c r="T209">
        <v>5.183608014384433E-3</v>
      </c>
    </row>
    <row r="210" spans="1:20" x14ac:dyDescent="0.25">
      <c r="A210" t="s">
        <v>344</v>
      </c>
      <c r="B210" t="s">
        <v>134</v>
      </c>
      <c r="C210" t="s">
        <v>397</v>
      </c>
      <c r="D210" t="s">
        <v>480</v>
      </c>
      <c r="E210">
        <v>83</v>
      </c>
      <c r="F210">
        <v>430</v>
      </c>
      <c r="G210">
        <v>3.6727623625617072E-3</v>
      </c>
      <c r="N210" t="s">
        <v>367</v>
      </c>
      <c r="O210" t="s">
        <v>134</v>
      </c>
      <c r="P210" t="s">
        <v>397</v>
      </c>
      <c r="Q210" t="s">
        <v>503</v>
      </c>
      <c r="R210">
        <v>106</v>
      </c>
      <c r="S210">
        <v>579</v>
      </c>
      <c r="T210">
        <v>4.2842909265485901E-3</v>
      </c>
    </row>
    <row r="211" spans="1:20" x14ac:dyDescent="0.25">
      <c r="A211" t="s">
        <v>345</v>
      </c>
      <c r="B211" t="s">
        <v>134</v>
      </c>
      <c r="C211" t="s">
        <v>397</v>
      </c>
      <c r="D211" t="s">
        <v>481</v>
      </c>
      <c r="E211">
        <v>84</v>
      </c>
      <c r="F211">
        <v>143</v>
      </c>
      <c r="G211">
        <v>3.8475981924285837E-3</v>
      </c>
      <c r="N211" t="s">
        <v>368</v>
      </c>
      <c r="O211" t="s">
        <v>134</v>
      </c>
      <c r="P211" t="s">
        <v>397</v>
      </c>
      <c r="Q211" t="s">
        <v>504</v>
      </c>
      <c r="R211">
        <v>107</v>
      </c>
      <c r="S211">
        <v>906</v>
      </c>
      <c r="T211">
        <v>4.6530009821985786E-3</v>
      </c>
    </row>
    <row r="212" spans="1:20" x14ac:dyDescent="0.25">
      <c r="A212" t="s">
        <v>346</v>
      </c>
      <c r="B212" t="s">
        <v>134</v>
      </c>
      <c r="C212" t="s">
        <v>397</v>
      </c>
      <c r="D212" t="s">
        <v>482</v>
      </c>
      <c r="E212">
        <v>85</v>
      </c>
      <c r="F212">
        <v>124</v>
      </c>
      <c r="G212">
        <v>7.6623393223768403E-3</v>
      </c>
      <c r="N212" t="s">
        <v>369</v>
      </c>
      <c r="O212" t="s">
        <v>134</v>
      </c>
      <c r="P212" t="s">
        <v>397</v>
      </c>
      <c r="Q212" t="s">
        <v>505</v>
      </c>
      <c r="R212">
        <v>108</v>
      </c>
      <c r="S212">
        <v>1472</v>
      </c>
      <c r="T212">
        <v>5.2383549606577475E-3</v>
      </c>
    </row>
    <row r="213" spans="1:20" x14ac:dyDescent="0.25">
      <c r="A213" t="s">
        <v>347</v>
      </c>
      <c r="B213" t="s">
        <v>134</v>
      </c>
      <c r="C213" t="s">
        <v>397</v>
      </c>
      <c r="D213" t="s">
        <v>483</v>
      </c>
      <c r="E213">
        <v>86</v>
      </c>
      <c r="F213">
        <v>88</v>
      </c>
      <c r="G213">
        <v>5.9697707271313422E-3</v>
      </c>
      <c r="N213" t="s">
        <v>370</v>
      </c>
      <c r="O213" t="s">
        <v>134</v>
      </c>
      <c r="P213" t="s">
        <v>397</v>
      </c>
      <c r="Q213" t="s">
        <v>506</v>
      </c>
      <c r="R213">
        <v>109</v>
      </c>
      <c r="S213">
        <v>464</v>
      </c>
      <c r="T213">
        <v>3.2716583403258632E-3</v>
      </c>
    </row>
    <row r="214" spans="1:20" x14ac:dyDescent="0.25">
      <c r="A214" t="s">
        <v>348</v>
      </c>
      <c r="B214" t="s">
        <v>134</v>
      </c>
      <c r="C214" t="s">
        <v>397</v>
      </c>
      <c r="D214" t="s">
        <v>484</v>
      </c>
      <c r="E214">
        <v>87</v>
      </c>
      <c r="F214">
        <v>97</v>
      </c>
      <c r="G214">
        <v>7.0715671200960372E-3</v>
      </c>
      <c r="N214" t="s">
        <v>371</v>
      </c>
      <c r="O214" t="s">
        <v>134</v>
      </c>
      <c r="P214" t="s">
        <v>397</v>
      </c>
      <c r="Q214" t="s">
        <v>507</v>
      </c>
      <c r="R214">
        <v>110</v>
      </c>
      <c r="S214">
        <v>817</v>
      </c>
      <c r="T214">
        <v>3.575717312442024E-3</v>
      </c>
    </row>
    <row r="215" spans="1:20" x14ac:dyDescent="0.25">
      <c r="A215" t="s">
        <v>349</v>
      </c>
      <c r="B215" t="s">
        <v>134</v>
      </c>
      <c r="C215" t="s">
        <v>397</v>
      </c>
      <c r="D215" t="s">
        <v>485</v>
      </c>
      <c r="E215">
        <v>88</v>
      </c>
      <c r="F215">
        <v>148</v>
      </c>
      <c r="G215">
        <v>6.0546171696467446E-3</v>
      </c>
      <c r="N215" t="s">
        <v>372</v>
      </c>
      <c r="O215" t="s">
        <v>134</v>
      </c>
      <c r="P215" t="s">
        <v>397</v>
      </c>
      <c r="Q215" t="s">
        <v>508</v>
      </c>
      <c r="R215">
        <v>111</v>
      </c>
      <c r="S215">
        <v>768</v>
      </c>
      <c r="T215">
        <v>3.8747290472349112E-3</v>
      </c>
    </row>
    <row r="216" spans="1:20" x14ac:dyDescent="0.25">
      <c r="A216" t="s">
        <v>350</v>
      </c>
      <c r="B216" t="s">
        <v>134</v>
      </c>
      <c r="C216" t="s">
        <v>397</v>
      </c>
      <c r="D216" t="s">
        <v>486</v>
      </c>
      <c r="E216">
        <v>89</v>
      </c>
      <c r="F216">
        <v>832</v>
      </c>
      <c r="G216">
        <v>3.1844048628173194E-3</v>
      </c>
      <c r="N216" t="s">
        <v>373</v>
      </c>
      <c r="O216" t="s">
        <v>134</v>
      </c>
      <c r="P216" t="s">
        <v>397</v>
      </c>
      <c r="Q216" t="s">
        <v>509</v>
      </c>
      <c r="R216">
        <v>112</v>
      </c>
      <c r="S216">
        <v>497</v>
      </c>
      <c r="T216">
        <v>3.7307339845018893E-3</v>
      </c>
    </row>
    <row r="217" spans="1:20" x14ac:dyDescent="0.25">
      <c r="A217" t="s">
        <v>351</v>
      </c>
      <c r="B217" t="s">
        <v>134</v>
      </c>
      <c r="C217" t="s">
        <v>397</v>
      </c>
      <c r="D217" t="s">
        <v>487</v>
      </c>
      <c r="E217">
        <v>90</v>
      </c>
      <c r="F217">
        <v>579</v>
      </c>
      <c r="G217">
        <v>4.0249611965828443E-3</v>
      </c>
      <c r="N217" t="s">
        <v>374</v>
      </c>
      <c r="O217" t="s">
        <v>134</v>
      </c>
      <c r="P217" t="s">
        <v>397</v>
      </c>
      <c r="Q217" t="s">
        <v>510</v>
      </c>
      <c r="R217">
        <v>113</v>
      </c>
      <c r="S217">
        <v>424</v>
      </c>
      <c r="T217">
        <v>3.5339393183065424E-3</v>
      </c>
    </row>
    <row r="218" spans="1:20" x14ac:dyDescent="0.25">
      <c r="A218" t="s">
        <v>352</v>
      </c>
      <c r="B218" t="s">
        <v>134</v>
      </c>
      <c r="C218" t="s">
        <v>397</v>
      </c>
      <c r="D218" t="s">
        <v>488</v>
      </c>
      <c r="E218">
        <v>91</v>
      </c>
      <c r="F218">
        <v>347</v>
      </c>
      <c r="G218">
        <v>4.2071158399944689E-3</v>
      </c>
      <c r="N218" t="s">
        <v>375</v>
      </c>
      <c r="O218" t="s">
        <v>134</v>
      </c>
      <c r="P218" t="s">
        <v>397</v>
      </c>
      <c r="Q218" t="s">
        <v>511</v>
      </c>
      <c r="R218">
        <v>114</v>
      </c>
      <c r="S218">
        <v>851</v>
      </c>
      <c r="T218">
        <v>5.237451480634368E-3</v>
      </c>
    </row>
    <row r="219" spans="1:20" x14ac:dyDescent="0.25">
      <c r="A219" t="s">
        <v>353</v>
      </c>
      <c r="B219" t="s">
        <v>134</v>
      </c>
      <c r="C219" t="s">
        <v>397</v>
      </c>
      <c r="D219" t="s">
        <v>489</v>
      </c>
      <c r="E219">
        <v>92</v>
      </c>
      <c r="F219">
        <v>294</v>
      </c>
      <c r="G219">
        <v>3.1249904420095074E-3</v>
      </c>
      <c r="N219" t="s">
        <v>376</v>
      </c>
      <c r="O219" t="s">
        <v>134</v>
      </c>
      <c r="P219" t="s">
        <v>397</v>
      </c>
      <c r="Q219" t="s">
        <v>512</v>
      </c>
      <c r="R219">
        <v>115</v>
      </c>
      <c r="S219">
        <v>671</v>
      </c>
      <c r="T219">
        <v>5.9752472852163171E-3</v>
      </c>
    </row>
    <row r="220" spans="1:20" x14ac:dyDescent="0.25">
      <c r="A220" t="s">
        <v>354</v>
      </c>
      <c r="B220" t="s">
        <v>134</v>
      </c>
      <c r="C220" t="s">
        <v>397</v>
      </c>
      <c r="D220" t="s">
        <v>490</v>
      </c>
      <c r="E220">
        <v>93</v>
      </c>
      <c r="F220">
        <v>706</v>
      </c>
      <c r="G220">
        <v>3.1622642102233753E-3</v>
      </c>
      <c r="N220" t="s">
        <v>377</v>
      </c>
      <c r="O220" t="s">
        <v>134</v>
      </c>
      <c r="P220" t="s">
        <v>397</v>
      </c>
      <c r="Q220" t="s">
        <v>513</v>
      </c>
      <c r="R220">
        <v>116</v>
      </c>
      <c r="S220">
        <v>618</v>
      </c>
      <c r="T220">
        <v>5.2590082342776389E-3</v>
      </c>
    </row>
    <row r="221" spans="1:20" x14ac:dyDescent="0.25">
      <c r="A221" t="s">
        <v>355</v>
      </c>
      <c r="B221" t="s">
        <v>134</v>
      </c>
      <c r="C221" t="s">
        <v>397</v>
      </c>
      <c r="D221" t="s">
        <v>491</v>
      </c>
      <c r="E221">
        <v>94</v>
      </c>
      <c r="F221">
        <v>726</v>
      </c>
      <c r="G221">
        <v>3.4032278006502171E-3</v>
      </c>
      <c r="N221" t="s">
        <v>378</v>
      </c>
      <c r="O221" t="s">
        <v>134</v>
      </c>
      <c r="P221" t="s">
        <v>397</v>
      </c>
      <c r="Q221" t="s">
        <v>514</v>
      </c>
      <c r="R221">
        <v>117</v>
      </c>
      <c r="S221">
        <v>522</v>
      </c>
      <c r="T221">
        <v>3.4465507692462141E-3</v>
      </c>
    </row>
    <row r="222" spans="1:20" x14ac:dyDescent="0.25">
      <c r="A222" t="s">
        <v>356</v>
      </c>
      <c r="B222" t="s">
        <v>134</v>
      </c>
      <c r="C222" t="s">
        <v>397</v>
      </c>
      <c r="D222" t="s">
        <v>492</v>
      </c>
      <c r="E222">
        <v>95</v>
      </c>
      <c r="F222">
        <v>1022</v>
      </c>
      <c r="G222">
        <v>3.1266369882167167E-3</v>
      </c>
      <c r="N222" t="s">
        <v>379</v>
      </c>
      <c r="O222" t="s">
        <v>134</v>
      </c>
      <c r="P222" t="s">
        <v>397</v>
      </c>
      <c r="Q222" t="s">
        <v>515</v>
      </c>
      <c r="R222">
        <v>118</v>
      </c>
      <c r="S222">
        <v>621</v>
      </c>
      <c r="T222">
        <v>3.8149658965822533E-3</v>
      </c>
    </row>
    <row r="223" spans="1:20" x14ac:dyDescent="0.25">
      <c r="A223" t="s">
        <v>357</v>
      </c>
      <c r="B223" t="s">
        <v>134</v>
      </c>
      <c r="C223" t="s">
        <v>397</v>
      </c>
      <c r="D223" t="s">
        <v>493</v>
      </c>
      <c r="E223">
        <v>96</v>
      </c>
      <c r="F223">
        <v>328</v>
      </c>
      <c r="G223">
        <v>4.1140067482041557E-3</v>
      </c>
      <c r="N223" t="s">
        <v>380</v>
      </c>
      <c r="O223" t="s">
        <v>134</v>
      </c>
      <c r="P223" t="s">
        <v>397</v>
      </c>
      <c r="Q223" t="s">
        <v>516</v>
      </c>
      <c r="R223">
        <v>119</v>
      </c>
      <c r="S223">
        <v>461</v>
      </c>
      <c r="T223">
        <v>4.6514239982805346E-3</v>
      </c>
    </row>
    <row r="224" spans="1:20" x14ac:dyDescent="0.25">
      <c r="A224" t="s">
        <v>358</v>
      </c>
      <c r="B224" t="s">
        <v>134</v>
      </c>
      <c r="C224" t="s">
        <v>397</v>
      </c>
      <c r="D224" t="s">
        <v>494</v>
      </c>
      <c r="E224">
        <v>97</v>
      </c>
      <c r="F224">
        <v>244</v>
      </c>
      <c r="G224">
        <v>3.9174751652164743E-3</v>
      </c>
      <c r="N224" t="s">
        <v>381</v>
      </c>
      <c r="O224" t="s">
        <v>134</v>
      </c>
      <c r="P224" t="s">
        <v>397</v>
      </c>
      <c r="Q224" t="s">
        <v>517</v>
      </c>
      <c r="R224">
        <v>120</v>
      </c>
      <c r="S224">
        <v>857</v>
      </c>
      <c r="T224">
        <v>5.267694211591894E-3</v>
      </c>
    </row>
    <row r="225" spans="1:20" x14ac:dyDescent="0.25">
      <c r="A225" t="s">
        <v>359</v>
      </c>
      <c r="B225" t="s">
        <v>134</v>
      </c>
      <c r="C225" t="s">
        <v>397</v>
      </c>
      <c r="D225" t="s">
        <v>495</v>
      </c>
      <c r="E225">
        <v>98</v>
      </c>
      <c r="F225">
        <v>223</v>
      </c>
      <c r="G225">
        <v>3.7370881125887495E-3</v>
      </c>
      <c r="N225" t="s">
        <v>382</v>
      </c>
      <c r="O225" t="s">
        <v>134</v>
      </c>
      <c r="P225" t="s">
        <v>397</v>
      </c>
      <c r="Q225" t="s">
        <v>518</v>
      </c>
      <c r="R225">
        <v>121</v>
      </c>
      <c r="S225">
        <v>540</v>
      </c>
      <c r="T225">
        <v>4.863736828137441E-3</v>
      </c>
    </row>
    <row r="226" spans="1:20" x14ac:dyDescent="0.25">
      <c r="A226" t="s">
        <v>360</v>
      </c>
      <c r="B226" t="s">
        <v>134</v>
      </c>
      <c r="C226" t="s">
        <v>397</v>
      </c>
      <c r="D226" t="s">
        <v>496</v>
      </c>
      <c r="E226">
        <v>99</v>
      </c>
      <c r="F226">
        <v>154</v>
      </c>
      <c r="G226">
        <v>3.3931390846437376E-3</v>
      </c>
      <c r="N226" t="s">
        <v>383</v>
      </c>
      <c r="O226" t="s">
        <v>134</v>
      </c>
      <c r="P226" t="s">
        <v>397</v>
      </c>
      <c r="Q226" t="s">
        <v>519</v>
      </c>
      <c r="R226">
        <v>122</v>
      </c>
      <c r="S226">
        <v>1478</v>
      </c>
      <c r="T226">
        <v>4.6564705088648342E-3</v>
      </c>
    </row>
    <row r="227" spans="1:20" x14ac:dyDescent="0.25">
      <c r="A227" t="s">
        <v>361</v>
      </c>
      <c r="B227" t="s">
        <v>134</v>
      </c>
      <c r="C227" t="s">
        <v>397</v>
      </c>
      <c r="D227" t="s">
        <v>497</v>
      </c>
      <c r="E227">
        <v>100</v>
      </c>
      <c r="F227">
        <v>254</v>
      </c>
      <c r="G227">
        <v>4.4119589118578901E-3</v>
      </c>
      <c r="N227" t="s">
        <v>384</v>
      </c>
      <c r="O227" t="s">
        <v>134</v>
      </c>
      <c r="P227" t="s">
        <v>397</v>
      </c>
      <c r="Q227" t="s">
        <v>520</v>
      </c>
      <c r="R227">
        <v>123</v>
      </c>
      <c r="S227">
        <v>233</v>
      </c>
      <c r="T227">
        <v>3.7154691673389551E-3</v>
      </c>
    </row>
    <row r="228" spans="1:20" x14ac:dyDescent="0.25">
      <c r="A228" t="s">
        <v>362</v>
      </c>
      <c r="B228" t="s">
        <v>134</v>
      </c>
      <c r="C228" t="s">
        <v>397</v>
      </c>
      <c r="D228" t="s">
        <v>498</v>
      </c>
      <c r="E228">
        <v>101</v>
      </c>
      <c r="F228">
        <v>148</v>
      </c>
      <c r="G228">
        <v>3.9178684993440033E-3</v>
      </c>
      <c r="N228" t="s">
        <v>385</v>
      </c>
      <c r="O228" t="s">
        <v>134</v>
      </c>
      <c r="P228" t="s">
        <v>397</v>
      </c>
      <c r="Q228" t="s">
        <v>521</v>
      </c>
      <c r="R228">
        <v>124</v>
      </c>
      <c r="S228">
        <v>197</v>
      </c>
      <c r="T228">
        <v>3.2005519021892914E-3</v>
      </c>
    </row>
    <row r="229" spans="1:20" x14ac:dyDescent="0.25">
      <c r="A229" t="s">
        <v>363</v>
      </c>
      <c r="B229" t="s">
        <v>134</v>
      </c>
      <c r="C229" t="s">
        <v>397</v>
      </c>
      <c r="D229" t="s">
        <v>499</v>
      </c>
      <c r="E229">
        <v>102</v>
      </c>
      <c r="F229">
        <v>213</v>
      </c>
      <c r="G229">
        <v>4.7536022768548264E-3</v>
      </c>
      <c r="N229" t="s">
        <v>386</v>
      </c>
      <c r="O229" t="s">
        <v>134</v>
      </c>
      <c r="P229" t="s">
        <v>397</v>
      </c>
      <c r="Q229" t="s">
        <v>522</v>
      </c>
      <c r="R229">
        <v>125</v>
      </c>
      <c r="S229">
        <v>109</v>
      </c>
      <c r="T229">
        <v>2.4822894220478389E-3</v>
      </c>
    </row>
    <row r="230" spans="1:20" x14ac:dyDescent="0.25">
      <c r="A230" t="s">
        <v>364</v>
      </c>
      <c r="B230" t="s">
        <v>134</v>
      </c>
      <c r="C230" t="s">
        <v>397</v>
      </c>
      <c r="D230" t="s">
        <v>500</v>
      </c>
      <c r="E230">
        <v>103</v>
      </c>
      <c r="F230">
        <v>112</v>
      </c>
      <c r="G230">
        <v>4.881551691198761E-3</v>
      </c>
      <c r="N230" t="s">
        <v>387</v>
      </c>
      <c r="O230" t="s">
        <v>134</v>
      </c>
      <c r="P230" t="s">
        <v>397</v>
      </c>
      <c r="Q230" t="s">
        <v>523</v>
      </c>
      <c r="R230">
        <v>126</v>
      </c>
      <c r="S230">
        <v>106</v>
      </c>
      <c r="T230">
        <v>3.4424067611437308E-3</v>
      </c>
    </row>
    <row r="231" spans="1:20" x14ac:dyDescent="0.25">
      <c r="A231" t="s">
        <v>365</v>
      </c>
      <c r="B231" t="s">
        <v>134</v>
      </c>
      <c r="C231" t="s">
        <v>397</v>
      </c>
      <c r="D231" t="s">
        <v>501</v>
      </c>
      <c r="E231">
        <v>104</v>
      </c>
      <c r="F231">
        <v>899</v>
      </c>
      <c r="G231">
        <v>4.6559463077874251E-3</v>
      </c>
      <c r="N231" t="s">
        <v>388</v>
      </c>
      <c r="O231" t="s">
        <v>134</v>
      </c>
      <c r="P231" t="s">
        <v>397</v>
      </c>
      <c r="Q231" t="s">
        <v>524</v>
      </c>
      <c r="R231">
        <v>127</v>
      </c>
      <c r="S231">
        <v>290</v>
      </c>
      <c r="T231">
        <v>2.9630729225686636E-3</v>
      </c>
    </row>
    <row r="232" spans="1:20" x14ac:dyDescent="0.25">
      <c r="A232" t="s">
        <v>366</v>
      </c>
      <c r="B232" t="s">
        <v>134</v>
      </c>
      <c r="C232" t="s">
        <v>397</v>
      </c>
      <c r="D232" t="s">
        <v>502</v>
      </c>
      <c r="E232">
        <v>105</v>
      </c>
      <c r="F232">
        <v>1022</v>
      </c>
      <c r="G232">
        <v>5.183608014384433E-3</v>
      </c>
      <c r="N232" t="s">
        <v>389</v>
      </c>
      <c r="O232" t="s">
        <v>134</v>
      </c>
      <c r="P232" t="s">
        <v>397</v>
      </c>
      <c r="Q232" t="s">
        <v>525</v>
      </c>
      <c r="R232">
        <v>128</v>
      </c>
      <c r="S232">
        <v>677</v>
      </c>
      <c r="T232">
        <v>3.0839904965865969E-3</v>
      </c>
    </row>
    <row r="233" spans="1:20" x14ac:dyDescent="0.25">
      <c r="A233" t="s">
        <v>367</v>
      </c>
      <c r="B233" t="s">
        <v>134</v>
      </c>
      <c r="C233" t="s">
        <v>397</v>
      </c>
      <c r="D233" t="s">
        <v>503</v>
      </c>
      <c r="E233">
        <v>106</v>
      </c>
      <c r="F233">
        <v>579</v>
      </c>
      <c r="G233">
        <v>4.2842909265485901E-3</v>
      </c>
      <c r="N233" t="s">
        <v>390</v>
      </c>
      <c r="O233" t="s">
        <v>134</v>
      </c>
      <c r="P233" t="s">
        <v>397</v>
      </c>
      <c r="Q233" t="s">
        <v>526</v>
      </c>
      <c r="R233">
        <v>129</v>
      </c>
      <c r="S233">
        <v>528</v>
      </c>
      <c r="T233">
        <v>3.606064951622846E-3</v>
      </c>
    </row>
    <row r="234" spans="1:20" x14ac:dyDescent="0.25">
      <c r="A234" t="s">
        <v>368</v>
      </c>
      <c r="B234" t="s">
        <v>134</v>
      </c>
      <c r="C234" t="s">
        <v>397</v>
      </c>
      <c r="D234" t="s">
        <v>504</v>
      </c>
      <c r="E234">
        <v>107</v>
      </c>
      <c r="F234">
        <v>906</v>
      </c>
      <c r="G234">
        <v>4.6530009821985786E-3</v>
      </c>
      <c r="N234" t="s">
        <v>391</v>
      </c>
      <c r="O234" t="s">
        <v>134</v>
      </c>
      <c r="P234" t="s">
        <v>397</v>
      </c>
      <c r="Q234" t="s">
        <v>527</v>
      </c>
      <c r="R234">
        <v>130</v>
      </c>
      <c r="S234">
        <v>1156</v>
      </c>
      <c r="T234">
        <v>4.1501301762364648E-3</v>
      </c>
    </row>
    <row r="235" spans="1:20" x14ac:dyDescent="0.25">
      <c r="A235" t="s">
        <v>369</v>
      </c>
      <c r="B235" t="s">
        <v>134</v>
      </c>
      <c r="C235" t="s">
        <v>397</v>
      </c>
      <c r="D235" t="s">
        <v>505</v>
      </c>
      <c r="E235">
        <v>108</v>
      </c>
      <c r="F235">
        <v>1472</v>
      </c>
      <c r="G235">
        <v>5.2383549606577475E-3</v>
      </c>
      <c r="N235" t="s">
        <v>392</v>
      </c>
      <c r="O235" t="s">
        <v>134</v>
      </c>
      <c r="P235" t="s">
        <v>397</v>
      </c>
      <c r="Q235" t="s">
        <v>528</v>
      </c>
      <c r="R235">
        <v>131</v>
      </c>
      <c r="S235">
        <v>262</v>
      </c>
      <c r="T235">
        <v>4.7719903982957699E-3</v>
      </c>
    </row>
    <row r="236" spans="1:20" x14ac:dyDescent="0.25">
      <c r="A236" t="s">
        <v>370</v>
      </c>
      <c r="B236" t="s">
        <v>134</v>
      </c>
      <c r="C236" t="s">
        <v>397</v>
      </c>
      <c r="D236" t="s">
        <v>506</v>
      </c>
      <c r="E236">
        <v>109</v>
      </c>
      <c r="F236">
        <v>464</v>
      </c>
      <c r="G236">
        <v>3.2716583403258632E-3</v>
      </c>
      <c r="N236" t="s">
        <v>393</v>
      </c>
      <c r="O236" t="s">
        <v>134</v>
      </c>
      <c r="P236" t="s">
        <v>397</v>
      </c>
      <c r="Q236" t="s">
        <v>529</v>
      </c>
      <c r="R236">
        <v>132</v>
      </c>
      <c r="S236">
        <v>329</v>
      </c>
      <c r="T236">
        <v>3.5692103106222555E-3</v>
      </c>
    </row>
    <row r="237" spans="1:20" x14ac:dyDescent="0.25">
      <c r="A237" t="s">
        <v>371</v>
      </c>
      <c r="B237" t="s">
        <v>134</v>
      </c>
      <c r="C237" t="s">
        <v>397</v>
      </c>
      <c r="D237" t="s">
        <v>507</v>
      </c>
      <c r="E237">
        <v>110</v>
      </c>
      <c r="F237">
        <v>817</v>
      </c>
      <c r="G237">
        <v>3.575717312442024E-3</v>
      </c>
      <c r="N237" t="s">
        <v>394</v>
      </c>
      <c r="O237" t="s">
        <v>134</v>
      </c>
      <c r="P237" t="s">
        <v>397</v>
      </c>
      <c r="Q237" t="s">
        <v>530</v>
      </c>
      <c r="R237">
        <v>133</v>
      </c>
      <c r="S237">
        <v>200</v>
      </c>
      <c r="T237">
        <v>4.1335577026584734E-3</v>
      </c>
    </row>
    <row r="238" spans="1:20" x14ac:dyDescent="0.25">
      <c r="A238" t="s">
        <v>372</v>
      </c>
      <c r="B238" t="s">
        <v>134</v>
      </c>
      <c r="C238" t="s">
        <v>397</v>
      </c>
      <c r="D238" t="s">
        <v>508</v>
      </c>
      <c r="E238">
        <v>111</v>
      </c>
      <c r="F238">
        <v>768</v>
      </c>
      <c r="G238">
        <v>3.8747290472349112E-3</v>
      </c>
      <c r="N238" t="s">
        <v>395</v>
      </c>
      <c r="O238" t="s">
        <v>134</v>
      </c>
      <c r="P238" t="s">
        <v>397</v>
      </c>
      <c r="Q238" t="s">
        <v>531</v>
      </c>
      <c r="R238">
        <v>134</v>
      </c>
      <c r="S238">
        <v>298</v>
      </c>
      <c r="T238">
        <v>4.5965142548745359E-3</v>
      </c>
    </row>
    <row r="239" spans="1:20" x14ac:dyDescent="0.25">
      <c r="A239" t="s">
        <v>373</v>
      </c>
      <c r="B239" t="s">
        <v>134</v>
      </c>
      <c r="C239" t="s">
        <v>397</v>
      </c>
      <c r="D239" t="s">
        <v>509</v>
      </c>
      <c r="E239">
        <v>112</v>
      </c>
      <c r="F239">
        <v>497</v>
      </c>
      <c r="G239">
        <v>3.7307339845018893E-3</v>
      </c>
      <c r="N239" t="s">
        <v>396</v>
      </c>
      <c r="O239" t="s">
        <v>134</v>
      </c>
      <c r="P239" t="s">
        <v>397</v>
      </c>
      <c r="Q239" t="s">
        <v>532</v>
      </c>
      <c r="R239">
        <v>135</v>
      </c>
      <c r="S239">
        <v>589</v>
      </c>
      <c r="T239">
        <v>3.2691738224648369E-3</v>
      </c>
    </row>
    <row r="240" spans="1:20" x14ac:dyDescent="0.25">
      <c r="A240" t="s">
        <v>374</v>
      </c>
      <c r="B240" t="s">
        <v>134</v>
      </c>
      <c r="C240" t="s">
        <v>397</v>
      </c>
      <c r="D240" t="s">
        <v>510</v>
      </c>
      <c r="E240">
        <v>113</v>
      </c>
      <c r="F240">
        <v>424</v>
      </c>
      <c r="G240">
        <v>3.5339393183065424E-3</v>
      </c>
    </row>
    <row r="241" spans="1:7" x14ac:dyDescent="0.25">
      <c r="A241" t="s">
        <v>375</v>
      </c>
      <c r="B241" t="s">
        <v>134</v>
      </c>
      <c r="C241" t="s">
        <v>397</v>
      </c>
      <c r="D241" t="s">
        <v>511</v>
      </c>
      <c r="E241">
        <v>114</v>
      </c>
      <c r="F241">
        <v>851</v>
      </c>
      <c r="G241">
        <v>5.237451480634368E-3</v>
      </c>
    </row>
    <row r="242" spans="1:7" x14ac:dyDescent="0.25">
      <c r="A242" t="s">
        <v>376</v>
      </c>
      <c r="B242" t="s">
        <v>134</v>
      </c>
      <c r="C242" t="s">
        <v>397</v>
      </c>
      <c r="D242" t="s">
        <v>512</v>
      </c>
      <c r="E242">
        <v>115</v>
      </c>
      <c r="F242">
        <v>671</v>
      </c>
      <c r="G242">
        <v>5.9752472852163171E-3</v>
      </c>
    </row>
    <row r="243" spans="1:7" x14ac:dyDescent="0.25">
      <c r="A243" t="s">
        <v>377</v>
      </c>
      <c r="B243" t="s">
        <v>134</v>
      </c>
      <c r="C243" t="s">
        <v>397</v>
      </c>
      <c r="D243" t="s">
        <v>513</v>
      </c>
      <c r="E243">
        <v>116</v>
      </c>
      <c r="F243">
        <v>618</v>
      </c>
      <c r="G243">
        <v>5.2590082342776389E-3</v>
      </c>
    </row>
    <row r="244" spans="1:7" x14ac:dyDescent="0.25">
      <c r="A244" t="s">
        <v>378</v>
      </c>
      <c r="B244" t="s">
        <v>134</v>
      </c>
      <c r="C244" t="s">
        <v>397</v>
      </c>
      <c r="D244" t="s">
        <v>514</v>
      </c>
      <c r="E244">
        <v>117</v>
      </c>
      <c r="F244">
        <v>522</v>
      </c>
      <c r="G244">
        <v>3.4465507692462141E-3</v>
      </c>
    </row>
    <row r="245" spans="1:7" x14ac:dyDescent="0.25">
      <c r="A245" t="s">
        <v>379</v>
      </c>
      <c r="B245" t="s">
        <v>134</v>
      </c>
      <c r="C245" t="s">
        <v>397</v>
      </c>
      <c r="D245" t="s">
        <v>515</v>
      </c>
      <c r="E245">
        <v>118</v>
      </c>
      <c r="F245">
        <v>621</v>
      </c>
      <c r="G245">
        <v>3.8149658965822533E-3</v>
      </c>
    </row>
    <row r="246" spans="1:7" x14ac:dyDescent="0.25">
      <c r="A246" t="s">
        <v>380</v>
      </c>
      <c r="B246" t="s">
        <v>134</v>
      </c>
      <c r="C246" t="s">
        <v>397</v>
      </c>
      <c r="D246" t="s">
        <v>516</v>
      </c>
      <c r="E246">
        <v>119</v>
      </c>
      <c r="F246">
        <v>461</v>
      </c>
      <c r="G246">
        <v>4.6514239982805346E-3</v>
      </c>
    </row>
    <row r="247" spans="1:7" x14ac:dyDescent="0.25">
      <c r="A247" t="s">
        <v>381</v>
      </c>
      <c r="B247" t="s">
        <v>134</v>
      </c>
      <c r="C247" t="s">
        <v>397</v>
      </c>
      <c r="D247" t="s">
        <v>517</v>
      </c>
      <c r="E247">
        <v>120</v>
      </c>
      <c r="F247">
        <v>857</v>
      </c>
      <c r="G247">
        <v>5.267694211591894E-3</v>
      </c>
    </row>
    <row r="248" spans="1:7" x14ac:dyDescent="0.25">
      <c r="A248" t="s">
        <v>382</v>
      </c>
      <c r="B248" t="s">
        <v>134</v>
      </c>
      <c r="C248" t="s">
        <v>397</v>
      </c>
      <c r="D248" t="s">
        <v>518</v>
      </c>
      <c r="E248">
        <v>121</v>
      </c>
      <c r="F248">
        <v>540</v>
      </c>
      <c r="G248">
        <v>4.863736828137441E-3</v>
      </c>
    </row>
    <row r="249" spans="1:7" x14ac:dyDescent="0.25">
      <c r="A249" t="s">
        <v>383</v>
      </c>
      <c r="B249" t="s">
        <v>134</v>
      </c>
      <c r="C249" t="s">
        <v>397</v>
      </c>
      <c r="D249" t="s">
        <v>519</v>
      </c>
      <c r="E249">
        <v>122</v>
      </c>
      <c r="F249">
        <v>1478</v>
      </c>
      <c r="G249">
        <v>4.6564705088648342E-3</v>
      </c>
    </row>
    <row r="250" spans="1:7" x14ac:dyDescent="0.25">
      <c r="A250" t="s">
        <v>384</v>
      </c>
      <c r="B250" t="s">
        <v>134</v>
      </c>
      <c r="C250" t="s">
        <v>397</v>
      </c>
      <c r="D250" t="s">
        <v>520</v>
      </c>
      <c r="E250">
        <v>123</v>
      </c>
      <c r="F250">
        <v>233</v>
      </c>
      <c r="G250">
        <v>3.7154691673389551E-3</v>
      </c>
    </row>
    <row r="251" spans="1:7" x14ac:dyDescent="0.25">
      <c r="A251" t="s">
        <v>385</v>
      </c>
      <c r="B251" t="s">
        <v>134</v>
      </c>
      <c r="C251" t="s">
        <v>397</v>
      </c>
      <c r="D251" t="s">
        <v>521</v>
      </c>
      <c r="E251">
        <v>124</v>
      </c>
      <c r="F251">
        <v>197</v>
      </c>
      <c r="G251">
        <v>3.2005519021892914E-3</v>
      </c>
    </row>
    <row r="252" spans="1:7" x14ac:dyDescent="0.25">
      <c r="A252" t="s">
        <v>386</v>
      </c>
      <c r="B252" t="s">
        <v>134</v>
      </c>
      <c r="C252" t="s">
        <v>397</v>
      </c>
      <c r="D252" t="s">
        <v>522</v>
      </c>
      <c r="E252">
        <v>125</v>
      </c>
      <c r="F252">
        <v>109</v>
      </c>
      <c r="G252">
        <v>2.4822894220478389E-3</v>
      </c>
    </row>
    <row r="253" spans="1:7" x14ac:dyDescent="0.25">
      <c r="A253" t="s">
        <v>387</v>
      </c>
      <c r="B253" t="s">
        <v>134</v>
      </c>
      <c r="C253" t="s">
        <v>397</v>
      </c>
      <c r="D253" t="s">
        <v>523</v>
      </c>
      <c r="E253">
        <v>126</v>
      </c>
      <c r="F253">
        <v>106</v>
      </c>
      <c r="G253">
        <v>3.4424067611437308E-3</v>
      </c>
    </row>
    <row r="254" spans="1:7" x14ac:dyDescent="0.25">
      <c r="A254" t="s">
        <v>388</v>
      </c>
      <c r="B254" t="s">
        <v>134</v>
      </c>
      <c r="C254" t="s">
        <v>397</v>
      </c>
      <c r="D254" t="s">
        <v>524</v>
      </c>
      <c r="E254">
        <v>127</v>
      </c>
      <c r="F254">
        <v>290</v>
      </c>
      <c r="G254">
        <v>2.9630729225686636E-3</v>
      </c>
    </row>
    <row r="255" spans="1:7" x14ac:dyDescent="0.25">
      <c r="A255" t="s">
        <v>389</v>
      </c>
      <c r="B255" t="s">
        <v>134</v>
      </c>
      <c r="C255" t="s">
        <v>397</v>
      </c>
      <c r="D255" t="s">
        <v>525</v>
      </c>
      <c r="E255">
        <v>128</v>
      </c>
      <c r="F255">
        <v>677</v>
      </c>
      <c r="G255">
        <v>3.0839904965865969E-3</v>
      </c>
    </row>
    <row r="256" spans="1:7" x14ac:dyDescent="0.25">
      <c r="A256" t="s">
        <v>390</v>
      </c>
      <c r="B256" t="s">
        <v>134</v>
      </c>
      <c r="C256" t="s">
        <v>397</v>
      </c>
      <c r="D256" t="s">
        <v>526</v>
      </c>
      <c r="E256">
        <v>129</v>
      </c>
      <c r="F256">
        <v>528</v>
      </c>
      <c r="G256">
        <v>3.606064951622846E-3</v>
      </c>
    </row>
    <row r="257" spans="1:7" x14ac:dyDescent="0.25">
      <c r="A257" t="s">
        <v>391</v>
      </c>
      <c r="B257" t="s">
        <v>134</v>
      </c>
      <c r="C257" t="s">
        <v>397</v>
      </c>
      <c r="D257" t="s">
        <v>527</v>
      </c>
      <c r="E257">
        <v>130</v>
      </c>
      <c r="F257">
        <v>1156</v>
      </c>
      <c r="G257">
        <v>4.1501301762364648E-3</v>
      </c>
    </row>
    <row r="258" spans="1:7" x14ac:dyDescent="0.25">
      <c r="A258" t="s">
        <v>392</v>
      </c>
      <c r="B258" t="s">
        <v>134</v>
      </c>
      <c r="C258" t="s">
        <v>397</v>
      </c>
      <c r="D258" t="s">
        <v>528</v>
      </c>
      <c r="E258">
        <v>131</v>
      </c>
      <c r="F258">
        <v>262</v>
      </c>
      <c r="G258">
        <v>4.7719903982957699E-3</v>
      </c>
    </row>
    <row r="259" spans="1:7" x14ac:dyDescent="0.25">
      <c r="A259" t="s">
        <v>393</v>
      </c>
      <c r="B259" t="s">
        <v>134</v>
      </c>
      <c r="C259" t="s">
        <v>397</v>
      </c>
      <c r="D259" t="s">
        <v>529</v>
      </c>
      <c r="E259">
        <v>132</v>
      </c>
      <c r="F259">
        <v>329</v>
      </c>
      <c r="G259">
        <v>3.5692103106222555E-3</v>
      </c>
    </row>
    <row r="260" spans="1:7" x14ac:dyDescent="0.25">
      <c r="A260" t="s">
        <v>394</v>
      </c>
      <c r="B260" t="s">
        <v>134</v>
      </c>
      <c r="C260" t="s">
        <v>397</v>
      </c>
      <c r="D260" t="s">
        <v>530</v>
      </c>
      <c r="E260">
        <v>133</v>
      </c>
      <c r="F260">
        <v>200</v>
      </c>
      <c r="G260">
        <v>4.1335577026584734E-3</v>
      </c>
    </row>
    <row r="261" spans="1:7" x14ac:dyDescent="0.25">
      <c r="A261" t="s">
        <v>395</v>
      </c>
      <c r="B261" t="s">
        <v>134</v>
      </c>
      <c r="C261" t="s">
        <v>397</v>
      </c>
      <c r="D261" t="s">
        <v>531</v>
      </c>
      <c r="E261">
        <v>134</v>
      </c>
      <c r="F261">
        <v>298</v>
      </c>
      <c r="G261">
        <v>4.5965142548745359E-3</v>
      </c>
    </row>
    <row r="262" spans="1:7" x14ac:dyDescent="0.25">
      <c r="A262" t="s">
        <v>396</v>
      </c>
      <c r="B262" t="s">
        <v>134</v>
      </c>
      <c r="C262" t="s">
        <v>397</v>
      </c>
      <c r="D262" t="s">
        <v>532</v>
      </c>
      <c r="E262">
        <v>135</v>
      </c>
      <c r="F262">
        <v>589</v>
      </c>
      <c r="G262">
        <v>3.2691738224648369E-3</v>
      </c>
    </row>
  </sheetData>
  <conditionalFormatting sqref="S2:S239 F2:F262">
    <cfRule type="cellIs" dxfId="11" priority="3" operator="lessThan">
      <formula>100</formula>
    </cfRule>
    <cfRule type="cellIs" dxfId="10" priority="4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A646-6445-41E1-A066-EB4FD77A8F52}">
  <dimension ref="A1:AA239"/>
  <sheetViews>
    <sheetView workbookViewId="0">
      <selection activeCell="P22" sqref="P22"/>
    </sheetView>
  </sheetViews>
  <sheetFormatPr defaultColWidth="9.140625" defaultRowHeight="15" x14ac:dyDescent="0.25"/>
  <cols>
    <col min="10" max="11" width="9.140625" style="1"/>
    <col min="13" max="13" width="10.7109375" bestFit="1" customWidth="1"/>
    <col min="16" max="16" width="10.140625" customWidth="1"/>
    <col min="20" max="21" width="9.140625" style="1"/>
    <col min="23" max="23" width="11.140625" bestFit="1" customWidth="1"/>
  </cols>
  <sheetData>
    <row r="1" spans="1:27" x14ac:dyDescent="0.25">
      <c r="A1" t="s">
        <v>0</v>
      </c>
      <c r="B1" t="s">
        <v>131</v>
      </c>
      <c r="C1" t="s">
        <v>132</v>
      </c>
      <c r="D1" t="s">
        <v>1</v>
      </c>
      <c r="E1" t="s">
        <v>2</v>
      </c>
      <c r="F1" t="s">
        <v>3</v>
      </c>
      <c r="G1" t="s">
        <v>4</v>
      </c>
      <c r="N1" t="s">
        <v>133</v>
      </c>
      <c r="O1" t="s">
        <v>133</v>
      </c>
      <c r="P1" t="s">
        <v>134</v>
      </c>
      <c r="Q1" t="s">
        <v>134</v>
      </c>
      <c r="W1" t="s">
        <v>545</v>
      </c>
      <c r="X1" t="s">
        <v>546</v>
      </c>
    </row>
    <row r="2" spans="1:27" x14ac:dyDescent="0.25">
      <c r="A2" t="s">
        <v>5</v>
      </c>
      <c r="B2" t="s">
        <v>133</v>
      </c>
      <c r="C2" t="s">
        <v>135</v>
      </c>
      <c r="D2" t="s">
        <v>136</v>
      </c>
      <c r="E2">
        <v>1</v>
      </c>
      <c r="F2">
        <v>3450</v>
      </c>
      <c r="G2">
        <v>4.478221084794802E-2</v>
      </c>
      <c r="N2" t="s">
        <v>135</v>
      </c>
      <c r="O2" t="s">
        <v>536</v>
      </c>
      <c r="P2" t="s">
        <v>135</v>
      </c>
      <c r="Q2" t="s">
        <v>536</v>
      </c>
      <c r="W2" t="s">
        <v>547</v>
      </c>
      <c r="X2">
        <v>4.478221084794802E-2</v>
      </c>
      <c r="AA2" t="s">
        <v>551</v>
      </c>
    </row>
    <row r="3" spans="1:27" x14ac:dyDescent="0.25">
      <c r="A3" t="s">
        <v>6</v>
      </c>
      <c r="B3" t="s">
        <v>133</v>
      </c>
      <c r="C3" t="s">
        <v>135</v>
      </c>
      <c r="D3" t="s">
        <v>137</v>
      </c>
      <c r="E3">
        <v>2</v>
      </c>
      <c r="F3">
        <v>2072</v>
      </c>
      <c r="G3">
        <v>3.0311743053571868E-2</v>
      </c>
      <c r="N3">
        <v>4.478221084794802E-2</v>
      </c>
      <c r="O3">
        <v>7.5479366672061704E-2</v>
      </c>
      <c r="P3">
        <v>3.7524588598448431E-3</v>
      </c>
      <c r="Q3">
        <v>6.8997193591414799E-3</v>
      </c>
      <c r="W3" t="s">
        <v>547</v>
      </c>
      <c r="X3">
        <v>3.0311743053571868E-2</v>
      </c>
    </row>
    <row r="4" spans="1:27" x14ac:dyDescent="0.25">
      <c r="A4" t="s">
        <v>7</v>
      </c>
      <c r="B4" t="s">
        <v>133</v>
      </c>
      <c r="C4" t="s">
        <v>135</v>
      </c>
      <c r="D4" t="s">
        <v>138</v>
      </c>
      <c r="E4">
        <v>3</v>
      </c>
      <c r="F4">
        <v>656</v>
      </c>
      <c r="G4">
        <v>2.582230740436707E-2</v>
      </c>
      <c r="N4">
        <v>3.0311743053571868E-2</v>
      </c>
      <c r="O4">
        <v>8.3198117082050382E-2</v>
      </c>
      <c r="P4">
        <v>4.3559166921016204E-3</v>
      </c>
      <c r="Q4">
        <v>5.293084508381854E-3</v>
      </c>
      <c r="W4" t="s">
        <v>547</v>
      </c>
      <c r="X4">
        <v>2.582230740436707E-2</v>
      </c>
      <c r="AA4" t="s">
        <v>552</v>
      </c>
    </row>
    <row r="5" spans="1:27" x14ac:dyDescent="0.25">
      <c r="A5" t="s">
        <v>8</v>
      </c>
      <c r="B5" t="s">
        <v>133</v>
      </c>
      <c r="C5" t="s">
        <v>135</v>
      </c>
      <c r="D5" t="s">
        <v>139</v>
      </c>
      <c r="E5">
        <v>4</v>
      </c>
      <c r="F5">
        <v>749</v>
      </c>
      <c r="G5">
        <v>1.5300868908541852E-2</v>
      </c>
      <c r="N5">
        <v>2.582230740436707E-2</v>
      </c>
      <c r="O5">
        <v>4.8493512468526276E-2</v>
      </c>
      <c r="P5">
        <v>3.2532881362491747E-3</v>
      </c>
      <c r="Q5">
        <v>8.3247478278557861E-3</v>
      </c>
      <c r="W5" t="s">
        <v>547</v>
      </c>
      <c r="X5">
        <v>1.5300868908541852E-2</v>
      </c>
    </row>
    <row r="6" spans="1:27" x14ac:dyDescent="0.25">
      <c r="A6" t="s">
        <v>9</v>
      </c>
      <c r="B6" t="s">
        <v>133</v>
      </c>
      <c r="C6" t="s">
        <v>135</v>
      </c>
      <c r="D6" t="s">
        <v>140</v>
      </c>
      <c r="E6">
        <v>5</v>
      </c>
      <c r="F6">
        <v>767</v>
      </c>
      <c r="G6">
        <v>1.2073613738629181E-2</v>
      </c>
      <c r="N6">
        <v>1.5300868908541852E-2</v>
      </c>
      <c r="O6">
        <v>5.8089817450047466E-2</v>
      </c>
      <c r="P6">
        <v>2.9349837697844839E-3</v>
      </c>
      <c r="Q6">
        <v>5.5883241754816401E-3</v>
      </c>
      <c r="W6" t="s">
        <v>547</v>
      </c>
      <c r="X6">
        <v>1.2073613738629181E-2</v>
      </c>
    </row>
    <row r="7" spans="1:27" x14ac:dyDescent="0.25">
      <c r="A7" t="s">
        <v>10</v>
      </c>
      <c r="B7" t="s">
        <v>133</v>
      </c>
      <c r="C7" t="s">
        <v>135</v>
      </c>
      <c r="D7" t="s">
        <v>141</v>
      </c>
      <c r="E7">
        <v>6</v>
      </c>
      <c r="F7">
        <v>609</v>
      </c>
      <c r="G7">
        <v>7.7676284923612598E-3</v>
      </c>
      <c r="N7">
        <v>1.2073613738629181E-2</v>
      </c>
      <c r="O7">
        <v>5.9059140297985653E-2</v>
      </c>
      <c r="P7">
        <v>4.3620049952375157E-3</v>
      </c>
      <c r="Q7">
        <v>6.2797442692870895E-3</v>
      </c>
      <c r="W7" t="s">
        <v>547</v>
      </c>
      <c r="X7">
        <v>7.7676284923612598E-3</v>
      </c>
    </row>
    <row r="8" spans="1:27" x14ac:dyDescent="0.25">
      <c r="A8" t="s">
        <v>11</v>
      </c>
      <c r="B8" t="s">
        <v>133</v>
      </c>
      <c r="C8" t="s">
        <v>135</v>
      </c>
      <c r="D8" t="s">
        <v>142</v>
      </c>
      <c r="E8">
        <v>7</v>
      </c>
      <c r="F8">
        <v>2376</v>
      </c>
      <c r="G8">
        <v>2.4728729771402627E-2</v>
      </c>
      <c r="N8">
        <v>7.7676284923612598E-3</v>
      </c>
      <c r="O8">
        <v>5.4161586336430763E-2</v>
      </c>
      <c r="P8">
        <v>3.3088092947396014E-3</v>
      </c>
      <c r="Q8">
        <v>5.0957249333135413E-3</v>
      </c>
      <c r="W8" t="s">
        <v>547</v>
      </c>
      <c r="X8">
        <v>2.4728729771402627E-2</v>
      </c>
    </row>
    <row r="9" spans="1:27" x14ac:dyDescent="0.25">
      <c r="A9" t="s">
        <v>12</v>
      </c>
      <c r="B9" t="s">
        <v>133</v>
      </c>
      <c r="C9" t="s">
        <v>135</v>
      </c>
      <c r="D9" t="s">
        <v>143</v>
      </c>
      <c r="E9">
        <v>8</v>
      </c>
      <c r="F9">
        <v>3359</v>
      </c>
      <c r="G9">
        <v>4.8877096554078438E-2</v>
      </c>
      <c r="N9">
        <v>2.4728729771402627E-2</v>
      </c>
      <c r="O9">
        <v>7.3371697822931778E-2</v>
      </c>
      <c r="P9">
        <v>4.1668629432338672E-3</v>
      </c>
      <c r="Q9">
        <v>5.6792208133434052E-3</v>
      </c>
      <c r="W9" t="s">
        <v>547</v>
      </c>
      <c r="X9">
        <v>4.8877096554078438E-2</v>
      </c>
    </row>
    <row r="10" spans="1:27" x14ac:dyDescent="0.25">
      <c r="A10" t="s">
        <v>13</v>
      </c>
      <c r="B10" t="s">
        <v>133</v>
      </c>
      <c r="C10" t="s">
        <v>135</v>
      </c>
      <c r="D10" t="s">
        <v>144</v>
      </c>
      <c r="E10">
        <v>9</v>
      </c>
      <c r="F10">
        <v>3006</v>
      </c>
      <c r="G10">
        <v>4.6864506057043925E-2</v>
      </c>
      <c r="N10">
        <v>4.8877096554078438E-2</v>
      </c>
      <c r="O10">
        <v>7.219862717332319E-2</v>
      </c>
      <c r="P10">
        <v>2.0585826395691483E-3</v>
      </c>
      <c r="Q10">
        <v>4.6954373498118325E-3</v>
      </c>
      <c r="W10" t="s">
        <v>547</v>
      </c>
      <c r="X10">
        <v>4.6864506057043925E-2</v>
      </c>
    </row>
    <row r="11" spans="1:27" x14ac:dyDescent="0.25">
      <c r="A11" t="s">
        <v>14</v>
      </c>
      <c r="B11" t="s">
        <v>133</v>
      </c>
      <c r="C11" t="s">
        <v>135</v>
      </c>
      <c r="D11" t="s">
        <v>145</v>
      </c>
      <c r="E11">
        <v>10</v>
      </c>
      <c r="F11">
        <v>544</v>
      </c>
      <c r="G11">
        <v>2.0383784262608957E-2</v>
      </c>
      <c r="N11">
        <v>4.6864506057043925E-2</v>
      </c>
      <c r="O11">
        <v>8.7940367535631975E-2</v>
      </c>
      <c r="P11">
        <v>2.3706985934632439E-3</v>
      </c>
      <c r="Q11">
        <v>4.8787921618780664E-3</v>
      </c>
      <c r="W11" t="s">
        <v>547</v>
      </c>
      <c r="X11">
        <v>2.0383784262608957E-2</v>
      </c>
    </row>
    <row r="12" spans="1:27" x14ac:dyDescent="0.25">
      <c r="A12" t="s">
        <v>15</v>
      </c>
      <c r="B12" t="s">
        <v>133</v>
      </c>
      <c r="C12" t="s">
        <v>135</v>
      </c>
      <c r="D12" t="s">
        <v>146</v>
      </c>
      <c r="E12">
        <v>11</v>
      </c>
      <c r="F12">
        <v>301</v>
      </c>
      <c r="G12">
        <v>7.4990997431875379E-3</v>
      </c>
      <c r="N12">
        <v>2.0383784262608957E-2</v>
      </c>
      <c r="O12">
        <v>6.8297993559028602E-2</v>
      </c>
      <c r="P12">
        <v>2.0580610513961212E-3</v>
      </c>
      <c r="Q12">
        <v>4.4233986138719266E-3</v>
      </c>
      <c r="W12" t="s">
        <v>547</v>
      </c>
      <c r="X12">
        <v>7.4990997431875379E-3</v>
      </c>
    </row>
    <row r="13" spans="1:27" x14ac:dyDescent="0.25">
      <c r="A13" t="s">
        <v>16</v>
      </c>
      <c r="B13" t="s">
        <v>133</v>
      </c>
      <c r="C13" t="s">
        <v>135</v>
      </c>
      <c r="D13" t="s">
        <v>147</v>
      </c>
      <c r="E13">
        <v>12</v>
      </c>
      <c r="F13">
        <v>593</v>
      </c>
      <c r="G13">
        <v>3.4076409436566348E-2</v>
      </c>
      <c r="N13">
        <v>7.4990997431875379E-3</v>
      </c>
      <c r="O13">
        <v>7.9079864215231693E-2</v>
      </c>
      <c r="P13">
        <v>2.7714341237902993E-3</v>
      </c>
      <c r="Q13">
        <v>5.2973600570988665E-3</v>
      </c>
      <c r="W13" t="s">
        <v>547</v>
      </c>
      <c r="X13">
        <v>3.4076409436566348E-2</v>
      </c>
      <c r="AA13" t="s">
        <v>553</v>
      </c>
    </row>
    <row r="14" spans="1:27" x14ac:dyDescent="0.25">
      <c r="A14" t="s">
        <v>17</v>
      </c>
      <c r="B14" t="s">
        <v>133</v>
      </c>
      <c r="C14" t="s">
        <v>135</v>
      </c>
      <c r="D14" t="s">
        <v>148</v>
      </c>
      <c r="E14">
        <v>13</v>
      </c>
      <c r="F14">
        <v>681</v>
      </c>
      <c r="G14">
        <v>3.6533489905047539E-2</v>
      </c>
      <c r="N14">
        <v>3.4076409436566348E-2</v>
      </c>
      <c r="O14">
        <v>6.5085509008395978E-2</v>
      </c>
      <c r="P14">
        <v>4.4822876975814446E-3</v>
      </c>
      <c r="Q14">
        <v>3.7576602848731493E-3</v>
      </c>
      <c r="W14" t="s">
        <v>547</v>
      </c>
      <c r="X14">
        <v>3.6533489905047539E-2</v>
      </c>
    </row>
    <row r="15" spans="1:27" x14ac:dyDescent="0.25">
      <c r="A15" t="s">
        <v>18</v>
      </c>
      <c r="B15" t="s">
        <v>133</v>
      </c>
      <c r="C15" t="s">
        <v>135</v>
      </c>
      <c r="D15" t="s">
        <v>149</v>
      </c>
      <c r="E15">
        <v>14</v>
      </c>
      <c r="F15">
        <v>811</v>
      </c>
      <c r="G15">
        <v>1.082624237469141E-2</v>
      </c>
      <c r="N15">
        <v>3.6533489905047539E-2</v>
      </c>
      <c r="O15">
        <v>4.3014945824456426E-2</v>
      </c>
      <c r="P15">
        <v>3.1762321588505848E-3</v>
      </c>
      <c r="Q15">
        <v>3.6727623625617072E-3</v>
      </c>
      <c r="W15" t="s">
        <v>547</v>
      </c>
      <c r="X15">
        <v>1.082624237469141E-2</v>
      </c>
      <c r="AA15" t="s">
        <v>554</v>
      </c>
    </row>
    <row r="16" spans="1:27" x14ac:dyDescent="0.25">
      <c r="A16" t="s">
        <v>19</v>
      </c>
      <c r="B16" t="s">
        <v>133</v>
      </c>
      <c r="C16" t="s">
        <v>135</v>
      </c>
      <c r="D16" t="s">
        <v>150</v>
      </c>
      <c r="E16">
        <v>15</v>
      </c>
      <c r="F16">
        <v>1575</v>
      </c>
      <c r="G16">
        <v>1.4482151716434652E-2</v>
      </c>
      <c r="N16">
        <v>1.082624237469141E-2</v>
      </c>
      <c r="O16">
        <v>6.4891762170549733E-2</v>
      </c>
      <c r="P16">
        <v>1.4133935326294172E-2</v>
      </c>
      <c r="Q16">
        <v>3.8475981924285837E-3</v>
      </c>
      <c r="W16" t="s">
        <v>547</v>
      </c>
      <c r="X16">
        <v>1.4482151716434652E-2</v>
      </c>
    </row>
    <row r="17" spans="1:27" x14ac:dyDescent="0.25">
      <c r="A17" t="s">
        <v>20</v>
      </c>
      <c r="B17" t="s">
        <v>133</v>
      </c>
      <c r="C17" t="s">
        <v>135</v>
      </c>
      <c r="D17" t="s">
        <v>151</v>
      </c>
      <c r="E17">
        <v>16</v>
      </c>
      <c r="F17">
        <v>1367</v>
      </c>
      <c r="G17">
        <v>9.5895746135799785E-3</v>
      </c>
      <c r="N17">
        <v>1.4482151716434652E-2</v>
      </c>
      <c r="O17">
        <v>6.0105110151779099E-2</v>
      </c>
      <c r="P17">
        <v>2.2010303233336435E-2</v>
      </c>
      <c r="Q17">
        <v>7.6623393223768403E-3</v>
      </c>
      <c r="W17" t="s">
        <v>547</v>
      </c>
      <c r="X17">
        <v>9.5895746135799785E-3</v>
      </c>
    </row>
    <row r="18" spans="1:27" x14ac:dyDescent="0.25">
      <c r="A18" t="s">
        <v>21</v>
      </c>
      <c r="B18" t="s">
        <v>133</v>
      </c>
      <c r="C18" t="s">
        <v>135</v>
      </c>
      <c r="D18" t="s">
        <v>152</v>
      </c>
      <c r="E18">
        <v>17</v>
      </c>
      <c r="F18">
        <v>720</v>
      </c>
      <c r="G18">
        <v>1.0149156330340005E-2</v>
      </c>
      <c r="N18">
        <v>9.5895746135799785E-3</v>
      </c>
      <c r="O18">
        <v>6.3210900191023614E-2</v>
      </c>
      <c r="P18">
        <v>4.7019774191803445E-3</v>
      </c>
      <c r="Q18">
        <v>6.0546171696467446E-3</v>
      </c>
      <c r="W18" t="s">
        <v>547</v>
      </c>
      <c r="X18">
        <v>1.0149156330340005E-2</v>
      </c>
    </row>
    <row r="19" spans="1:27" x14ac:dyDescent="0.25">
      <c r="A19" t="s">
        <v>22</v>
      </c>
      <c r="B19" t="s">
        <v>133</v>
      </c>
      <c r="C19" t="s">
        <v>135</v>
      </c>
      <c r="D19" t="s">
        <v>153</v>
      </c>
      <c r="E19">
        <v>18</v>
      </c>
      <c r="F19">
        <v>959</v>
      </c>
      <c r="G19">
        <v>1.3059825907373031E-2</v>
      </c>
      <c r="N19">
        <v>1.0149156330340005E-2</v>
      </c>
      <c r="O19">
        <v>5.5128234023159792E-2</v>
      </c>
      <c r="P19">
        <v>3.8128804260627578E-3</v>
      </c>
      <c r="Q19">
        <v>3.1844048628173194E-3</v>
      </c>
      <c r="W19" t="s">
        <v>547</v>
      </c>
      <c r="X19">
        <v>1.3059825907373031E-2</v>
      </c>
    </row>
    <row r="20" spans="1:27" x14ac:dyDescent="0.25">
      <c r="A20" t="s">
        <v>23</v>
      </c>
      <c r="B20" t="s">
        <v>133</v>
      </c>
      <c r="C20" t="s">
        <v>135</v>
      </c>
      <c r="D20" t="s">
        <v>154</v>
      </c>
      <c r="E20">
        <v>19</v>
      </c>
      <c r="F20">
        <v>630</v>
      </c>
      <c r="G20">
        <v>1.26364511332588E-2</v>
      </c>
      <c r="N20">
        <v>1.3059825907373031E-2</v>
      </c>
      <c r="O20">
        <v>5.0157191220070091E-2</v>
      </c>
      <c r="P20">
        <v>7.3087945522522331E-3</v>
      </c>
      <c r="Q20">
        <v>4.0249611965828443E-3</v>
      </c>
      <c r="W20" t="s">
        <v>547</v>
      </c>
      <c r="X20">
        <v>1.26364511332588E-2</v>
      </c>
    </row>
    <row r="21" spans="1:27" x14ac:dyDescent="0.25">
      <c r="A21" t="s">
        <v>24</v>
      </c>
      <c r="B21" t="s">
        <v>133</v>
      </c>
      <c r="C21" t="s">
        <v>135</v>
      </c>
      <c r="D21" t="s">
        <v>155</v>
      </c>
      <c r="E21">
        <v>20</v>
      </c>
      <c r="F21">
        <v>744</v>
      </c>
      <c r="G21">
        <v>1.2131294358751252E-2</v>
      </c>
      <c r="N21">
        <v>1.26364511332588E-2</v>
      </c>
      <c r="O21">
        <v>6.3023715967834459E-2</v>
      </c>
      <c r="P21">
        <v>1.8887895196367738E-3</v>
      </c>
      <c r="Q21">
        <v>4.2071158399944689E-3</v>
      </c>
      <c r="W21" t="s">
        <v>547</v>
      </c>
      <c r="X21">
        <v>1.2131294358751252E-2</v>
      </c>
    </row>
    <row r="22" spans="1:27" x14ac:dyDescent="0.25">
      <c r="A22" t="s">
        <v>25</v>
      </c>
      <c r="B22" t="s">
        <v>133</v>
      </c>
      <c r="C22" t="s">
        <v>135</v>
      </c>
      <c r="D22" t="s">
        <v>156</v>
      </c>
      <c r="E22">
        <v>21</v>
      </c>
      <c r="F22">
        <v>806</v>
      </c>
      <c r="G22">
        <v>1.334942341019847E-2</v>
      </c>
      <c r="N22">
        <v>1.2131294358751252E-2</v>
      </c>
      <c r="O22">
        <v>5.5021826771939758E-2</v>
      </c>
      <c r="P22">
        <v>1.9404956662727867E-3</v>
      </c>
      <c r="Q22">
        <v>3.1249904420095074E-3</v>
      </c>
      <c r="W22" t="s">
        <v>547</v>
      </c>
      <c r="X22">
        <v>1.334942341019847E-2</v>
      </c>
    </row>
    <row r="23" spans="1:27" x14ac:dyDescent="0.25">
      <c r="A23" t="s">
        <v>26</v>
      </c>
      <c r="B23" t="s">
        <v>133</v>
      </c>
      <c r="C23" t="s">
        <v>135</v>
      </c>
      <c r="D23" t="s">
        <v>157</v>
      </c>
      <c r="E23">
        <v>22</v>
      </c>
      <c r="F23">
        <v>1590</v>
      </c>
      <c r="G23">
        <v>1.1620879265424395E-2</v>
      </c>
      <c r="N23">
        <v>1.334942341019847E-2</v>
      </c>
      <c r="O23">
        <v>5.4514880589781371E-2</v>
      </c>
      <c r="P23">
        <v>2.4929355443753234E-3</v>
      </c>
      <c r="Q23">
        <v>3.1622642102233753E-3</v>
      </c>
      <c r="W23" t="s">
        <v>547</v>
      </c>
      <c r="X23">
        <v>1.1620879265424395E-2</v>
      </c>
    </row>
    <row r="24" spans="1:27" x14ac:dyDescent="0.25">
      <c r="A24" t="s">
        <v>27</v>
      </c>
      <c r="B24" t="s">
        <v>133</v>
      </c>
      <c r="C24" t="s">
        <v>135</v>
      </c>
      <c r="D24" t="s">
        <v>158</v>
      </c>
      <c r="E24">
        <v>23</v>
      </c>
      <c r="F24">
        <v>931</v>
      </c>
      <c r="G24">
        <v>1.1524715040508199E-2</v>
      </c>
      <c r="N24">
        <v>1.1620879265424395E-2</v>
      </c>
      <c r="O24">
        <v>5.6433693417959938E-2</v>
      </c>
      <c r="P24">
        <v>2.1060413680085159E-3</v>
      </c>
      <c r="Q24">
        <v>3.4032278006502171E-3</v>
      </c>
      <c r="W24" t="s">
        <v>547</v>
      </c>
      <c r="X24">
        <v>1.1524715040508199E-2</v>
      </c>
    </row>
    <row r="25" spans="1:27" x14ac:dyDescent="0.25">
      <c r="A25" t="s">
        <v>28</v>
      </c>
      <c r="B25" t="s">
        <v>133</v>
      </c>
      <c r="C25" t="s">
        <v>135</v>
      </c>
      <c r="D25" t="s">
        <v>159</v>
      </c>
      <c r="E25">
        <v>24</v>
      </c>
      <c r="F25">
        <v>1707</v>
      </c>
      <c r="G25">
        <v>1.5557635445079151E-2</v>
      </c>
      <c r="N25">
        <v>1.1524715040508199E-2</v>
      </c>
      <c r="O25">
        <v>4.8316720074584041E-2</v>
      </c>
      <c r="P25">
        <v>3.4061527453529113E-3</v>
      </c>
      <c r="Q25">
        <v>3.1266369882167167E-3</v>
      </c>
      <c r="W25" t="s">
        <v>547</v>
      </c>
      <c r="X25">
        <v>1.5557635445079151E-2</v>
      </c>
    </row>
    <row r="26" spans="1:27" x14ac:dyDescent="0.25">
      <c r="A26" t="s">
        <v>29</v>
      </c>
      <c r="B26" t="s">
        <v>133</v>
      </c>
      <c r="C26" t="s">
        <v>135</v>
      </c>
      <c r="D26" t="s">
        <v>160</v>
      </c>
      <c r="E26">
        <v>25</v>
      </c>
      <c r="F26">
        <v>813</v>
      </c>
      <c r="G26">
        <v>1.9942671655409194E-2</v>
      </c>
      <c r="N26">
        <v>1.5557635445079151E-2</v>
      </c>
      <c r="O26">
        <v>6.3657340522331643E-2</v>
      </c>
      <c r="P26">
        <v>1.7580671240328201E-3</v>
      </c>
      <c r="Q26">
        <v>4.1140067482041557E-3</v>
      </c>
      <c r="W26" t="s">
        <v>547</v>
      </c>
      <c r="X26">
        <v>1.9942671655409194E-2</v>
      </c>
    </row>
    <row r="27" spans="1:27" x14ac:dyDescent="0.25">
      <c r="A27" t="s">
        <v>30</v>
      </c>
      <c r="B27" t="s">
        <v>133</v>
      </c>
      <c r="C27" t="s">
        <v>135</v>
      </c>
      <c r="D27" t="s">
        <v>161</v>
      </c>
      <c r="E27">
        <v>26</v>
      </c>
      <c r="F27">
        <v>1338</v>
      </c>
      <c r="G27">
        <v>1.6921530583604925E-2</v>
      </c>
      <c r="N27">
        <v>1.9942671655409194E-2</v>
      </c>
      <c r="O27">
        <v>6.0149444795822307E-2</v>
      </c>
      <c r="P27">
        <v>3.3356137335532783E-3</v>
      </c>
      <c r="Q27">
        <v>3.9174751652164743E-3</v>
      </c>
      <c r="W27" t="s">
        <v>547</v>
      </c>
      <c r="X27">
        <v>1.6921530583604925E-2</v>
      </c>
    </row>
    <row r="28" spans="1:27" x14ac:dyDescent="0.25">
      <c r="A28" t="s">
        <v>31</v>
      </c>
      <c r="B28" t="s">
        <v>133</v>
      </c>
      <c r="C28" t="s">
        <v>135</v>
      </c>
      <c r="D28" t="s">
        <v>162</v>
      </c>
      <c r="E28">
        <v>27</v>
      </c>
      <c r="F28">
        <v>1033</v>
      </c>
      <c r="G28">
        <v>1.6926868375863584E-2</v>
      </c>
      <c r="N28">
        <v>1.6921530583604925E-2</v>
      </c>
      <c r="O28">
        <v>4.9897595695419079E-2</v>
      </c>
      <c r="P28">
        <v>3.4897195701168587E-3</v>
      </c>
      <c r="Q28">
        <v>3.7370881125887495E-3</v>
      </c>
      <c r="W28" t="s">
        <v>547</v>
      </c>
      <c r="X28">
        <v>1.6926868375863584E-2</v>
      </c>
    </row>
    <row r="29" spans="1:27" x14ac:dyDescent="0.25">
      <c r="A29" t="s">
        <v>32</v>
      </c>
      <c r="B29" t="s">
        <v>133</v>
      </c>
      <c r="C29" t="s">
        <v>135</v>
      </c>
      <c r="D29" t="s">
        <v>163</v>
      </c>
      <c r="E29">
        <v>28</v>
      </c>
      <c r="F29">
        <v>434</v>
      </c>
      <c r="G29">
        <v>1.5901292643350221E-2</v>
      </c>
      <c r="N29">
        <v>1.6926868375863584E-2</v>
      </c>
      <c r="O29">
        <v>5.7645144615679995E-2</v>
      </c>
      <c r="P29">
        <v>3.658552953464695E-3</v>
      </c>
      <c r="Q29">
        <v>3.3931390846437376E-3</v>
      </c>
      <c r="W29" t="s">
        <v>547</v>
      </c>
      <c r="X29">
        <v>1.5901292643350221E-2</v>
      </c>
    </row>
    <row r="30" spans="1:27" x14ac:dyDescent="0.25">
      <c r="A30" t="s">
        <v>33</v>
      </c>
      <c r="B30" t="s">
        <v>133</v>
      </c>
      <c r="C30" t="s">
        <v>135</v>
      </c>
      <c r="D30" t="s">
        <v>164</v>
      </c>
      <c r="E30">
        <v>29</v>
      </c>
      <c r="F30">
        <v>926</v>
      </c>
      <c r="G30">
        <v>8.8868901969358198E-3</v>
      </c>
      <c r="N30">
        <v>1.5901292643350221E-2</v>
      </c>
      <c r="O30">
        <v>5.39221633365599E-2</v>
      </c>
      <c r="P30">
        <v>2.8765768475358467E-3</v>
      </c>
      <c r="Q30">
        <v>4.4119589118578901E-3</v>
      </c>
      <c r="W30" t="s">
        <v>547</v>
      </c>
      <c r="X30">
        <v>8.8868901969358198E-3</v>
      </c>
      <c r="AA30" t="s">
        <v>555</v>
      </c>
    </row>
    <row r="31" spans="1:27" x14ac:dyDescent="0.25">
      <c r="A31" t="s">
        <v>34</v>
      </c>
      <c r="B31" t="s">
        <v>133</v>
      </c>
      <c r="C31" t="s">
        <v>135</v>
      </c>
      <c r="D31" t="s">
        <v>165</v>
      </c>
      <c r="E31">
        <v>30</v>
      </c>
      <c r="F31">
        <v>403</v>
      </c>
      <c r="G31">
        <v>1.2218435118046454E-2</v>
      </c>
      <c r="N31">
        <v>8.8868901969358198E-3</v>
      </c>
      <c r="O31">
        <v>5.7943124628396431E-2</v>
      </c>
      <c r="P31">
        <v>3.3016444309802713E-3</v>
      </c>
      <c r="Q31">
        <v>3.9178684993440033E-3</v>
      </c>
      <c r="W31" t="s">
        <v>547</v>
      </c>
      <c r="X31">
        <v>1.2218435118046454E-2</v>
      </c>
    </row>
    <row r="32" spans="1:27" x14ac:dyDescent="0.25">
      <c r="A32" t="s">
        <v>35</v>
      </c>
      <c r="B32" t="s">
        <v>133</v>
      </c>
      <c r="C32" t="s">
        <v>135</v>
      </c>
      <c r="D32" t="s">
        <v>166</v>
      </c>
      <c r="E32">
        <v>31</v>
      </c>
      <c r="F32">
        <v>665</v>
      </c>
      <c r="G32">
        <v>1.1466290992087057E-2</v>
      </c>
      <c r="N32">
        <v>1.2218435118046454E-2</v>
      </c>
      <c r="O32">
        <v>6.3052309190158182E-2</v>
      </c>
      <c r="P32">
        <v>2.6297253779056931E-3</v>
      </c>
      <c r="Q32">
        <v>4.7536022768548264E-3</v>
      </c>
      <c r="W32" t="s">
        <v>547</v>
      </c>
      <c r="X32">
        <v>1.1466290992087057E-2</v>
      </c>
    </row>
    <row r="33" spans="1:24" x14ac:dyDescent="0.25">
      <c r="A33" t="s">
        <v>36</v>
      </c>
      <c r="B33" t="s">
        <v>133</v>
      </c>
      <c r="C33" t="s">
        <v>135</v>
      </c>
      <c r="D33" t="s">
        <v>167</v>
      </c>
      <c r="E33">
        <v>32</v>
      </c>
      <c r="F33">
        <v>946</v>
      </c>
      <c r="G33">
        <v>1.1257233450019749E-2</v>
      </c>
      <c r="N33">
        <v>1.1466290992087057E-2</v>
      </c>
      <c r="O33">
        <v>6.5601436717752273E-2</v>
      </c>
      <c r="P33">
        <v>1.9710928696470161E-3</v>
      </c>
      <c r="Q33">
        <v>4.881551691198761E-3</v>
      </c>
      <c r="W33" t="s">
        <v>547</v>
      </c>
      <c r="X33">
        <v>1.1257233450019749E-2</v>
      </c>
    </row>
    <row r="34" spans="1:24" x14ac:dyDescent="0.25">
      <c r="A34" t="s">
        <v>37</v>
      </c>
      <c r="B34" t="s">
        <v>133</v>
      </c>
      <c r="C34" t="s">
        <v>135</v>
      </c>
      <c r="D34" t="s">
        <v>168</v>
      </c>
      <c r="E34">
        <v>33</v>
      </c>
      <c r="F34">
        <v>692</v>
      </c>
      <c r="G34">
        <v>1.5385077544088185E-2</v>
      </c>
      <c r="N34">
        <v>1.1257233450019749E-2</v>
      </c>
      <c r="O34">
        <v>6.5064062319856689E-2</v>
      </c>
      <c r="P34">
        <v>2.2731936840361755E-3</v>
      </c>
      <c r="Q34">
        <v>4.6559463077874251E-3</v>
      </c>
      <c r="W34" t="s">
        <v>547</v>
      </c>
      <c r="X34">
        <v>1.5385077544088185E-2</v>
      </c>
    </row>
    <row r="35" spans="1:24" x14ac:dyDescent="0.25">
      <c r="A35" t="s">
        <v>38</v>
      </c>
      <c r="B35" t="s">
        <v>133</v>
      </c>
      <c r="C35" t="s">
        <v>135</v>
      </c>
      <c r="D35" t="s">
        <v>169</v>
      </c>
      <c r="E35">
        <v>34</v>
      </c>
      <c r="F35">
        <v>312</v>
      </c>
      <c r="G35">
        <v>1.4577684593819275E-2</v>
      </c>
      <c r="N35">
        <v>1.5385077544088185E-2</v>
      </c>
      <c r="O35">
        <v>5.9329042685758879E-2</v>
      </c>
      <c r="P35">
        <v>2.1597209520385721E-3</v>
      </c>
      <c r="Q35">
        <v>5.183608014384433E-3</v>
      </c>
      <c r="W35" t="s">
        <v>547</v>
      </c>
      <c r="X35">
        <v>1.4577684593819275E-2</v>
      </c>
    </row>
    <row r="36" spans="1:24" x14ac:dyDescent="0.25">
      <c r="A36" t="s">
        <v>39</v>
      </c>
      <c r="B36" t="s">
        <v>133</v>
      </c>
      <c r="C36" t="s">
        <v>135</v>
      </c>
      <c r="D36" t="s">
        <v>170</v>
      </c>
      <c r="E36">
        <v>35</v>
      </c>
      <c r="F36">
        <v>530</v>
      </c>
      <c r="G36">
        <v>1.120357552853438E-2</v>
      </c>
      <c r="N36">
        <v>1.4577684593819275E-2</v>
      </c>
      <c r="O36">
        <v>5.1256152818617916E-2</v>
      </c>
      <c r="P36">
        <v>2.4549801757819292E-3</v>
      </c>
      <c r="Q36">
        <v>4.2842909265485901E-3</v>
      </c>
      <c r="W36" t="s">
        <v>547</v>
      </c>
      <c r="X36">
        <v>1.120357552853438E-2</v>
      </c>
    </row>
    <row r="37" spans="1:24" x14ac:dyDescent="0.25">
      <c r="A37" t="s">
        <v>40</v>
      </c>
      <c r="B37" t="s">
        <v>133</v>
      </c>
      <c r="C37" t="s">
        <v>135</v>
      </c>
      <c r="D37" t="s">
        <v>171</v>
      </c>
      <c r="E37">
        <v>36</v>
      </c>
      <c r="F37">
        <v>417</v>
      </c>
      <c r="G37">
        <v>1.259422449613086E-2</v>
      </c>
      <c r="N37">
        <v>1.120357552853438E-2</v>
      </c>
      <c r="O37">
        <v>6.802888211772147E-2</v>
      </c>
      <c r="P37">
        <v>2.1639264910640003E-3</v>
      </c>
      <c r="Q37">
        <v>4.6530009821985786E-3</v>
      </c>
      <c r="W37" t="s">
        <v>547</v>
      </c>
      <c r="X37">
        <v>1.259422449613086E-2</v>
      </c>
    </row>
    <row r="38" spans="1:24" x14ac:dyDescent="0.25">
      <c r="A38" t="s">
        <v>41</v>
      </c>
      <c r="B38" t="s">
        <v>133</v>
      </c>
      <c r="C38" t="s">
        <v>135</v>
      </c>
      <c r="D38" t="s">
        <v>172</v>
      </c>
      <c r="E38">
        <v>37</v>
      </c>
      <c r="F38">
        <v>579</v>
      </c>
      <c r="G38">
        <v>9.9881765798615837E-3</v>
      </c>
      <c r="N38">
        <v>1.259422449613086E-2</v>
      </c>
      <c r="O38">
        <v>6.6611817282224914E-2</v>
      </c>
      <c r="P38">
        <v>1.9424505117327745E-3</v>
      </c>
      <c r="Q38">
        <v>5.2383549606577475E-3</v>
      </c>
      <c r="W38" t="s">
        <v>547</v>
      </c>
      <c r="X38">
        <v>9.9881765798615837E-3</v>
      </c>
    </row>
    <row r="39" spans="1:24" x14ac:dyDescent="0.25">
      <c r="A39" t="s">
        <v>42</v>
      </c>
      <c r="B39" t="s">
        <v>133</v>
      </c>
      <c r="C39" t="s">
        <v>135</v>
      </c>
      <c r="D39" t="s">
        <v>173</v>
      </c>
      <c r="E39">
        <v>38</v>
      </c>
      <c r="F39">
        <v>195</v>
      </c>
      <c r="G39">
        <v>1.2585079126814499E-2</v>
      </c>
      <c r="N39">
        <v>9.9881765798615837E-3</v>
      </c>
      <c r="O39">
        <v>6.1570561027847699E-2</v>
      </c>
      <c r="P39">
        <v>3.2912404492731837E-3</v>
      </c>
      <c r="Q39">
        <v>3.2716583403258632E-3</v>
      </c>
      <c r="W39" t="s">
        <v>547</v>
      </c>
      <c r="X39">
        <v>1.2585079126814499E-2</v>
      </c>
    </row>
    <row r="40" spans="1:24" x14ac:dyDescent="0.25">
      <c r="A40" t="s">
        <v>43</v>
      </c>
      <c r="B40" t="s">
        <v>133</v>
      </c>
      <c r="C40" t="s">
        <v>135</v>
      </c>
      <c r="D40" t="s">
        <v>174</v>
      </c>
      <c r="E40">
        <v>39</v>
      </c>
      <c r="F40">
        <v>611</v>
      </c>
      <c r="G40">
        <v>1.2525463698448452E-2</v>
      </c>
      <c r="N40">
        <v>1.2585079126814499E-2</v>
      </c>
      <c r="O40">
        <v>5.5329106328973074E-2</v>
      </c>
      <c r="Q40">
        <v>3.575717312442024E-3</v>
      </c>
      <c r="W40" t="s">
        <v>547</v>
      </c>
      <c r="X40">
        <v>1.2525463698448452E-2</v>
      </c>
    </row>
    <row r="41" spans="1:24" x14ac:dyDescent="0.25">
      <c r="A41" t="s">
        <v>44</v>
      </c>
      <c r="B41" t="s">
        <v>133</v>
      </c>
      <c r="C41" t="s">
        <v>135</v>
      </c>
      <c r="D41" t="s">
        <v>175</v>
      </c>
      <c r="E41">
        <v>40</v>
      </c>
      <c r="F41">
        <v>487</v>
      </c>
      <c r="G41">
        <v>1.463646308475551E-2</v>
      </c>
      <c r="N41">
        <v>1.2525463698448452E-2</v>
      </c>
      <c r="O41">
        <v>5.3724874797030295E-2</v>
      </c>
      <c r="Q41">
        <v>3.8747290472349112E-3</v>
      </c>
      <c r="W41" t="s">
        <v>547</v>
      </c>
      <c r="X41">
        <v>1.463646308475551E-2</v>
      </c>
    </row>
    <row r="42" spans="1:24" x14ac:dyDescent="0.25">
      <c r="A42" t="s">
        <v>45</v>
      </c>
      <c r="B42" t="s">
        <v>133</v>
      </c>
      <c r="C42" t="s">
        <v>135</v>
      </c>
      <c r="D42" t="s">
        <v>176</v>
      </c>
      <c r="E42">
        <v>41</v>
      </c>
      <c r="F42">
        <v>726</v>
      </c>
      <c r="G42">
        <v>2.0333655506949381E-2</v>
      </c>
      <c r="N42">
        <v>1.463646308475551E-2</v>
      </c>
      <c r="O42">
        <v>5.2613937572920169E-2</v>
      </c>
      <c r="Q42">
        <v>3.7307339845018893E-3</v>
      </c>
      <c r="W42" t="s">
        <v>547</v>
      </c>
      <c r="X42">
        <v>2.0333655506949381E-2</v>
      </c>
    </row>
    <row r="43" spans="1:24" x14ac:dyDescent="0.25">
      <c r="A43" t="s">
        <v>46</v>
      </c>
      <c r="B43" t="s">
        <v>133</v>
      </c>
      <c r="C43" t="s">
        <v>135</v>
      </c>
      <c r="D43" t="s">
        <v>177</v>
      </c>
      <c r="E43">
        <v>42</v>
      </c>
      <c r="F43">
        <v>533</v>
      </c>
      <c r="G43">
        <v>1.5153647900066203E-2</v>
      </c>
      <c r="N43">
        <v>2.0333655506949381E-2</v>
      </c>
      <c r="O43">
        <v>5.175449738289116E-2</v>
      </c>
      <c r="Q43">
        <v>3.5339393183065424E-3</v>
      </c>
      <c r="W43" t="s">
        <v>547</v>
      </c>
      <c r="X43">
        <v>1.5153647900066203E-2</v>
      </c>
    </row>
    <row r="44" spans="1:24" x14ac:dyDescent="0.25">
      <c r="A44" t="s">
        <v>47</v>
      </c>
      <c r="B44" t="s">
        <v>133</v>
      </c>
      <c r="C44" t="s">
        <v>135</v>
      </c>
      <c r="D44" t="s">
        <v>178</v>
      </c>
      <c r="E44">
        <v>43</v>
      </c>
      <c r="F44">
        <v>661</v>
      </c>
      <c r="G44">
        <v>1.2316991404424164E-2</v>
      </c>
      <c r="N44">
        <v>1.5153647900066203E-2</v>
      </c>
      <c r="O44">
        <v>5.2767446490384846E-2</v>
      </c>
      <c r="Q44">
        <v>5.237451480634368E-3</v>
      </c>
      <c r="W44" t="s">
        <v>547</v>
      </c>
      <c r="X44">
        <v>1.2316991404424164E-2</v>
      </c>
    </row>
    <row r="45" spans="1:24" x14ac:dyDescent="0.25">
      <c r="A45" t="s">
        <v>48</v>
      </c>
      <c r="B45" t="s">
        <v>133</v>
      </c>
      <c r="C45" t="s">
        <v>135</v>
      </c>
      <c r="D45" t="s">
        <v>179</v>
      </c>
      <c r="E45">
        <v>44</v>
      </c>
      <c r="F45">
        <v>718</v>
      </c>
      <c r="G45">
        <v>1.0786685284422301E-2</v>
      </c>
      <c r="N45">
        <v>1.2316991404424164E-2</v>
      </c>
      <c r="O45">
        <v>5.0918058086365285E-2</v>
      </c>
      <c r="Q45">
        <v>5.9752472852163171E-3</v>
      </c>
      <c r="W45" t="s">
        <v>547</v>
      </c>
      <c r="X45">
        <v>1.0786685284422301E-2</v>
      </c>
    </row>
    <row r="46" spans="1:24" x14ac:dyDescent="0.25">
      <c r="A46" t="s">
        <v>49</v>
      </c>
      <c r="B46" t="s">
        <v>133</v>
      </c>
      <c r="C46" t="s">
        <v>135</v>
      </c>
      <c r="D46" t="s">
        <v>180</v>
      </c>
      <c r="E46">
        <v>45</v>
      </c>
      <c r="F46">
        <v>187</v>
      </c>
      <c r="G46">
        <v>8.3767470258725839E-3</v>
      </c>
      <c r="N46">
        <v>1.0786685284422301E-2</v>
      </c>
      <c r="O46">
        <v>5.2631683505335751E-2</v>
      </c>
      <c r="Q46">
        <v>5.2590082342776389E-3</v>
      </c>
      <c r="W46" t="s">
        <v>547</v>
      </c>
      <c r="X46">
        <v>8.3767470258725839E-3</v>
      </c>
    </row>
    <row r="47" spans="1:24" x14ac:dyDescent="0.25">
      <c r="A47" t="s">
        <v>50</v>
      </c>
      <c r="B47" t="s">
        <v>133</v>
      </c>
      <c r="C47" t="s">
        <v>135</v>
      </c>
      <c r="D47" t="s">
        <v>181</v>
      </c>
      <c r="E47">
        <v>46</v>
      </c>
      <c r="F47">
        <v>477</v>
      </c>
      <c r="G47">
        <v>1.4943534083886725E-2</v>
      </c>
      <c r="N47">
        <v>8.3767470258725839E-3</v>
      </c>
      <c r="O47">
        <v>4.5613061586857691E-2</v>
      </c>
      <c r="Q47">
        <v>3.4465507692462141E-3</v>
      </c>
      <c r="W47" t="s">
        <v>547</v>
      </c>
      <c r="X47">
        <v>1.4943534083886725E-2</v>
      </c>
    </row>
    <row r="48" spans="1:24" x14ac:dyDescent="0.25">
      <c r="A48" t="s">
        <v>51</v>
      </c>
      <c r="B48" t="s">
        <v>133</v>
      </c>
      <c r="C48" t="s">
        <v>135</v>
      </c>
      <c r="D48" t="s">
        <v>182</v>
      </c>
      <c r="E48">
        <v>47</v>
      </c>
      <c r="F48">
        <v>242</v>
      </c>
      <c r="G48">
        <v>8.7865754381388286E-3</v>
      </c>
      <c r="N48">
        <v>1.4943534083886725E-2</v>
      </c>
      <c r="O48">
        <v>6.2660614669924813E-2</v>
      </c>
      <c r="Q48">
        <v>3.8149658965822533E-3</v>
      </c>
      <c r="W48" t="s">
        <v>547</v>
      </c>
      <c r="X48">
        <v>8.7865754381388286E-3</v>
      </c>
    </row>
    <row r="49" spans="1:24" x14ac:dyDescent="0.25">
      <c r="A49" t="s">
        <v>52</v>
      </c>
      <c r="B49" t="s">
        <v>133</v>
      </c>
      <c r="C49" t="s">
        <v>135</v>
      </c>
      <c r="D49" t="s">
        <v>183</v>
      </c>
      <c r="E49">
        <v>48</v>
      </c>
      <c r="F49">
        <v>487</v>
      </c>
      <c r="G49">
        <v>8.7416261180714161E-3</v>
      </c>
      <c r="N49">
        <v>8.7865754381388286E-3</v>
      </c>
      <c r="O49">
        <v>5.4426099349730687E-2</v>
      </c>
      <c r="Q49">
        <v>4.6514239982805346E-3</v>
      </c>
      <c r="W49" t="s">
        <v>547</v>
      </c>
      <c r="X49">
        <v>8.7416261180714161E-3</v>
      </c>
    </row>
    <row r="50" spans="1:24" x14ac:dyDescent="0.25">
      <c r="A50" t="s">
        <v>53</v>
      </c>
      <c r="B50" t="s">
        <v>133</v>
      </c>
      <c r="C50" t="s">
        <v>135</v>
      </c>
      <c r="D50" t="s">
        <v>184</v>
      </c>
      <c r="E50">
        <v>49</v>
      </c>
      <c r="F50">
        <v>268</v>
      </c>
      <c r="G50">
        <v>9.5895848084168421E-3</v>
      </c>
      <c r="N50">
        <v>8.7416261180714161E-3</v>
      </c>
      <c r="O50">
        <v>4.4543111859151385E-2</v>
      </c>
      <c r="Q50">
        <v>5.267694211591894E-3</v>
      </c>
      <c r="W50" t="s">
        <v>547</v>
      </c>
      <c r="X50">
        <v>9.5895848084168421E-3</v>
      </c>
    </row>
    <row r="51" spans="1:24" x14ac:dyDescent="0.25">
      <c r="A51" t="s">
        <v>54</v>
      </c>
      <c r="B51" t="s">
        <v>133</v>
      </c>
      <c r="C51" t="s">
        <v>135</v>
      </c>
      <c r="D51" t="s">
        <v>185</v>
      </c>
      <c r="E51">
        <v>50</v>
      </c>
      <c r="F51">
        <v>510</v>
      </c>
      <c r="G51">
        <v>8.7261130109175852E-3</v>
      </c>
      <c r="N51">
        <v>9.5895848084168421E-3</v>
      </c>
      <c r="O51">
        <v>4.6758770056380829E-2</v>
      </c>
      <c r="Q51">
        <v>4.863736828137441E-3</v>
      </c>
      <c r="W51" t="s">
        <v>547</v>
      </c>
      <c r="X51">
        <v>8.7261130109175852E-3</v>
      </c>
    </row>
    <row r="52" spans="1:24" x14ac:dyDescent="0.25">
      <c r="A52" t="s">
        <v>55</v>
      </c>
      <c r="B52" t="s">
        <v>133</v>
      </c>
      <c r="C52" t="s">
        <v>135</v>
      </c>
      <c r="D52" t="s">
        <v>186</v>
      </c>
      <c r="E52">
        <v>51</v>
      </c>
      <c r="F52">
        <v>508</v>
      </c>
      <c r="G52">
        <v>1.1212786538446012E-2</v>
      </c>
      <c r="N52">
        <v>8.7261130109175852E-3</v>
      </c>
      <c r="O52">
        <v>4.7858516565916026E-2</v>
      </c>
      <c r="Q52">
        <v>4.6564705088648342E-3</v>
      </c>
      <c r="W52" t="s">
        <v>547</v>
      </c>
      <c r="X52">
        <v>1.1212786538446012E-2</v>
      </c>
    </row>
    <row r="53" spans="1:24" x14ac:dyDescent="0.25">
      <c r="A53" t="s">
        <v>56</v>
      </c>
      <c r="B53" t="s">
        <v>133</v>
      </c>
      <c r="C53" t="s">
        <v>135</v>
      </c>
      <c r="D53" t="s">
        <v>187</v>
      </c>
      <c r="E53">
        <v>52</v>
      </c>
      <c r="F53">
        <v>452</v>
      </c>
      <c r="G53">
        <v>1.1521209972654515E-2</v>
      </c>
      <c r="N53">
        <v>1.1212786538446012E-2</v>
      </c>
      <c r="O53">
        <v>5.1782443844503846E-2</v>
      </c>
      <c r="Q53">
        <v>3.7154691673389551E-3</v>
      </c>
      <c r="W53" t="s">
        <v>547</v>
      </c>
      <c r="X53">
        <v>1.1521209972654515E-2</v>
      </c>
    </row>
    <row r="54" spans="1:24" x14ac:dyDescent="0.25">
      <c r="A54" t="s">
        <v>57</v>
      </c>
      <c r="B54" t="s">
        <v>133</v>
      </c>
      <c r="C54" t="s">
        <v>135</v>
      </c>
      <c r="D54" t="s">
        <v>188</v>
      </c>
      <c r="E54">
        <v>53</v>
      </c>
      <c r="F54">
        <v>723</v>
      </c>
      <c r="G54">
        <v>1.3277956159972229E-2</v>
      </c>
      <c r="N54">
        <v>1.1521209972654515E-2</v>
      </c>
      <c r="O54">
        <v>4.5026015605884005E-2</v>
      </c>
      <c r="Q54">
        <v>3.2005519021892914E-3</v>
      </c>
      <c r="W54" t="s">
        <v>547</v>
      </c>
      <c r="X54">
        <v>1.3277956159972229E-2</v>
      </c>
    </row>
    <row r="55" spans="1:24" x14ac:dyDescent="0.25">
      <c r="A55" t="s">
        <v>58</v>
      </c>
      <c r="B55" t="s">
        <v>133</v>
      </c>
      <c r="C55" t="s">
        <v>135</v>
      </c>
      <c r="D55" t="s">
        <v>189</v>
      </c>
      <c r="E55">
        <v>54</v>
      </c>
      <c r="F55">
        <v>315</v>
      </c>
      <c r="G55">
        <v>1.0167544946279632E-2</v>
      </c>
      <c r="N55">
        <v>1.3277956159972229E-2</v>
      </c>
      <c r="O55">
        <v>5.81664535774239E-2</v>
      </c>
      <c r="Q55">
        <v>2.4822894220478389E-3</v>
      </c>
      <c r="W55" t="s">
        <v>547</v>
      </c>
      <c r="X55">
        <v>1.0167544946279632E-2</v>
      </c>
    </row>
    <row r="56" spans="1:24" x14ac:dyDescent="0.25">
      <c r="A56" t="s">
        <v>59</v>
      </c>
      <c r="B56" t="s">
        <v>133</v>
      </c>
      <c r="C56" t="s">
        <v>135</v>
      </c>
      <c r="D56" t="s">
        <v>190</v>
      </c>
      <c r="E56">
        <v>55</v>
      </c>
      <c r="F56">
        <v>603</v>
      </c>
      <c r="G56">
        <v>1.6257872474450607E-2</v>
      </c>
      <c r="N56">
        <v>1.0167544946279632E-2</v>
      </c>
      <c r="O56">
        <v>4.0908014240660082E-2</v>
      </c>
      <c r="Q56">
        <v>3.4424067611437308E-3</v>
      </c>
      <c r="W56" t="s">
        <v>547</v>
      </c>
      <c r="X56">
        <v>1.6257872474450607E-2</v>
      </c>
    </row>
    <row r="57" spans="1:24" x14ac:dyDescent="0.25">
      <c r="A57" t="s">
        <v>60</v>
      </c>
      <c r="B57" t="s">
        <v>133</v>
      </c>
      <c r="C57" t="s">
        <v>135</v>
      </c>
      <c r="D57" t="s">
        <v>191</v>
      </c>
      <c r="E57">
        <v>56</v>
      </c>
      <c r="F57">
        <v>1016</v>
      </c>
      <c r="G57">
        <v>2.3815536317128742E-2</v>
      </c>
      <c r="N57">
        <v>1.6257872474450607E-2</v>
      </c>
      <c r="O57">
        <v>4.5391104237559772E-2</v>
      </c>
      <c r="Q57">
        <v>2.9630729225686636E-3</v>
      </c>
      <c r="W57" t="s">
        <v>547</v>
      </c>
      <c r="X57">
        <v>2.3815536317128742E-2</v>
      </c>
    </row>
    <row r="58" spans="1:24" x14ac:dyDescent="0.25">
      <c r="A58" t="s">
        <v>61</v>
      </c>
      <c r="B58" t="s">
        <v>133</v>
      </c>
      <c r="C58" t="s">
        <v>135</v>
      </c>
      <c r="D58" t="s">
        <v>192</v>
      </c>
      <c r="E58">
        <v>57</v>
      </c>
      <c r="F58">
        <v>297</v>
      </c>
      <c r="G58">
        <v>1.7233081159043873E-2</v>
      </c>
      <c r="N58">
        <v>2.3815536317128742E-2</v>
      </c>
      <c r="O58">
        <v>4.7973499359227761E-2</v>
      </c>
      <c r="Q58">
        <v>3.0839904965865969E-3</v>
      </c>
      <c r="W58" t="s">
        <v>547</v>
      </c>
      <c r="X58">
        <v>1.7233081159043873E-2</v>
      </c>
    </row>
    <row r="59" spans="1:24" x14ac:dyDescent="0.25">
      <c r="A59" t="s">
        <v>62</v>
      </c>
      <c r="B59" t="s">
        <v>133</v>
      </c>
      <c r="C59" t="s">
        <v>135</v>
      </c>
      <c r="D59" t="s">
        <v>193</v>
      </c>
      <c r="E59">
        <v>58</v>
      </c>
      <c r="F59">
        <v>484</v>
      </c>
      <c r="G59">
        <v>9.6798671136032223E-3</v>
      </c>
      <c r="N59">
        <v>1.7233081159043873E-2</v>
      </c>
      <c r="O59">
        <v>4.9675852405638224E-2</v>
      </c>
      <c r="Q59">
        <v>3.606064951622846E-3</v>
      </c>
      <c r="W59" t="s">
        <v>547</v>
      </c>
      <c r="X59">
        <v>9.6798671136032223E-3</v>
      </c>
    </row>
    <row r="60" spans="1:24" x14ac:dyDescent="0.25">
      <c r="A60" t="s">
        <v>63</v>
      </c>
      <c r="B60" t="s">
        <v>133</v>
      </c>
      <c r="C60" t="s">
        <v>135</v>
      </c>
      <c r="D60" t="s">
        <v>194</v>
      </c>
      <c r="E60">
        <v>59</v>
      </c>
      <c r="F60">
        <v>362</v>
      </c>
      <c r="G60">
        <v>1.23121955910384E-2</v>
      </c>
      <c r="N60">
        <v>9.6798671136032223E-3</v>
      </c>
      <c r="O60">
        <v>3.8464578836314281E-2</v>
      </c>
      <c r="Q60">
        <v>4.1501301762364648E-3</v>
      </c>
      <c r="W60" t="s">
        <v>547</v>
      </c>
      <c r="X60">
        <v>1.23121955910384E-2</v>
      </c>
    </row>
    <row r="61" spans="1:24" x14ac:dyDescent="0.25">
      <c r="A61" t="s">
        <v>64</v>
      </c>
      <c r="B61" t="s">
        <v>133</v>
      </c>
      <c r="C61" t="s">
        <v>135</v>
      </c>
      <c r="D61" t="s">
        <v>195</v>
      </c>
      <c r="E61">
        <v>60</v>
      </c>
      <c r="F61">
        <v>930</v>
      </c>
      <c r="G61">
        <v>1.6673764076580107E-2</v>
      </c>
      <c r="N61">
        <v>1.23121955910384E-2</v>
      </c>
      <c r="O61">
        <v>4.5730626277129732E-2</v>
      </c>
      <c r="Q61">
        <v>4.7719903982957699E-3</v>
      </c>
      <c r="W61" t="s">
        <v>547</v>
      </c>
      <c r="X61">
        <v>1.6673764076580107E-2</v>
      </c>
    </row>
    <row r="62" spans="1:24" x14ac:dyDescent="0.25">
      <c r="A62" t="s">
        <v>65</v>
      </c>
      <c r="B62" t="s">
        <v>133</v>
      </c>
      <c r="C62" t="s">
        <v>135</v>
      </c>
      <c r="D62" t="s">
        <v>196</v>
      </c>
      <c r="E62">
        <v>61</v>
      </c>
      <c r="F62">
        <v>491</v>
      </c>
      <c r="G62">
        <v>1.9442009545095788E-2</v>
      </c>
      <c r="N62">
        <v>1.6673764076580107E-2</v>
      </c>
      <c r="O62">
        <v>5.3018560461124478E-2</v>
      </c>
      <c r="Q62">
        <v>3.5692103106222555E-3</v>
      </c>
      <c r="W62" t="s">
        <v>547</v>
      </c>
      <c r="X62">
        <v>1.9442009545095788E-2</v>
      </c>
    </row>
    <row r="63" spans="1:24" x14ac:dyDescent="0.25">
      <c r="A63" t="s">
        <v>66</v>
      </c>
      <c r="B63" t="s">
        <v>133</v>
      </c>
      <c r="C63" t="s">
        <v>135</v>
      </c>
      <c r="D63" t="s">
        <v>197</v>
      </c>
      <c r="E63">
        <v>62</v>
      </c>
      <c r="F63">
        <v>335</v>
      </c>
      <c r="G63">
        <v>2.721600784086434E-2</v>
      </c>
      <c r="N63">
        <v>1.9442009545095788E-2</v>
      </c>
      <c r="O63">
        <v>4.5658156787318556E-2</v>
      </c>
      <c r="Q63">
        <v>4.1335577026584734E-3</v>
      </c>
      <c r="W63" t="s">
        <v>547</v>
      </c>
      <c r="X63">
        <v>2.721600784086434E-2</v>
      </c>
    </row>
    <row r="64" spans="1:24" x14ac:dyDescent="0.25">
      <c r="A64" t="s">
        <v>67</v>
      </c>
      <c r="B64" t="s">
        <v>133</v>
      </c>
      <c r="C64" t="s">
        <v>135</v>
      </c>
      <c r="D64" t="s">
        <v>198</v>
      </c>
      <c r="E64">
        <v>63</v>
      </c>
      <c r="F64">
        <v>355</v>
      </c>
      <c r="G64">
        <v>7.9523613779453137E-3</v>
      </c>
      <c r="N64">
        <v>2.721600784086434E-2</v>
      </c>
      <c r="O64">
        <v>4.5416869784385083E-2</v>
      </c>
      <c r="Q64">
        <v>4.5965142548745359E-3</v>
      </c>
      <c r="W64" t="s">
        <v>547</v>
      </c>
      <c r="X64">
        <v>7.9523613779453137E-3</v>
      </c>
    </row>
    <row r="65" spans="1:24" x14ac:dyDescent="0.25">
      <c r="A65" t="s">
        <v>68</v>
      </c>
      <c r="B65" t="s">
        <v>133</v>
      </c>
      <c r="C65" t="s">
        <v>135</v>
      </c>
      <c r="D65" t="s">
        <v>199</v>
      </c>
      <c r="E65">
        <v>64</v>
      </c>
      <c r="F65">
        <v>2473</v>
      </c>
      <c r="G65">
        <v>2.5398174861679272E-2</v>
      </c>
      <c r="N65">
        <v>7.9523613779453137E-3</v>
      </c>
      <c r="O65">
        <v>5.3129844627851974E-2</v>
      </c>
      <c r="Q65">
        <v>3.2691738224648369E-3</v>
      </c>
      <c r="W65" t="s">
        <v>547</v>
      </c>
      <c r="X65">
        <v>2.5398174861679272E-2</v>
      </c>
    </row>
    <row r="66" spans="1:24" x14ac:dyDescent="0.25">
      <c r="A66" t="s">
        <v>69</v>
      </c>
      <c r="B66" t="s">
        <v>133</v>
      </c>
      <c r="C66" t="s">
        <v>135</v>
      </c>
      <c r="D66" t="s">
        <v>200</v>
      </c>
      <c r="E66">
        <v>65</v>
      </c>
      <c r="F66">
        <v>2194</v>
      </c>
      <c r="G66">
        <v>2.047069529055983E-2</v>
      </c>
      <c r="N66">
        <v>2.5398174861679272E-2</v>
      </c>
      <c r="O66">
        <v>5.377693095565729E-2</v>
      </c>
      <c r="W66" t="s">
        <v>547</v>
      </c>
      <c r="X66">
        <v>2.047069529055983E-2</v>
      </c>
    </row>
    <row r="67" spans="1:24" x14ac:dyDescent="0.25">
      <c r="A67" t="s">
        <v>70</v>
      </c>
      <c r="B67" t="s">
        <v>133</v>
      </c>
      <c r="C67" t="s">
        <v>135</v>
      </c>
      <c r="D67" t="s">
        <v>201</v>
      </c>
      <c r="E67">
        <v>66</v>
      </c>
      <c r="F67">
        <v>496</v>
      </c>
      <c r="G67">
        <v>1.8594643617935284E-2</v>
      </c>
      <c r="N67">
        <v>2.047069529055983E-2</v>
      </c>
      <c r="O67">
        <v>4.3365781677294581E-2</v>
      </c>
      <c r="W67" t="s">
        <v>547</v>
      </c>
      <c r="X67">
        <v>1.8594643617935284E-2</v>
      </c>
    </row>
    <row r="68" spans="1:24" x14ac:dyDescent="0.25">
      <c r="A68" t="s">
        <v>71</v>
      </c>
      <c r="B68" t="s">
        <v>133</v>
      </c>
      <c r="C68" t="s">
        <v>135</v>
      </c>
      <c r="D68" t="s">
        <v>202</v>
      </c>
      <c r="E68">
        <v>67</v>
      </c>
      <c r="F68">
        <v>460</v>
      </c>
      <c r="G68">
        <v>2.8031661976731185E-2</v>
      </c>
      <c r="N68">
        <v>1.8594643617935284E-2</v>
      </c>
      <c r="O68">
        <v>5.3178933945115824E-2</v>
      </c>
      <c r="W68" t="s">
        <v>547</v>
      </c>
      <c r="X68">
        <v>2.8031661976731185E-2</v>
      </c>
    </row>
    <row r="69" spans="1:24" x14ac:dyDescent="0.25">
      <c r="A69" t="s">
        <v>72</v>
      </c>
      <c r="B69" t="s">
        <v>133</v>
      </c>
      <c r="C69" t="s">
        <v>135</v>
      </c>
      <c r="D69" t="s">
        <v>203</v>
      </c>
      <c r="E69">
        <v>68</v>
      </c>
      <c r="F69">
        <v>1112</v>
      </c>
      <c r="G69">
        <v>1.8178916979268163E-2</v>
      </c>
      <c r="N69">
        <v>2.8031661976731185E-2</v>
      </c>
      <c r="O69">
        <v>5.165852224314528E-2</v>
      </c>
      <c r="W69" t="s">
        <v>547</v>
      </c>
      <c r="X69">
        <v>1.8178916979268163E-2</v>
      </c>
    </row>
    <row r="70" spans="1:24" x14ac:dyDescent="0.25">
      <c r="A70" t="s">
        <v>73</v>
      </c>
      <c r="B70" t="s">
        <v>133</v>
      </c>
      <c r="C70" t="s">
        <v>135</v>
      </c>
      <c r="D70" t="s">
        <v>204</v>
      </c>
      <c r="E70">
        <v>69</v>
      </c>
      <c r="F70">
        <v>411</v>
      </c>
      <c r="G70">
        <v>2.690050284833782E-2</v>
      </c>
      <c r="N70">
        <v>1.8178916979268163E-2</v>
      </c>
      <c r="O70">
        <v>4.6683496456450091E-2</v>
      </c>
      <c r="W70" t="s">
        <v>547</v>
      </c>
      <c r="X70">
        <v>2.690050284833782E-2</v>
      </c>
    </row>
    <row r="71" spans="1:24" x14ac:dyDescent="0.25">
      <c r="A71" t="s">
        <v>74</v>
      </c>
      <c r="B71" t="s">
        <v>133</v>
      </c>
      <c r="C71" t="s">
        <v>135</v>
      </c>
      <c r="D71" t="s">
        <v>205</v>
      </c>
      <c r="E71">
        <v>70</v>
      </c>
      <c r="F71">
        <v>849</v>
      </c>
      <c r="G71">
        <v>3.9255759893810041E-2</v>
      </c>
      <c r="N71">
        <v>2.690050284833782E-2</v>
      </c>
      <c r="W71" t="s">
        <v>547</v>
      </c>
      <c r="X71">
        <v>3.9255759893810041E-2</v>
      </c>
    </row>
    <row r="72" spans="1:24" x14ac:dyDescent="0.25">
      <c r="A72" t="s">
        <v>75</v>
      </c>
      <c r="B72" t="s">
        <v>134</v>
      </c>
      <c r="C72" t="s">
        <v>135</v>
      </c>
      <c r="D72" t="s">
        <v>206</v>
      </c>
      <c r="E72">
        <v>71</v>
      </c>
      <c r="F72">
        <v>133</v>
      </c>
      <c r="G72">
        <v>3.7524588598448431E-3</v>
      </c>
      <c r="N72">
        <v>3.9255759893810041E-2</v>
      </c>
      <c r="W72" t="s">
        <v>548</v>
      </c>
      <c r="X72">
        <v>7.5479366672061704E-2</v>
      </c>
    </row>
    <row r="73" spans="1:24" x14ac:dyDescent="0.25">
      <c r="A73" t="s">
        <v>76</v>
      </c>
      <c r="B73" t="s">
        <v>134</v>
      </c>
      <c r="C73" t="s">
        <v>135</v>
      </c>
      <c r="D73" t="s">
        <v>207</v>
      </c>
      <c r="E73">
        <v>72</v>
      </c>
      <c r="F73">
        <v>183</v>
      </c>
      <c r="G73">
        <v>4.3559166921016204E-3</v>
      </c>
      <c r="M73" t="s">
        <v>537</v>
      </c>
      <c r="N73">
        <f>COUNT(N3:N72)</f>
        <v>70</v>
      </c>
      <c r="O73">
        <f t="shared" ref="O73:Q73" si="0">COUNT(O3:O72)</f>
        <v>68</v>
      </c>
      <c r="P73">
        <f t="shared" si="0"/>
        <v>37</v>
      </c>
      <c r="Q73">
        <f t="shared" si="0"/>
        <v>63</v>
      </c>
      <c r="W73" t="s">
        <v>548</v>
      </c>
      <c r="X73">
        <v>8.3198117082050382E-2</v>
      </c>
    </row>
    <row r="74" spans="1:24" x14ac:dyDescent="0.25">
      <c r="A74" t="s">
        <v>77</v>
      </c>
      <c r="B74" t="s">
        <v>134</v>
      </c>
      <c r="C74" t="s">
        <v>135</v>
      </c>
      <c r="D74" t="s">
        <v>208</v>
      </c>
      <c r="E74">
        <v>73</v>
      </c>
      <c r="F74">
        <v>235</v>
      </c>
      <c r="G74">
        <v>3.2532881362491747E-3</v>
      </c>
      <c r="M74" t="s">
        <v>538</v>
      </c>
      <c r="N74">
        <v>10</v>
      </c>
      <c r="O74">
        <v>10</v>
      </c>
      <c r="P74">
        <v>6</v>
      </c>
      <c r="Q74">
        <v>10</v>
      </c>
      <c r="W74" t="s">
        <v>548</v>
      </c>
      <c r="X74">
        <v>4.8493512468526276E-2</v>
      </c>
    </row>
    <row r="75" spans="1:24" x14ac:dyDescent="0.25">
      <c r="A75" t="s">
        <v>78</v>
      </c>
      <c r="B75" t="s">
        <v>134</v>
      </c>
      <c r="C75" t="s">
        <v>135</v>
      </c>
      <c r="D75" t="s">
        <v>209</v>
      </c>
      <c r="E75">
        <v>74</v>
      </c>
      <c r="F75">
        <v>156</v>
      </c>
      <c r="G75">
        <v>2.9349837697844839E-3</v>
      </c>
      <c r="M75" t="s">
        <v>539</v>
      </c>
      <c r="N75">
        <v>5</v>
      </c>
      <c r="O75">
        <v>5</v>
      </c>
      <c r="P75">
        <v>4</v>
      </c>
      <c r="Q75">
        <v>5</v>
      </c>
      <c r="W75" t="s">
        <v>548</v>
      </c>
      <c r="X75">
        <v>5.8089817450047466E-2</v>
      </c>
    </row>
    <row r="76" spans="1:24" x14ac:dyDescent="0.25">
      <c r="A76" t="s">
        <v>79</v>
      </c>
      <c r="B76" t="s">
        <v>134</v>
      </c>
      <c r="C76" t="s">
        <v>135</v>
      </c>
      <c r="D76" t="s">
        <v>210</v>
      </c>
      <c r="E76">
        <v>75</v>
      </c>
      <c r="F76">
        <v>390</v>
      </c>
      <c r="G76">
        <v>4.3620049952375157E-3</v>
      </c>
      <c r="M76" t="s">
        <v>540</v>
      </c>
      <c r="N76">
        <f>MEDIAN(N3:N72)</f>
        <v>1.3915787563316561E-2</v>
      </c>
      <c r="O76">
        <f t="shared" ref="O76:Q76" si="1">MEDIAN(O3:O72)</f>
        <v>5.4041874836495335E-2</v>
      </c>
      <c r="P76">
        <f t="shared" si="1"/>
        <v>3.1762321588505848E-3</v>
      </c>
      <c r="Q76">
        <f t="shared" si="1"/>
        <v>4.1501301762364648E-3</v>
      </c>
      <c r="W76" t="s">
        <v>548</v>
      </c>
      <c r="X76">
        <v>5.9059140297985653E-2</v>
      </c>
    </row>
    <row r="77" spans="1:24" x14ac:dyDescent="0.25">
      <c r="A77" t="s">
        <v>80</v>
      </c>
      <c r="B77" t="s">
        <v>134</v>
      </c>
      <c r="C77" t="s">
        <v>135</v>
      </c>
      <c r="D77" t="s">
        <v>211</v>
      </c>
      <c r="E77">
        <v>76</v>
      </c>
      <c r="F77">
        <v>241</v>
      </c>
      <c r="G77">
        <v>3.3088092947396014E-3</v>
      </c>
      <c r="M77" t="s">
        <v>541</v>
      </c>
      <c r="N77">
        <f>AVERAGE(N3:N72)</f>
        <v>1.7118764351447914E-2</v>
      </c>
      <c r="O77">
        <f t="shared" ref="O77:Q77" si="2">AVERAGE(O3:O72)</f>
        <v>5.6214840019904094E-2</v>
      </c>
      <c r="P77">
        <f t="shared" si="2"/>
        <v>3.8962278899399281E-3</v>
      </c>
      <c r="Q77">
        <f t="shared" si="2"/>
        <v>4.396345617898814E-3</v>
      </c>
      <c r="W77" t="s">
        <v>548</v>
      </c>
      <c r="X77">
        <v>5.4161586336430763E-2</v>
      </c>
    </row>
    <row r="78" spans="1:24" x14ac:dyDescent="0.25">
      <c r="A78" t="s">
        <v>81</v>
      </c>
      <c r="B78" t="s">
        <v>134</v>
      </c>
      <c r="C78" t="s">
        <v>135</v>
      </c>
      <c r="D78" t="s">
        <v>212</v>
      </c>
      <c r="E78">
        <v>77</v>
      </c>
      <c r="F78">
        <v>106</v>
      </c>
      <c r="G78">
        <v>4.1668629432338672E-3</v>
      </c>
      <c r="M78" t="s">
        <v>542</v>
      </c>
      <c r="N78">
        <f>7.7/100</f>
        <v>7.6999999999999999E-2</v>
      </c>
      <c r="P78">
        <f>4.7/1000</f>
        <v>4.7000000000000002E-3</v>
      </c>
      <c r="W78" t="s">
        <v>548</v>
      </c>
      <c r="X78">
        <v>7.3371697822931778E-2</v>
      </c>
    </row>
    <row r="79" spans="1:24" x14ac:dyDescent="0.25">
      <c r="A79" t="s">
        <v>82</v>
      </c>
      <c r="B79" t="s">
        <v>134</v>
      </c>
      <c r="C79" t="s">
        <v>135</v>
      </c>
      <c r="D79" t="s">
        <v>213</v>
      </c>
      <c r="E79">
        <v>78</v>
      </c>
      <c r="F79">
        <v>136</v>
      </c>
      <c r="G79">
        <v>2.0585826395691483E-3</v>
      </c>
      <c r="N79" t="s">
        <v>543</v>
      </c>
      <c r="P79" t="s">
        <v>544</v>
      </c>
      <c r="W79" t="s">
        <v>548</v>
      </c>
      <c r="X79">
        <v>7.219862717332319E-2</v>
      </c>
    </row>
    <row r="80" spans="1:24" x14ac:dyDescent="0.25">
      <c r="A80" t="s">
        <v>83</v>
      </c>
      <c r="B80" t="s">
        <v>134</v>
      </c>
      <c r="C80" t="s">
        <v>135</v>
      </c>
      <c r="D80" t="s">
        <v>214</v>
      </c>
      <c r="E80">
        <v>79</v>
      </c>
      <c r="F80">
        <v>222</v>
      </c>
      <c r="G80">
        <v>2.3706985934632439E-3</v>
      </c>
      <c r="W80" t="s">
        <v>548</v>
      </c>
      <c r="X80">
        <v>8.7940367535631975E-2</v>
      </c>
    </row>
    <row r="81" spans="1:24" x14ac:dyDescent="0.25">
      <c r="A81" t="s">
        <v>86</v>
      </c>
      <c r="B81" t="s">
        <v>134</v>
      </c>
      <c r="C81" t="s">
        <v>135</v>
      </c>
      <c r="D81" t="s">
        <v>217</v>
      </c>
      <c r="E81">
        <v>82</v>
      </c>
      <c r="F81">
        <v>152</v>
      </c>
      <c r="G81">
        <v>2.0580610513961212E-3</v>
      </c>
      <c r="M81" t="s">
        <v>556</v>
      </c>
      <c r="N81">
        <f>N78/N77</f>
        <v>4.4979881969978344</v>
      </c>
      <c r="P81">
        <f t="shared" ref="P81" si="3">P78/P77</f>
        <v>1.2062949428947454</v>
      </c>
      <c r="W81" t="s">
        <v>548</v>
      </c>
      <c r="X81">
        <v>6.8297993559028602E-2</v>
      </c>
    </row>
    <row r="82" spans="1:24" x14ac:dyDescent="0.25">
      <c r="A82" t="s">
        <v>87</v>
      </c>
      <c r="B82" t="s">
        <v>134</v>
      </c>
      <c r="C82" t="s">
        <v>135</v>
      </c>
      <c r="D82" t="s">
        <v>218</v>
      </c>
      <c r="E82">
        <v>83</v>
      </c>
      <c r="F82">
        <v>133</v>
      </c>
      <c r="G82">
        <v>2.7714341237902993E-3</v>
      </c>
      <c r="W82" t="s">
        <v>548</v>
      </c>
      <c r="X82">
        <v>7.9079864215231693E-2</v>
      </c>
    </row>
    <row r="83" spans="1:24" x14ac:dyDescent="0.25">
      <c r="A83" t="s">
        <v>88</v>
      </c>
      <c r="B83" t="s">
        <v>134</v>
      </c>
      <c r="C83" t="s">
        <v>135</v>
      </c>
      <c r="D83" t="s">
        <v>219</v>
      </c>
      <c r="E83">
        <v>84</v>
      </c>
      <c r="F83">
        <v>120</v>
      </c>
      <c r="G83">
        <v>4.4822876975814446E-3</v>
      </c>
      <c r="W83" t="s">
        <v>548</v>
      </c>
      <c r="X83">
        <v>6.5085509008395978E-2</v>
      </c>
    </row>
    <row r="84" spans="1:24" x14ac:dyDescent="0.25">
      <c r="A84" t="s">
        <v>94</v>
      </c>
      <c r="B84" t="s">
        <v>134</v>
      </c>
      <c r="C84" t="s">
        <v>135</v>
      </c>
      <c r="D84" t="s">
        <v>225</v>
      </c>
      <c r="E84">
        <v>90</v>
      </c>
      <c r="F84">
        <v>141</v>
      </c>
      <c r="G84">
        <v>3.1762321588505848E-3</v>
      </c>
      <c r="W84" t="s">
        <v>548</v>
      </c>
      <c r="X84">
        <v>4.3014945824456426E-2</v>
      </c>
    </row>
    <row r="85" spans="1:24" x14ac:dyDescent="0.25">
      <c r="A85" t="s">
        <v>95</v>
      </c>
      <c r="B85" t="s">
        <v>134</v>
      </c>
      <c r="C85" t="s">
        <v>135</v>
      </c>
      <c r="D85" t="s">
        <v>226</v>
      </c>
      <c r="E85">
        <v>91</v>
      </c>
      <c r="F85">
        <v>198</v>
      </c>
      <c r="G85">
        <v>1.4133935326294172E-2</v>
      </c>
      <c r="W85" t="s">
        <v>548</v>
      </c>
      <c r="X85">
        <v>6.4891762170549733E-2</v>
      </c>
    </row>
    <row r="86" spans="1:24" x14ac:dyDescent="0.25">
      <c r="A86" t="s">
        <v>96</v>
      </c>
      <c r="B86" t="s">
        <v>134</v>
      </c>
      <c r="C86" t="s">
        <v>135</v>
      </c>
      <c r="D86" t="s">
        <v>227</v>
      </c>
      <c r="E86">
        <v>92</v>
      </c>
      <c r="F86">
        <v>336</v>
      </c>
      <c r="G86">
        <v>2.2010303233336435E-2</v>
      </c>
      <c r="W86" t="s">
        <v>548</v>
      </c>
      <c r="X86">
        <v>6.0105110151779099E-2</v>
      </c>
    </row>
    <row r="87" spans="1:24" x14ac:dyDescent="0.25">
      <c r="A87" t="s">
        <v>98</v>
      </c>
      <c r="B87" t="s">
        <v>134</v>
      </c>
      <c r="C87" t="s">
        <v>135</v>
      </c>
      <c r="D87" t="s">
        <v>229</v>
      </c>
      <c r="E87">
        <v>94</v>
      </c>
      <c r="F87">
        <v>178</v>
      </c>
      <c r="G87">
        <v>4.7019774191803445E-3</v>
      </c>
      <c r="W87" t="s">
        <v>548</v>
      </c>
      <c r="X87">
        <v>6.3210900191023614E-2</v>
      </c>
    </row>
    <row r="88" spans="1:24" x14ac:dyDescent="0.25">
      <c r="A88" t="s">
        <v>99</v>
      </c>
      <c r="B88" t="s">
        <v>134</v>
      </c>
      <c r="C88" t="s">
        <v>135</v>
      </c>
      <c r="D88" t="s">
        <v>230</v>
      </c>
      <c r="E88">
        <v>95</v>
      </c>
      <c r="F88">
        <v>136</v>
      </c>
      <c r="G88">
        <v>3.8128804260627578E-3</v>
      </c>
      <c r="W88" t="s">
        <v>548</v>
      </c>
      <c r="X88">
        <v>5.5128234023159792E-2</v>
      </c>
    </row>
    <row r="89" spans="1:24" x14ac:dyDescent="0.25">
      <c r="A89" t="s">
        <v>100</v>
      </c>
      <c r="B89" t="s">
        <v>134</v>
      </c>
      <c r="C89" t="s">
        <v>135</v>
      </c>
      <c r="D89" t="s">
        <v>231</v>
      </c>
      <c r="E89">
        <v>96</v>
      </c>
      <c r="F89">
        <v>942</v>
      </c>
      <c r="G89">
        <v>7.3087945522522331E-3</v>
      </c>
      <c r="W89" t="s">
        <v>548</v>
      </c>
      <c r="X89">
        <v>5.0157191220070091E-2</v>
      </c>
    </row>
    <row r="90" spans="1:24" x14ac:dyDescent="0.25">
      <c r="A90" t="s">
        <v>110</v>
      </c>
      <c r="B90" t="s">
        <v>134</v>
      </c>
      <c r="C90" t="s">
        <v>135</v>
      </c>
      <c r="D90" t="s">
        <v>241</v>
      </c>
      <c r="E90">
        <v>106</v>
      </c>
      <c r="F90">
        <v>128</v>
      </c>
      <c r="G90">
        <v>1.8887895196367738E-3</v>
      </c>
      <c r="W90" t="s">
        <v>548</v>
      </c>
      <c r="X90">
        <v>6.3023715967834459E-2</v>
      </c>
    </row>
    <row r="91" spans="1:24" x14ac:dyDescent="0.25">
      <c r="A91" t="s">
        <v>111</v>
      </c>
      <c r="B91" t="s">
        <v>134</v>
      </c>
      <c r="C91" t="s">
        <v>135</v>
      </c>
      <c r="D91" t="s">
        <v>242</v>
      </c>
      <c r="E91">
        <v>107</v>
      </c>
      <c r="F91">
        <v>122</v>
      </c>
      <c r="G91">
        <v>1.9404956662727867E-3</v>
      </c>
      <c r="W91" t="s">
        <v>548</v>
      </c>
      <c r="X91">
        <v>5.5021826771939758E-2</v>
      </c>
    </row>
    <row r="92" spans="1:24" x14ac:dyDescent="0.25">
      <c r="A92" t="s">
        <v>113</v>
      </c>
      <c r="B92" t="s">
        <v>134</v>
      </c>
      <c r="C92" t="s">
        <v>135</v>
      </c>
      <c r="D92" t="s">
        <v>244</v>
      </c>
      <c r="E92">
        <v>109</v>
      </c>
      <c r="F92">
        <v>110</v>
      </c>
      <c r="G92">
        <v>2.4929355443753234E-3</v>
      </c>
      <c r="W92" t="s">
        <v>548</v>
      </c>
      <c r="X92">
        <v>5.4514880589781371E-2</v>
      </c>
    </row>
    <row r="93" spans="1:24" x14ac:dyDescent="0.25">
      <c r="A93" t="s">
        <v>114</v>
      </c>
      <c r="B93" t="s">
        <v>134</v>
      </c>
      <c r="C93" t="s">
        <v>135</v>
      </c>
      <c r="D93" t="s">
        <v>245</v>
      </c>
      <c r="E93">
        <v>110</v>
      </c>
      <c r="F93">
        <v>236</v>
      </c>
      <c r="G93">
        <v>2.1060413680085159E-3</v>
      </c>
      <c r="W93" t="s">
        <v>548</v>
      </c>
      <c r="X93">
        <v>5.6433693417959938E-2</v>
      </c>
    </row>
    <row r="94" spans="1:24" x14ac:dyDescent="0.25">
      <c r="A94" t="s">
        <v>116</v>
      </c>
      <c r="B94" t="s">
        <v>134</v>
      </c>
      <c r="C94" t="s">
        <v>135</v>
      </c>
      <c r="D94" t="s">
        <v>247</v>
      </c>
      <c r="E94">
        <v>112</v>
      </c>
      <c r="F94">
        <v>106</v>
      </c>
      <c r="G94">
        <v>3.4061527453529113E-3</v>
      </c>
      <c r="W94" t="s">
        <v>548</v>
      </c>
      <c r="X94">
        <v>4.8316720074584041E-2</v>
      </c>
    </row>
    <row r="95" spans="1:24" x14ac:dyDescent="0.25">
      <c r="A95" t="s">
        <v>117</v>
      </c>
      <c r="B95" t="s">
        <v>134</v>
      </c>
      <c r="C95" t="s">
        <v>135</v>
      </c>
      <c r="D95" t="s">
        <v>248</v>
      </c>
      <c r="E95">
        <v>113</v>
      </c>
      <c r="F95">
        <v>314</v>
      </c>
      <c r="G95">
        <v>1.7580671240328201E-3</v>
      </c>
      <c r="W95" t="s">
        <v>548</v>
      </c>
      <c r="X95">
        <v>6.3657340522331643E-2</v>
      </c>
    </row>
    <row r="96" spans="1:24" x14ac:dyDescent="0.25">
      <c r="A96" t="s">
        <v>118</v>
      </c>
      <c r="B96" t="s">
        <v>134</v>
      </c>
      <c r="C96" t="s">
        <v>135</v>
      </c>
      <c r="D96" t="s">
        <v>249</v>
      </c>
      <c r="E96">
        <v>114</v>
      </c>
      <c r="F96">
        <v>546</v>
      </c>
      <c r="G96">
        <v>3.3356137335532783E-3</v>
      </c>
      <c r="W96" t="s">
        <v>548</v>
      </c>
      <c r="X96">
        <v>6.0149444795822307E-2</v>
      </c>
    </row>
    <row r="97" spans="1:24" x14ac:dyDescent="0.25">
      <c r="A97" t="s">
        <v>119</v>
      </c>
      <c r="B97" t="s">
        <v>134</v>
      </c>
      <c r="C97" t="s">
        <v>135</v>
      </c>
      <c r="D97" t="s">
        <v>250</v>
      </c>
      <c r="E97">
        <v>115</v>
      </c>
      <c r="F97">
        <v>133</v>
      </c>
      <c r="G97">
        <v>3.4897195701168587E-3</v>
      </c>
      <c r="W97" t="s">
        <v>548</v>
      </c>
      <c r="X97">
        <v>4.9897595695419079E-2</v>
      </c>
    </row>
    <row r="98" spans="1:24" x14ac:dyDescent="0.25">
      <c r="A98" t="s">
        <v>120</v>
      </c>
      <c r="B98" t="s">
        <v>134</v>
      </c>
      <c r="C98" t="s">
        <v>135</v>
      </c>
      <c r="D98" t="s">
        <v>251</v>
      </c>
      <c r="E98">
        <v>116</v>
      </c>
      <c r="F98">
        <v>226</v>
      </c>
      <c r="G98">
        <v>3.658552953464695E-3</v>
      </c>
      <c r="W98" t="s">
        <v>548</v>
      </c>
      <c r="X98">
        <v>5.7645144615679995E-2</v>
      </c>
    </row>
    <row r="99" spans="1:24" x14ac:dyDescent="0.25">
      <c r="A99" t="s">
        <v>121</v>
      </c>
      <c r="B99" t="s">
        <v>134</v>
      </c>
      <c r="C99" t="s">
        <v>135</v>
      </c>
      <c r="D99" t="s">
        <v>252</v>
      </c>
      <c r="E99">
        <v>117</v>
      </c>
      <c r="F99">
        <v>236</v>
      </c>
      <c r="G99">
        <v>2.8765768475358467E-3</v>
      </c>
      <c r="W99" t="s">
        <v>548</v>
      </c>
      <c r="X99">
        <v>5.39221633365599E-2</v>
      </c>
    </row>
    <row r="100" spans="1:24" x14ac:dyDescent="0.25">
      <c r="A100" t="s">
        <v>122</v>
      </c>
      <c r="B100" t="s">
        <v>134</v>
      </c>
      <c r="C100" t="s">
        <v>135</v>
      </c>
      <c r="D100" t="s">
        <v>253</v>
      </c>
      <c r="E100">
        <v>118</v>
      </c>
      <c r="F100">
        <v>265</v>
      </c>
      <c r="G100">
        <v>3.3016444309802713E-3</v>
      </c>
      <c r="W100" t="s">
        <v>548</v>
      </c>
      <c r="X100">
        <v>5.7943124628396431E-2</v>
      </c>
    </row>
    <row r="101" spans="1:24" x14ac:dyDescent="0.25">
      <c r="A101" t="s">
        <v>123</v>
      </c>
      <c r="B101" t="s">
        <v>134</v>
      </c>
      <c r="C101" t="s">
        <v>135</v>
      </c>
      <c r="D101" t="s">
        <v>254</v>
      </c>
      <c r="E101">
        <v>119</v>
      </c>
      <c r="F101">
        <v>199</v>
      </c>
      <c r="G101">
        <v>2.6297253779056931E-3</v>
      </c>
      <c r="W101" t="s">
        <v>548</v>
      </c>
      <c r="X101">
        <v>6.3052309190158182E-2</v>
      </c>
    </row>
    <row r="102" spans="1:24" x14ac:dyDescent="0.25">
      <c r="A102" t="s">
        <v>124</v>
      </c>
      <c r="B102" t="s">
        <v>134</v>
      </c>
      <c r="C102" t="s">
        <v>135</v>
      </c>
      <c r="D102" t="s">
        <v>255</v>
      </c>
      <c r="E102">
        <v>120</v>
      </c>
      <c r="F102">
        <v>174</v>
      </c>
      <c r="G102">
        <v>1.9710928696470161E-3</v>
      </c>
      <c r="W102" t="s">
        <v>548</v>
      </c>
      <c r="X102">
        <v>6.5601436717752273E-2</v>
      </c>
    </row>
    <row r="103" spans="1:24" x14ac:dyDescent="0.25">
      <c r="A103" t="s">
        <v>125</v>
      </c>
      <c r="B103" t="s">
        <v>134</v>
      </c>
      <c r="C103" t="s">
        <v>135</v>
      </c>
      <c r="D103" t="s">
        <v>256</v>
      </c>
      <c r="E103">
        <v>121</v>
      </c>
      <c r="F103">
        <v>178</v>
      </c>
      <c r="G103">
        <v>2.2731936840361755E-3</v>
      </c>
      <c r="W103" t="s">
        <v>548</v>
      </c>
      <c r="X103">
        <v>6.5064062319856689E-2</v>
      </c>
    </row>
    <row r="104" spans="1:24" x14ac:dyDescent="0.25">
      <c r="A104" t="s">
        <v>126</v>
      </c>
      <c r="B104" t="s">
        <v>134</v>
      </c>
      <c r="C104" t="s">
        <v>135</v>
      </c>
      <c r="D104" t="s">
        <v>257</v>
      </c>
      <c r="E104">
        <v>122</v>
      </c>
      <c r="F104">
        <v>106</v>
      </c>
      <c r="G104">
        <v>2.1597209520385721E-3</v>
      </c>
      <c r="W104" t="s">
        <v>548</v>
      </c>
      <c r="X104">
        <v>5.9329042685758879E-2</v>
      </c>
    </row>
    <row r="105" spans="1:24" x14ac:dyDescent="0.25">
      <c r="A105" t="s">
        <v>127</v>
      </c>
      <c r="B105" t="s">
        <v>134</v>
      </c>
      <c r="C105" t="s">
        <v>135</v>
      </c>
      <c r="D105" t="s">
        <v>258</v>
      </c>
      <c r="E105">
        <v>123</v>
      </c>
      <c r="F105">
        <v>131</v>
      </c>
      <c r="G105">
        <v>2.4549801757819292E-3</v>
      </c>
      <c r="W105" t="s">
        <v>548</v>
      </c>
      <c r="X105">
        <v>5.1256152818617916E-2</v>
      </c>
    </row>
    <row r="106" spans="1:24" x14ac:dyDescent="0.25">
      <c r="A106" t="s">
        <v>128</v>
      </c>
      <c r="B106" t="s">
        <v>134</v>
      </c>
      <c r="C106" t="s">
        <v>135</v>
      </c>
      <c r="D106" t="s">
        <v>259</v>
      </c>
      <c r="E106">
        <v>124</v>
      </c>
      <c r="F106">
        <v>255</v>
      </c>
      <c r="G106">
        <v>2.1639264910640003E-3</v>
      </c>
      <c r="W106" t="s">
        <v>548</v>
      </c>
      <c r="X106">
        <v>6.802888211772147E-2</v>
      </c>
    </row>
    <row r="107" spans="1:24" x14ac:dyDescent="0.25">
      <c r="A107" t="s">
        <v>129</v>
      </c>
      <c r="B107" t="s">
        <v>134</v>
      </c>
      <c r="C107" t="s">
        <v>135</v>
      </c>
      <c r="D107" t="s">
        <v>260</v>
      </c>
      <c r="E107">
        <v>125</v>
      </c>
      <c r="F107">
        <v>142</v>
      </c>
      <c r="G107">
        <v>1.9424505117327745E-3</v>
      </c>
      <c r="W107" t="s">
        <v>548</v>
      </c>
      <c r="X107">
        <v>6.6611817282224914E-2</v>
      </c>
    </row>
    <row r="108" spans="1:24" x14ac:dyDescent="0.25">
      <c r="A108" t="s">
        <v>130</v>
      </c>
      <c r="B108" t="s">
        <v>134</v>
      </c>
      <c r="C108" t="s">
        <v>135</v>
      </c>
      <c r="D108" t="s">
        <v>261</v>
      </c>
      <c r="E108">
        <v>126</v>
      </c>
      <c r="F108">
        <v>112</v>
      </c>
      <c r="G108">
        <v>3.2912404492731837E-3</v>
      </c>
      <c r="W108" t="s">
        <v>548</v>
      </c>
      <c r="X108">
        <v>6.1570561027847699E-2</v>
      </c>
    </row>
    <row r="109" spans="1:24" x14ac:dyDescent="0.25">
      <c r="A109" t="s">
        <v>262</v>
      </c>
      <c r="B109" t="s">
        <v>133</v>
      </c>
      <c r="C109" t="s">
        <v>397</v>
      </c>
      <c r="D109" t="s">
        <v>398</v>
      </c>
      <c r="E109">
        <v>1</v>
      </c>
      <c r="F109">
        <v>1521</v>
      </c>
      <c r="G109">
        <v>7.5479366672061704E-2</v>
      </c>
      <c r="W109" t="s">
        <v>548</v>
      </c>
      <c r="X109">
        <v>5.5329106328973074E-2</v>
      </c>
    </row>
    <row r="110" spans="1:24" x14ac:dyDescent="0.25">
      <c r="A110" t="s">
        <v>263</v>
      </c>
      <c r="B110" t="s">
        <v>133</v>
      </c>
      <c r="C110" t="s">
        <v>397</v>
      </c>
      <c r="D110" t="s">
        <v>399</v>
      </c>
      <c r="E110">
        <v>2</v>
      </c>
      <c r="F110">
        <v>1610</v>
      </c>
      <c r="G110">
        <v>8.3198117082050382E-2</v>
      </c>
      <c r="W110" t="s">
        <v>548</v>
      </c>
      <c r="X110">
        <v>5.3724874797030295E-2</v>
      </c>
    </row>
    <row r="111" spans="1:24" x14ac:dyDescent="0.25">
      <c r="A111" t="s">
        <v>264</v>
      </c>
      <c r="B111" t="s">
        <v>133</v>
      </c>
      <c r="C111" t="s">
        <v>397</v>
      </c>
      <c r="D111" t="s">
        <v>400</v>
      </c>
      <c r="E111">
        <v>3</v>
      </c>
      <c r="F111">
        <v>1288</v>
      </c>
      <c r="G111">
        <v>4.8493512468526276E-2</v>
      </c>
      <c r="W111" t="s">
        <v>548</v>
      </c>
      <c r="X111">
        <v>5.2613937572920169E-2</v>
      </c>
    </row>
    <row r="112" spans="1:24" x14ac:dyDescent="0.25">
      <c r="A112" t="s">
        <v>265</v>
      </c>
      <c r="B112" t="s">
        <v>133</v>
      </c>
      <c r="C112" t="s">
        <v>397</v>
      </c>
      <c r="D112" t="s">
        <v>401</v>
      </c>
      <c r="E112">
        <v>4</v>
      </c>
      <c r="F112">
        <v>1231</v>
      </c>
      <c r="G112">
        <v>5.8089817450047466E-2</v>
      </c>
      <c r="W112" t="s">
        <v>548</v>
      </c>
      <c r="X112">
        <v>5.175449738289116E-2</v>
      </c>
    </row>
    <row r="113" spans="1:24" x14ac:dyDescent="0.25">
      <c r="A113" t="s">
        <v>266</v>
      </c>
      <c r="B113" t="s">
        <v>133</v>
      </c>
      <c r="C113" t="s">
        <v>397</v>
      </c>
      <c r="D113" t="s">
        <v>402</v>
      </c>
      <c r="E113">
        <v>5</v>
      </c>
      <c r="F113">
        <v>948</v>
      </c>
      <c r="G113">
        <v>5.9059140297985653E-2</v>
      </c>
      <c r="W113" t="s">
        <v>548</v>
      </c>
      <c r="X113">
        <v>5.2767446490384846E-2</v>
      </c>
    </row>
    <row r="114" spans="1:24" x14ac:dyDescent="0.25">
      <c r="A114" t="s">
        <v>267</v>
      </c>
      <c r="B114" t="s">
        <v>133</v>
      </c>
      <c r="C114" t="s">
        <v>397</v>
      </c>
      <c r="D114" t="s">
        <v>403</v>
      </c>
      <c r="E114">
        <v>6</v>
      </c>
      <c r="F114">
        <v>2005</v>
      </c>
      <c r="G114">
        <v>5.4161586336430763E-2</v>
      </c>
      <c r="W114" t="s">
        <v>548</v>
      </c>
      <c r="X114">
        <v>5.0918058086365285E-2</v>
      </c>
    </row>
    <row r="115" spans="1:24" x14ac:dyDescent="0.25">
      <c r="A115" t="s">
        <v>268</v>
      </c>
      <c r="B115" t="s">
        <v>133</v>
      </c>
      <c r="C115" t="s">
        <v>397</v>
      </c>
      <c r="D115" t="s">
        <v>404</v>
      </c>
      <c r="E115">
        <v>7</v>
      </c>
      <c r="F115">
        <v>788</v>
      </c>
      <c r="G115">
        <v>7.3371697822931778E-2</v>
      </c>
      <c r="W115" t="s">
        <v>548</v>
      </c>
      <c r="X115">
        <v>5.2631683505335751E-2</v>
      </c>
    </row>
    <row r="116" spans="1:24" x14ac:dyDescent="0.25">
      <c r="A116" t="s">
        <v>269</v>
      </c>
      <c r="B116" t="s">
        <v>133</v>
      </c>
      <c r="C116" t="s">
        <v>397</v>
      </c>
      <c r="D116" t="s">
        <v>405</v>
      </c>
      <c r="E116">
        <v>8</v>
      </c>
      <c r="F116">
        <v>2562</v>
      </c>
      <c r="G116">
        <v>7.219862717332319E-2</v>
      </c>
      <c r="W116" t="s">
        <v>548</v>
      </c>
      <c r="X116">
        <v>4.5613061586857691E-2</v>
      </c>
    </row>
    <row r="117" spans="1:24" x14ac:dyDescent="0.25">
      <c r="A117" t="s">
        <v>270</v>
      </c>
      <c r="B117" t="s">
        <v>133</v>
      </c>
      <c r="C117" t="s">
        <v>397</v>
      </c>
      <c r="D117" t="s">
        <v>406</v>
      </c>
      <c r="E117">
        <v>9</v>
      </c>
      <c r="F117">
        <v>873</v>
      </c>
      <c r="G117">
        <v>8.7940367535631975E-2</v>
      </c>
      <c r="W117" t="s">
        <v>548</v>
      </c>
      <c r="X117">
        <v>6.2660614669924813E-2</v>
      </c>
    </row>
    <row r="118" spans="1:24" x14ac:dyDescent="0.25">
      <c r="A118" t="s">
        <v>271</v>
      </c>
      <c r="B118" t="s">
        <v>133</v>
      </c>
      <c r="C118" t="s">
        <v>397</v>
      </c>
      <c r="D118" t="s">
        <v>407</v>
      </c>
      <c r="E118">
        <v>10</v>
      </c>
      <c r="F118">
        <v>698</v>
      </c>
      <c r="G118">
        <v>6.8297993559028602E-2</v>
      </c>
      <c r="W118" t="s">
        <v>548</v>
      </c>
      <c r="X118">
        <v>5.4426099349730687E-2</v>
      </c>
    </row>
    <row r="119" spans="1:24" x14ac:dyDescent="0.25">
      <c r="A119" t="s">
        <v>272</v>
      </c>
      <c r="B119" t="s">
        <v>133</v>
      </c>
      <c r="C119" t="s">
        <v>397</v>
      </c>
      <c r="D119" t="s">
        <v>408</v>
      </c>
      <c r="E119">
        <v>11</v>
      </c>
      <c r="F119">
        <v>1080</v>
      </c>
      <c r="G119">
        <v>7.9079864215231693E-2</v>
      </c>
      <c r="W119" t="s">
        <v>548</v>
      </c>
      <c r="X119">
        <v>4.4543111859151385E-2</v>
      </c>
    </row>
    <row r="120" spans="1:24" x14ac:dyDescent="0.25">
      <c r="A120" t="s">
        <v>273</v>
      </c>
      <c r="B120" t="s">
        <v>133</v>
      </c>
      <c r="C120" t="s">
        <v>397</v>
      </c>
      <c r="D120" t="s">
        <v>409</v>
      </c>
      <c r="E120">
        <v>12</v>
      </c>
      <c r="F120">
        <v>1533</v>
      </c>
      <c r="G120">
        <v>6.5085509008395978E-2</v>
      </c>
      <c r="W120" t="s">
        <v>548</v>
      </c>
      <c r="X120">
        <v>4.6758770056380829E-2</v>
      </c>
    </row>
    <row r="121" spans="1:24" x14ac:dyDescent="0.25">
      <c r="A121" t="s">
        <v>274</v>
      </c>
      <c r="B121" t="s">
        <v>133</v>
      </c>
      <c r="C121" t="s">
        <v>397</v>
      </c>
      <c r="D121" t="s">
        <v>410</v>
      </c>
      <c r="E121">
        <v>13</v>
      </c>
      <c r="F121">
        <v>946</v>
      </c>
      <c r="G121">
        <v>4.3014945824456426E-2</v>
      </c>
      <c r="W121" t="s">
        <v>548</v>
      </c>
      <c r="X121">
        <v>4.7858516565916026E-2</v>
      </c>
    </row>
    <row r="122" spans="1:24" x14ac:dyDescent="0.25">
      <c r="A122" t="s">
        <v>275</v>
      </c>
      <c r="B122" t="s">
        <v>133</v>
      </c>
      <c r="C122" t="s">
        <v>397</v>
      </c>
      <c r="D122" t="s">
        <v>411</v>
      </c>
      <c r="E122">
        <v>14</v>
      </c>
      <c r="F122">
        <v>728</v>
      </c>
      <c r="G122">
        <v>6.4891762170549733E-2</v>
      </c>
      <c r="W122" t="s">
        <v>548</v>
      </c>
      <c r="X122">
        <v>5.1782443844503846E-2</v>
      </c>
    </row>
    <row r="123" spans="1:24" x14ac:dyDescent="0.25">
      <c r="A123" t="s">
        <v>276</v>
      </c>
      <c r="B123" t="s">
        <v>133</v>
      </c>
      <c r="C123" t="s">
        <v>397</v>
      </c>
      <c r="D123" t="s">
        <v>412</v>
      </c>
      <c r="E123">
        <v>15</v>
      </c>
      <c r="F123">
        <v>785</v>
      </c>
      <c r="G123">
        <v>6.0105110151779099E-2</v>
      </c>
      <c r="W123" t="s">
        <v>548</v>
      </c>
      <c r="X123">
        <v>4.5026015605884005E-2</v>
      </c>
    </row>
    <row r="124" spans="1:24" x14ac:dyDescent="0.25">
      <c r="A124" t="s">
        <v>277</v>
      </c>
      <c r="B124" t="s">
        <v>133</v>
      </c>
      <c r="C124" t="s">
        <v>397</v>
      </c>
      <c r="D124" t="s">
        <v>413</v>
      </c>
      <c r="E124">
        <v>16</v>
      </c>
      <c r="F124">
        <v>631</v>
      </c>
      <c r="G124">
        <v>6.3210900191023614E-2</v>
      </c>
      <c r="W124" t="s">
        <v>548</v>
      </c>
      <c r="X124">
        <v>5.81664535774239E-2</v>
      </c>
    </row>
    <row r="125" spans="1:24" x14ac:dyDescent="0.25">
      <c r="A125" t="s">
        <v>278</v>
      </c>
      <c r="B125" t="s">
        <v>133</v>
      </c>
      <c r="C125" t="s">
        <v>397</v>
      </c>
      <c r="D125" t="s">
        <v>414</v>
      </c>
      <c r="E125">
        <v>17</v>
      </c>
      <c r="F125">
        <v>564</v>
      </c>
      <c r="G125">
        <v>5.5128234023159792E-2</v>
      </c>
      <c r="W125" t="s">
        <v>548</v>
      </c>
      <c r="X125">
        <v>4.0908014240660082E-2</v>
      </c>
    </row>
    <row r="126" spans="1:24" x14ac:dyDescent="0.25">
      <c r="A126" t="s">
        <v>279</v>
      </c>
      <c r="B126" t="s">
        <v>133</v>
      </c>
      <c r="C126" t="s">
        <v>397</v>
      </c>
      <c r="D126" t="s">
        <v>415</v>
      </c>
      <c r="E126">
        <v>18</v>
      </c>
      <c r="F126">
        <v>487</v>
      </c>
      <c r="G126">
        <v>5.0157191220070091E-2</v>
      </c>
      <c r="W126" t="s">
        <v>548</v>
      </c>
      <c r="X126">
        <v>4.5391104237559772E-2</v>
      </c>
    </row>
    <row r="127" spans="1:24" x14ac:dyDescent="0.25">
      <c r="A127" t="s">
        <v>280</v>
      </c>
      <c r="B127" t="s">
        <v>133</v>
      </c>
      <c r="C127" t="s">
        <v>397</v>
      </c>
      <c r="D127" t="s">
        <v>416</v>
      </c>
      <c r="E127">
        <v>19</v>
      </c>
      <c r="F127">
        <v>432</v>
      </c>
      <c r="G127">
        <v>6.3023715967834459E-2</v>
      </c>
      <c r="W127" t="s">
        <v>548</v>
      </c>
      <c r="X127">
        <v>4.7973499359227761E-2</v>
      </c>
    </row>
    <row r="128" spans="1:24" x14ac:dyDescent="0.25">
      <c r="A128" t="s">
        <v>281</v>
      </c>
      <c r="B128" t="s">
        <v>133</v>
      </c>
      <c r="C128" t="s">
        <v>397</v>
      </c>
      <c r="D128" t="s">
        <v>417</v>
      </c>
      <c r="E128">
        <v>20</v>
      </c>
      <c r="F128">
        <v>736</v>
      </c>
      <c r="G128">
        <v>5.5021826771939758E-2</v>
      </c>
      <c r="W128" t="s">
        <v>548</v>
      </c>
      <c r="X128">
        <v>4.9675852405638224E-2</v>
      </c>
    </row>
    <row r="129" spans="1:24" x14ac:dyDescent="0.25">
      <c r="A129" t="s">
        <v>282</v>
      </c>
      <c r="B129" t="s">
        <v>133</v>
      </c>
      <c r="C129" t="s">
        <v>397</v>
      </c>
      <c r="D129" t="s">
        <v>418</v>
      </c>
      <c r="E129">
        <v>21</v>
      </c>
      <c r="F129">
        <v>1042</v>
      </c>
      <c r="G129">
        <v>5.4514880589781371E-2</v>
      </c>
      <c r="W129" t="s">
        <v>548</v>
      </c>
      <c r="X129">
        <v>3.8464578836314281E-2</v>
      </c>
    </row>
    <row r="130" spans="1:24" x14ac:dyDescent="0.25">
      <c r="A130" t="s">
        <v>283</v>
      </c>
      <c r="B130" t="s">
        <v>133</v>
      </c>
      <c r="C130" t="s">
        <v>397</v>
      </c>
      <c r="D130" t="s">
        <v>419</v>
      </c>
      <c r="E130">
        <v>22</v>
      </c>
      <c r="F130">
        <v>641</v>
      </c>
      <c r="G130">
        <v>5.6433693417959938E-2</v>
      </c>
      <c r="W130" t="s">
        <v>548</v>
      </c>
      <c r="X130">
        <v>4.5730626277129732E-2</v>
      </c>
    </row>
    <row r="131" spans="1:24" x14ac:dyDescent="0.25">
      <c r="A131" t="s">
        <v>284</v>
      </c>
      <c r="B131" t="s">
        <v>133</v>
      </c>
      <c r="C131" t="s">
        <v>397</v>
      </c>
      <c r="D131" t="s">
        <v>420</v>
      </c>
      <c r="E131">
        <v>23</v>
      </c>
      <c r="F131">
        <v>1343</v>
      </c>
      <c r="G131">
        <v>4.8316720074584041E-2</v>
      </c>
      <c r="W131" t="s">
        <v>548</v>
      </c>
      <c r="X131">
        <v>5.3018560461124478E-2</v>
      </c>
    </row>
    <row r="132" spans="1:24" x14ac:dyDescent="0.25">
      <c r="A132" t="s">
        <v>285</v>
      </c>
      <c r="B132" t="s">
        <v>133</v>
      </c>
      <c r="C132" t="s">
        <v>397</v>
      </c>
      <c r="D132" t="s">
        <v>421</v>
      </c>
      <c r="E132">
        <v>24</v>
      </c>
      <c r="F132">
        <v>756</v>
      </c>
      <c r="G132">
        <v>6.3657340522331643E-2</v>
      </c>
      <c r="W132" t="s">
        <v>548</v>
      </c>
      <c r="X132">
        <v>4.5658156787318556E-2</v>
      </c>
    </row>
    <row r="133" spans="1:24" x14ac:dyDescent="0.25">
      <c r="A133" t="s">
        <v>286</v>
      </c>
      <c r="B133" t="s">
        <v>133</v>
      </c>
      <c r="C133" t="s">
        <v>397</v>
      </c>
      <c r="D133" t="s">
        <v>422</v>
      </c>
      <c r="E133">
        <v>25</v>
      </c>
      <c r="F133">
        <v>640</v>
      </c>
      <c r="G133">
        <v>6.0149444795822307E-2</v>
      </c>
      <c r="W133" t="s">
        <v>548</v>
      </c>
      <c r="X133">
        <v>4.5416869784385083E-2</v>
      </c>
    </row>
    <row r="134" spans="1:24" x14ac:dyDescent="0.25">
      <c r="A134" t="s">
        <v>287</v>
      </c>
      <c r="B134" t="s">
        <v>133</v>
      </c>
      <c r="C134" t="s">
        <v>397</v>
      </c>
      <c r="D134" t="s">
        <v>423</v>
      </c>
      <c r="E134">
        <v>26</v>
      </c>
      <c r="F134">
        <v>675</v>
      </c>
      <c r="G134">
        <v>4.9897595695419079E-2</v>
      </c>
      <c r="W134" t="s">
        <v>548</v>
      </c>
      <c r="X134">
        <v>5.3129844627851974E-2</v>
      </c>
    </row>
    <row r="135" spans="1:24" x14ac:dyDescent="0.25">
      <c r="A135" t="s">
        <v>288</v>
      </c>
      <c r="B135" t="s">
        <v>133</v>
      </c>
      <c r="C135" t="s">
        <v>397</v>
      </c>
      <c r="D135" t="s">
        <v>424</v>
      </c>
      <c r="E135">
        <v>27</v>
      </c>
      <c r="F135">
        <v>280</v>
      </c>
      <c r="G135">
        <v>5.7645144615679995E-2</v>
      </c>
      <c r="W135" t="s">
        <v>548</v>
      </c>
      <c r="X135">
        <v>5.377693095565729E-2</v>
      </c>
    </row>
    <row r="136" spans="1:24" x14ac:dyDescent="0.25">
      <c r="A136" t="s">
        <v>289</v>
      </c>
      <c r="B136" t="s">
        <v>133</v>
      </c>
      <c r="C136" t="s">
        <v>397</v>
      </c>
      <c r="D136" t="s">
        <v>425</v>
      </c>
      <c r="E136">
        <v>28</v>
      </c>
      <c r="F136">
        <v>646</v>
      </c>
      <c r="G136">
        <v>5.39221633365599E-2</v>
      </c>
      <c r="W136" t="s">
        <v>548</v>
      </c>
      <c r="X136">
        <v>4.3365781677294581E-2</v>
      </c>
    </row>
    <row r="137" spans="1:24" x14ac:dyDescent="0.25">
      <c r="A137" t="s">
        <v>290</v>
      </c>
      <c r="B137" t="s">
        <v>133</v>
      </c>
      <c r="C137" t="s">
        <v>397</v>
      </c>
      <c r="D137" t="s">
        <v>426</v>
      </c>
      <c r="E137">
        <v>29</v>
      </c>
      <c r="F137">
        <v>1242</v>
      </c>
      <c r="G137">
        <v>5.7943124628396431E-2</v>
      </c>
      <c r="W137" t="s">
        <v>548</v>
      </c>
      <c r="X137">
        <v>5.3178933945115824E-2</v>
      </c>
    </row>
    <row r="138" spans="1:24" x14ac:dyDescent="0.25">
      <c r="A138" t="s">
        <v>291</v>
      </c>
      <c r="B138" t="s">
        <v>133</v>
      </c>
      <c r="C138" t="s">
        <v>397</v>
      </c>
      <c r="D138" t="s">
        <v>427</v>
      </c>
      <c r="E138">
        <v>30</v>
      </c>
      <c r="F138">
        <v>922</v>
      </c>
      <c r="G138">
        <v>6.3052309190158182E-2</v>
      </c>
      <c r="W138" t="s">
        <v>548</v>
      </c>
      <c r="X138">
        <v>5.165852224314528E-2</v>
      </c>
    </row>
    <row r="139" spans="1:24" x14ac:dyDescent="0.25">
      <c r="A139" t="s">
        <v>292</v>
      </c>
      <c r="B139" t="s">
        <v>133</v>
      </c>
      <c r="C139" t="s">
        <v>397</v>
      </c>
      <c r="D139" t="s">
        <v>428</v>
      </c>
      <c r="E139">
        <v>31</v>
      </c>
      <c r="F139">
        <v>534</v>
      </c>
      <c r="G139">
        <v>6.5601436717752273E-2</v>
      </c>
      <c r="W139" t="s">
        <v>548</v>
      </c>
      <c r="X139">
        <v>4.6683496456450091E-2</v>
      </c>
    </row>
    <row r="140" spans="1:24" x14ac:dyDescent="0.25">
      <c r="A140" t="s">
        <v>293</v>
      </c>
      <c r="B140" t="s">
        <v>133</v>
      </c>
      <c r="C140" t="s">
        <v>397</v>
      </c>
      <c r="D140" t="s">
        <v>429</v>
      </c>
      <c r="E140">
        <v>32</v>
      </c>
      <c r="F140">
        <v>849</v>
      </c>
      <c r="G140">
        <v>6.5064062319856689E-2</v>
      </c>
      <c r="W140" t="s">
        <v>549</v>
      </c>
      <c r="X140">
        <v>3.7524588598448431E-3</v>
      </c>
    </row>
    <row r="141" spans="1:24" x14ac:dyDescent="0.25">
      <c r="A141" t="s">
        <v>294</v>
      </c>
      <c r="B141" t="s">
        <v>133</v>
      </c>
      <c r="C141" t="s">
        <v>397</v>
      </c>
      <c r="D141" t="s">
        <v>430</v>
      </c>
      <c r="E141">
        <v>33</v>
      </c>
      <c r="F141">
        <v>1589</v>
      </c>
      <c r="G141">
        <v>5.9329042685758879E-2</v>
      </c>
      <c r="W141" t="s">
        <v>549</v>
      </c>
      <c r="X141">
        <v>4.3559166921016204E-3</v>
      </c>
    </row>
    <row r="142" spans="1:24" x14ac:dyDescent="0.25">
      <c r="A142" t="s">
        <v>295</v>
      </c>
      <c r="B142" t="s">
        <v>133</v>
      </c>
      <c r="C142" t="s">
        <v>397</v>
      </c>
      <c r="D142" t="s">
        <v>431</v>
      </c>
      <c r="E142">
        <v>34</v>
      </c>
      <c r="F142">
        <v>1418</v>
      </c>
      <c r="G142">
        <v>5.1256152818617916E-2</v>
      </c>
      <c r="W142" t="s">
        <v>549</v>
      </c>
      <c r="X142">
        <v>3.2532881362491747E-3</v>
      </c>
    </row>
    <row r="143" spans="1:24" x14ac:dyDescent="0.25">
      <c r="A143" t="s">
        <v>296</v>
      </c>
      <c r="B143" t="s">
        <v>133</v>
      </c>
      <c r="C143" t="s">
        <v>397</v>
      </c>
      <c r="D143" t="s">
        <v>432</v>
      </c>
      <c r="E143">
        <v>35</v>
      </c>
      <c r="F143">
        <v>1341</v>
      </c>
      <c r="G143">
        <v>6.802888211772147E-2</v>
      </c>
      <c r="W143" t="s">
        <v>549</v>
      </c>
      <c r="X143">
        <v>2.9349837697844839E-3</v>
      </c>
    </row>
    <row r="144" spans="1:24" x14ac:dyDescent="0.25">
      <c r="A144" t="s">
        <v>297</v>
      </c>
      <c r="B144" t="s">
        <v>133</v>
      </c>
      <c r="C144" t="s">
        <v>397</v>
      </c>
      <c r="D144" t="s">
        <v>433</v>
      </c>
      <c r="E144">
        <v>36</v>
      </c>
      <c r="F144">
        <v>604</v>
      </c>
      <c r="G144">
        <v>6.6611817282224914E-2</v>
      </c>
      <c r="W144" t="s">
        <v>549</v>
      </c>
      <c r="X144">
        <v>4.3620049952375157E-3</v>
      </c>
    </row>
    <row r="145" spans="1:24" x14ac:dyDescent="0.25">
      <c r="A145" t="s">
        <v>298</v>
      </c>
      <c r="B145" t="s">
        <v>133</v>
      </c>
      <c r="C145" t="s">
        <v>397</v>
      </c>
      <c r="D145" t="s">
        <v>434</v>
      </c>
      <c r="E145">
        <v>37</v>
      </c>
      <c r="F145">
        <v>472</v>
      </c>
      <c r="G145">
        <v>6.1570561027847699E-2</v>
      </c>
      <c r="W145" t="s">
        <v>549</v>
      </c>
      <c r="X145">
        <v>3.3088092947396014E-3</v>
      </c>
    </row>
    <row r="146" spans="1:24" x14ac:dyDescent="0.25">
      <c r="A146" t="s">
        <v>299</v>
      </c>
      <c r="B146" t="s">
        <v>133</v>
      </c>
      <c r="C146" t="s">
        <v>397</v>
      </c>
      <c r="D146" t="s">
        <v>435</v>
      </c>
      <c r="E146">
        <v>38</v>
      </c>
      <c r="F146">
        <v>1038</v>
      </c>
      <c r="G146">
        <v>5.5329106328973074E-2</v>
      </c>
      <c r="W146" t="s">
        <v>549</v>
      </c>
      <c r="X146">
        <v>4.1668629432338672E-3</v>
      </c>
    </row>
    <row r="147" spans="1:24" x14ac:dyDescent="0.25">
      <c r="A147" t="s">
        <v>300</v>
      </c>
      <c r="B147" t="s">
        <v>133</v>
      </c>
      <c r="C147" t="s">
        <v>397</v>
      </c>
      <c r="D147" t="s">
        <v>436</v>
      </c>
      <c r="E147">
        <v>39</v>
      </c>
      <c r="F147">
        <v>651</v>
      </c>
      <c r="G147">
        <v>5.3724874797030295E-2</v>
      </c>
      <c r="W147" t="s">
        <v>549</v>
      </c>
      <c r="X147">
        <v>2.0585826395691483E-3</v>
      </c>
    </row>
    <row r="148" spans="1:24" x14ac:dyDescent="0.25">
      <c r="A148" t="s">
        <v>301</v>
      </c>
      <c r="B148" t="s">
        <v>133</v>
      </c>
      <c r="C148" t="s">
        <v>397</v>
      </c>
      <c r="D148" t="s">
        <v>437</v>
      </c>
      <c r="E148">
        <v>40</v>
      </c>
      <c r="F148">
        <v>733</v>
      </c>
      <c r="G148">
        <v>5.2613937572920169E-2</v>
      </c>
      <c r="W148" t="s">
        <v>549</v>
      </c>
      <c r="X148">
        <v>2.3706985934632439E-3</v>
      </c>
    </row>
    <row r="149" spans="1:24" x14ac:dyDescent="0.25">
      <c r="A149" t="s">
        <v>302</v>
      </c>
      <c r="B149" t="s">
        <v>133</v>
      </c>
      <c r="C149" t="s">
        <v>397</v>
      </c>
      <c r="D149" t="s">
        <v>438</v>
      </c>
      <c r="E149">
        <v>41</v>
      </c>
      <c r="F149">
        <v>1609</v>
      </c>
      <c r="G149">
        <v>5.175449738289116E-2</v>
      </c>
      <c r="W149" t="s">
        <v>549</v>
      </c>
      <c r="X149">
        <v>2.0580610513961212E-3</v>
      </c>
    </row>
    <row r="150" spans="1:24" x14ac:dyDescent="0.25">
      <c r="A150" t="s">
        <v>303</v>
      </c>
      <c r="B150" t="s">
        <v>133</v>
      </c>
      <c r="C150" t="s">
        <v>397</v>
      </c>
      <c r="D150" t="s">
        <v>439</v>
      </c>
      <c r="E150">
        <v>42</v>
      </c>
      <c r="F150">
        <v>958</v>
      </c>
      <c r="G150">
        <v>5.2767446490384846E-2</v>
      </c>
      <c r="W150" t="s">
        <v>549</v>
      </c>
      <c r="X150">
        <v>2.7714341237902993E-3</v>
      </c>
    </row>
    <row r="151" spans="1:24" x14ac:dyDescent="0.25">
      <c r="A151" t="s">
        <v>304</v>
      </c>
      <c r="B151" t="s">
        <v>133</v>
      </c>
      <c r="C151" t="s">
        <v>397</v>
      </c>
      <c r="D151" t="s">
        <v>440</v>
      </c>
      <c r="E151">
        <v>43</v>
      </c>
      <c r="F151">
        <v>864</v>
      </c>
      <c r="G151">
        <v>5.0918058086365285E-2</v>
      </c>
      <c r="W151" t="s">
        <v>549</v>
      </c>
      <c r="X151">
        <v>4.4822876975814446E-3</v>
      </c>
    </row>
    <row r="152" spans="1:24" x14ac:dyDescent="0.25">
      <c r="A152" t="s">
        <v>305</v>
      </c>
      <c r="B152" t="s">
        <v>133</v>
      </c>
      <c r="C152" t="s">
        <v>397</v>
      </c>
      <c r="D152" t="s">
        <v>441</v>
      </c>
      <c r="E152">
        <v>44</v>
      </c>
      <c r="F152">
        <v>2225</v>
      </c>
      <c r="G152">
        <v>5.2631683505335751E-2</v>
      </c>
      <c r="W152" t="s">
        <v>549</v>
      </c>
      <c r="X152">
        <v>3.1762321588505848E-3</v>
      </c>
    </row>
    <row r="153" spans="1:24" x14ac:dyDescent="0.25">
      <c r="A153" t="s">
        <v>306</v>
      </c>
      <c r="B153" t="s">
        <v>133</v>
      </c>
      <c r="C153" t="s">
        <v>397</v>
      </c>
      <c r="D153" t="s">
        <v>442</v>
      </c>
      <c r="E153">
        <v>45</v>
      </c>
      <c r="F153">
        <v>1589</v>
      </c>
      <c r="G153">
        <v>4.5613061586857691E-2</v>
      </c>
      <c r="W153" t="s">
        <v>549</v>
      </c>
      <c r="X153">
        <v>1.4133935326294172E-2</v>
      </c>
    </row>
    <row r="154" spans="1:24" x14ac:dyDescent="0.25">
      <c r="A154" t="s">
        <v>307</v>
      </c>
      <c r="B154" t="s">
        <v>133</v>
      </c>
      <c r="C154" t="s">
        <v>397</v>
      </c>
      <c r="D154" t="s">
        <v>443</v>
      </c>
      <c r="E154">
        <v>46</v>
      </c>
      <c r="F154">
        <v>1343</v>
      </c>
      <c r="G154">
        <v>6.2660614669924813E-2</v>
      </c>
      <c r="W154" t="s">
        <v>549</v>
      </c>
      <c r="X154">
        <v>2.2010303233336435E-2</v>
      </c>
    </row>
    <row r="155" spans="1:24" x14ac:dyDescent="0.25">
      <c r="A155" t="s">
        <v>308</v>
      </c>
      <c r="B155" t="s">
        <v>133</v>
      </c>
      <c r="C155" t="s">
        <v>397</v>
      </c>
      <c r="D155" t="s">
        <v>444</v>
      </c>
      <c r="E155">
        <v>47</v>
      </c>
      <c r="F155">
        <v>1364</v>
      </c>
      <c r="G155">
        <v>5.4426099349730687E-2</v>
      </c>
      <c r="W155" t="s">
        <v>549</v>
      </c>
      <c r="X155">
        <v>4.7019774191803445E-3</v>
      </c>
    </row>
    <row r="156" spans="1:24" x14ac:dyDescent="0.25">
      <c r="A156" t="s">
        <v>309</v>
      </c>
      <c r="B156" t="s">
        <v>133</v>
      </c>
      <c r="C156" t="s">
        <v>397</v>
      </c>
      <c r="D156" t="s">
        <v>445</v>
      </c>
      <c r="E156">
        <v>48</v>
      </c>
      <c r="F156">
        <v>1111</v>
      </c>
      <c r="G156">
        <v>4.4543111859151385E-2</v>
      </c>
      <c r="W156" t="s">
        <v>549</v>
      </c>
      <c r="X156">
        <v>3.8128804260627578E-3</v>
      </c>
    </row>
    <row r="157" spans="1:24" x14ac:dyDescent="0.25">
      <c r="A157" t="s">
        <v>310</v>
      </c>
      <c r="B157" t="s">
        <v>133</v>
      </c>
      <c r="C157" t="s">
        <v>397</v>
      </c>
      <c r="D157" t="s">
        <v>446</v>
      </c>
      <c r="E157">
        <v>49</v>
      </c>
      <c r="F157">
        <v>1762</v>
      </c>
      <c r="G157">
        <v>4.6758770056380829E-2</v>
      </c>
      <c r="W157" t="s">
        <v>549</v>
      </c>
      <c r="X157">
        <v>7.3087945522522331E-3</v>
      </c>
    </row>
    <row r="158" spans="1:24" x14ac:dyDescent="0.25">
      <c r="A158" t="s">
        <v>311</v>
      </c>
      <c r="B158" t="s">
        <v>133</v>
      </c>
      <c r="C158" t="s">
        <v>397</v>
      </c>
      <c r="D158" t="s">
        <v>447</v>
      </c>
      <c r="E158">
        <v>50</v>
      </c>
      <c r="F158">
        <v>1178</v>
      </c>
      <c r="G158">
        <v>4.7858516565916026E-2</v>
      </c>
      <c r="W158" t="s">
        <v>549</v>
      </c>
      <c r="X158">
        <v>1.8887895196367738E-3</v>
      </c>
    </row>
    <row r="159" spans="1:24" x14ac:dyDescent="0.25">
      <c r="A159" t="s">
        <v>312</v>
      </c>
      <c r="B159" t="s">
        <v>133</v>
      </c>
      <c r="C159" t="s">
        <v>397</v>
      </c>
      <c r="D159" t="s">
        <v>448</v>
      </c>
      <c r="E159">
        <v>51</v>
      </c>
      <c r="F159">
        <v>1363</v>
      </c>
      <c r="G159">
        <v>5.1782443844503846E-2</v>
      </c>
      <c r="W159" t="s">
        <v>549</v>
      </c>
      <c r="X159">
        <v>1.9404956662727867E-3</v>
      </c>
    </row>
    <row r="160" spans="1:24" x14ac:dyDescent="0.25">
      <c r="A160" t="s">
        <v>313</v>
      </c>
      <c r="B160" t="s">
        <v>133</v>
      </c>
      <c r="C160" t="s">
        <v>397</v>
      </c>
      <c r="D160" t="s">
        <v>449</v>
      </c>
      <c r="E160">
        <v>52</v>
      </c>
      <c r="F160">
        <v>2184</v>
      </c>
      <c r="G160">
        <v>4.5026015605884005E-2</v>
      </c>
      <c r="W160" t="s">
        <v>549</v>
      </c>
      <c r="X160">
        <v>2.4929355443753234E-3</v>
      </c>
    </row>
    <row r="161" spans="1:24" x14ac:dyDescent="0.25">
      <c r="A161" t="s">
        <v>314</v>
      </c>
      <c r="B161" t="s">
        <v>133</v>
      </c>
      <c r="C161" t="s">
        <v>397</v>
      </c>
      <c r="D161" t="s">
        <v>450</v>
      </c>
      <c r="E161">
        <v>53</v>
      </c>
      <c r="F161">
        <v>971</v>
      </c>
      <c r="G161">
        <v>5.81664535774239E-2</v>
      </c>
      <c r="W161" t="s">
        <v>549</v>
      </c>
      <c r="X161">
        <v>2.1060413680085159E-3</v>
      </c>
    </row>
    <row r="162" spans="1:24" x14ac:dyDescent="0.25">
      <c r="A162" t="s">
        <v>315</v>
      </c>
      <c r="B162" t="s">
        <v>133</v>
      </c>
      <c r="C162" t="s">
        <v>397</v>
      </c>
      <c r="D162" t="s">
        <v>451</v>
      </c>
      <c r="E162">
        <v>54</v>
      </c>
      <c r="F162">
        <v>1174</v>
      </c>
      <c r="G162">
        <v>4.0908014240660082E-2</v>
      </c>
      <c r="W162" t="s">
        <v>549</v>
      </c>
      <c r="X162">
        <v>3.4061527453529113E-3</v>
      </c>
    </row>
    <row r="163" spans="1:24" x14ac:dyDescent="0.25">
      <c r="A163" t="s">
        <v>316</v>
      </c>
      <c r="B163" t="s">
        <v>133</v>
      </c>
      <c r="C163" t="s">
        <v>397</v>
      </c>
      <c r="D163" t="s">
        <v>452</v>
      </c>
      <c r="E163">
        <v>55</v>
      </c>
      <c r="F163">
        <v>895</v>
      </c>
      <c r="G163">
        <v>4.5391104237559772E-2</v>
      </c>
      <c r="W163" t="s">
        <v>549</v>
      </c>
      <c r="X163">
        <v>1.7580671240328201E-3</v>
      </c>
    </row>
    <row r="164" spans="1:24" x14ac:dyDescent="0.25">
      <c r="A164" t="s">
        <v>317</v>
      </c>
      <c r="B164" t="s">
        <v>133</v>
      </c>
      <c r="C164" t="s">
        <v>397</v>
      </c>
      <c r="D164" t="s">
        <v>453</v>
      </c>
      <c r="E164">
        <v>56</v>
      </c>
      <c r="F164">
        <v>1608</v>
      </c>
      <c r="G164">
        <v>4.7973499359227761E-2</v>
      </c>
      <c r="W164" t="s">
        <v>549</v>
      </c>
      <c r="X164">
        <v>3.3356137335532783E-3</v>
      </c>
    </row>
    <row r="165" spans="1:24" x14ac:dyDescent="0.25">
      <c r="A165" t="s">
        <v>318</v>
      </c>
      <c r="B165" t="s">
        <v>133</v>
      </c>
      <c r="C165" t="s">
        <v>397</v>
      </c>
      <c r="D165" t="s">
        <v>454</v>
      </c>
      <c r="E165">
        <v>57</v>
      </c>
      <c r="F165">
        <v>616</v>
      </c>
      <c r="G165">
        <v>4.9675852405638224E-2</v>
      </c>
      <c r="W165" t="s">
        <v>549</v>
      </c>
      <c r="X165">
        <v>3.4897195701168587E-3</v>
      </c>
    </row>
    <row r="166" spans="1:24" x14ac:dyDescent="0.25">
      <c r="A166" t="s">
        <v>319</v>
      </c>
      <c r="B166" t="s">
        <v>133</v>
      </c>
      <c r="C166" t="s">
        <v>397</v>
      </c>
      <c r="D166" t="s">
        <v>455</v>
      </c>
      <c r="E166">
        <v>58</v>
      </c>
      <c r="F166">
        <v>869</v>
      </c>
      <c r="G166">
        <v>3.8464578836314281E-2</v>
      </c>
      <c r="W166" t="s">
        <v>549</v>
      </c>
      <c r="X166">
        <v>3.658552953464695E-3</v>
      </c>
    </row>
    <row r="167" spans="1:24" x14ac:dyDescent="0.25">
      <c r="A167" t="s">
        <v>320</v>
      </c>
      <c r="B167" t="s">
        <v>133</v>
      </c>
      <c r="C167" t="s">
        <v>397</v>
      </c>
      <c r="D167" t="s">
        <v>456</v>
      </c>
      <c r="E167">
        <v>59</v>
      </c>
      <c r="F167">
        <v>1616</v>
      </c>
      <c r="G167">
        <v>4.5730626277129732E-2</v>
      </c>
      <c r="W167" t="s">
        <v>549</v>
      </c>
      <c r="X167">
        <v>2.8765768475358467E-3</v>
      </c>
    </row>
    <row r="168" spans="1:24" x14ac:dyDescent="0.25">
      <c r="A168" t="s">
        <v>321</v>
      </c>
      <c r="B168" t="s">
        <v>133</v>
      </c>
      <c r="C168" t="s">
        <v>397</v>
      </c>
      <c r="D168" t="s">
        <v>457</v>
      </c>
      <c r="E168">
        <v>60</v>
      </c>
      <c r="F168">
        <v>1312</v>
      </c>
      <c r="G168">
        <v>5.3018560461124478E-2</v>
      </c>
      <c r="W168" t="s">
        <v>549</v>
      </c>
      <c r="X168">
        <v>3.3016444309802713E-3</v>
      </c>
    </row>
    <row r="169" spans="1:24" x14ac:dyDescent="0.25">
      <c r="A169" t="s">
        <v>322</v>
      </c>
      <c r="B169" t="s">
        <v>133</v>
      </c>
      <c r="C169" t="s">
        <v>397</v>
      </c>
      <c r="D169" t="s">
        <v>458</v>
      </c>
      <c r="E169">
        <v>61</v>
      </c>
      <c r="F169">
        <v>4242</v>
      </c>
      <c r="G169">
        <v>4.5658156787318556E-2</v>
      </c>
      <c r="W169" t="s">
        <v>549</v>
      </c>
      <c r="X169">
        <v>2.6297253779056931E-3</v>
      </c>
    </row>
    <row r="170" spans="1:24" x14ac:dyDescent="0.25">
      <c r="A170" t="s">
        <v>323</v>
      </c>
      <c r="B170" t="s">
        <v>133</v>
      </c>
      <c r="C170" t="s">
        <v>397</v>
      </c>
      <c r="D170" t="s">
        <v>459</v>
      </c>
      <c r="E170">
        <v>62</v>
      </c>
      <c r="F170">
        <v>3716</v>
      </c>
      <c r="G170">
        <v>4.5416869784385083E-2</v>
      </c>
      <c r="W170" t="s">
        <v>549</v>
      </c>
      <c r="X170">
        <v>1.9710928696470161E-3</v>
      </c>
    </row>
    <row r="171" spans="1:24" x14ac:dyDescent="0.25">
      <c r="A171" t="s">
        <v>324</v>
      </c>
      <c r="B171" t="s">
        <v>133</v>
      </c>
      <c r="C171" t="s">
        <v>397</v>
      </c>
      <c r="D171" t="s">
        <v>460</v>
      </c>
      <c r="E171">
        <v>63</v>
      </c>
      <c r="F171">
        <v>1597</v>
      </c>
      <c r="G171">
        <v>5.3129844627851974E-2</v>
      </c>
      <c r="W171" t="s">
        <v>549</v>
      </c>
      <c r="X171">
        <v>2.2731936840361755E-3</v>
      </c>
    </row>
    <row r="172" spans="1:24" x14ac:dyDescent="0.25">
      <c r="A172" t="s">
        <v>325</v>
      </c>
      <c r="B172" t="s">
        <v>133</v>
      </c>
      <c r="C172" t="s">
        <v>397</v>
      </c>
      <c r="D172" t="s">
        <v>461</v>
      </c>
      <c r="E172">
        <v>64</v>
      </c>
      <c r="F172">
        <v>1203</v>
      </c>
      <c r="G172">
        <v>5.377693095565729E-2</v>
      </c>
      <c r="W172" t="s">
        <v>549</v>
      </c>
      <c r="X172">
        <v>2.1597209520385721E-3</v>
      </c>
    </row>
    <row r="173" spans="1:24" x14ac:dyDescent="0.25">
      <c r="A173" t="s">
        <v>326</v>
      </c>
      <c r="B173" t="s">
        <v>133</v>
      </c>
      <c r="C173" t="s">
        <v>397</v>
      </c>
      <c r="D173" t="s">
        <v>462</v>
      </c>
      <c r="E173">
        <v>65</v>
      </c>
      <c r="F173">
        <v>688</v>
      </c>
      <c r="G173">
        <v>4.3365781677294581E-2</v>
      </c>
      <c r="W173" t="s">
        <v>549</v>
      </c>
      <c r="X173">
        <v>2.4549801757819292E-3</v>
      </c>
    </row>
    <row r="174" spans="1:24" x14ac:dyDescent="0.25">
      <c r="A174" t="s">
        <v>327</v>
      </c>
      <c r="B174" t="s">
        <v>133</v>
      </c>
      <c r="C174" t="s">
        <v>397</v>
      </c>
      <c r="D174" t="s">
        <v>463</v>
      </c>
      <c r="E174">
        <v>66</v>
      </c>
      <c r="F174">
        <v>1608</v>
      </c>
      <c r="G174">
        <v>5.3178933945115824E-2</v>
      </c>
      <c r="W174" t="s">
        <v>549</v>
      </c>
      <c r="X174">
        <v>2.1639264910640003E-3</v>
      </c>
    </row>
    <row r="175" spans="1:24" x14ac:dyDescent="0.25">
      <c r="A175" t="s">
        <v>328</v>
      </c>
      <c r="B175" t="s">
        <v>133</v>
      </c>
      <c r="C175" t="s">
        <v>397</v>
      </c>
      <c r="D175" t="s">
        <v>464</v>
      </c>
      <c r="E175">
        <v>67</v>
      </c>
      <c r="F175">
        <v>978</v>
      </c>
      <c r="G175">
        <v>5.165852224314528E-2</v>
      </c>
      <c r="W175" t="s">
        <v>549</v>
      </c>
      <c r="X175">
        <v>1.9424505117327745E-3</v>
      </c>
    </row>
    <row r="176" spans="1:24" x14ac:dyDescent="0.25">
      <c r="A176" t="s">
        <v>329</v>
      </c>
      <c r="B176" t="s">
        <v>133</v>
      </c>
      <c r="C176" t="s">
        <v>397</v>
      </c>
      <c r="D176" t="s">
        <v>465</v>
      </c>
      <c r="E176">
        <v>68</v>
      </c>
      <c r="F176">
        <v>553</v>
      </c>
      <c r="G176">
        <v>4.6683496456450091E-2</v>
      </c>
      <c r="W176" t="s">
        <v>549</v>
      </c>
      <c r="X176">
        <v>3.2912404492731837E-3</v>
      </c>
    </row>
    <row r="177" spans="1:24" x14ac:dyDescent="0.25">
      <c r="A177" t="s">
        <v>330</v>
      </c>
      <c r="B177" t="s">
        <v>134</v>
      </c>
      <c r="C177" t="s">
        <v>397</v>
      </c>
      <c r="D177" t="s">
        <v>466</v>
      </c>
      <c r="E177">
        <v>69</v>
      </c>
      <c r="F177">
        <v>409</v>
      </c>
      <c r="G177">
        <v>6.8997193591414799E-3</v>
      </c>
      <c r="W177" t="s">
        <v>550</v>
      </c>
      <c r="X177">
        <v>6.8997193591414799E-3</v>
      </c>
    </row>
    <row r="178" spans="1:24" x14ac:dyDescent="0.25">
      <c r="A178" t="s">
        <v>332</v>
      </c>
      <c r="B178" t="s">
        <v>134</v>
      </c>
      <c r="C178" t="s">
        <v>397</v>
      </c>
      <c r="D178" t="s">
        <v>468</v>
      </c>
      <c r="E178">
        <v>71</v>
      </c>
      <c r="F178">
        <v>207</v>
      </c>
      <c r="G178">
        <v>5.293084508381854E-3</v>
      </c>
      <c r="W178" t="s">
        <v>550</v>
      </c>
      <c r="X178">
        <v>5.293084508381854E-3</v>
      </c>
    </row>
    <row r="179" spans="1:24" x14ac:dyDescent="0.25">
      <c r="A179" t="s">
        <v>333</v>
      </c>
      <c r="B179" t="s">
        <v>134</v>
      </c>
      <c r="C179" t="s">
        <v>397</v>
      </c>
      <c r="D179" t="s">
        <v>469</v>
      </c>
      <c r="E179">
        <v>72</v>
      </c>
      <c r="F179">
        <v>194</v>
      </c>
      <c r="G179">
        <v>8.3247478278557861E-3</v>
      </c>
      <c r="W179" t="s">
        <v>550</v>
      </c>
      <c r="X179">
        <v>8.3247478278557861E-3</v>
      </c>
    </row>
    <row r="180" spans="1:24" x14ac:dyDescent="0.25">
      <c r="A180" t="s">
        <v>334</v>
      </c>
      <c r="B180" t="s">
        <v>134</v>
      </c>
      <c r="C180" t="s">
        <v>397</v>
      </c>
      <c r="D180" t="s">
        <v>470</v>
      </c>
      <c r="E180">
        <v>73</v>
      </c>
      <c r="F180">
        <v>358</v>
      </c>
      <c r="G180">
        <v>5.5883241754816401E-3</v>
      </c>
      <c r="W180" t="s">
        <v>550</v>
      </c>
      <c r="X180">
        <v>5.5883241754816401E-3</v>
      </c>
    </row>
    <row r="181" spans="1:24" x14ac:dyDescent="0.25">
      <c r="A181" t="s">
        <v>335</v>
      </c>
      <c r="B181" t="s">
        <v>134</v>
      </c>
      <c r="C181" t="s">
        <v>397</v>
      </c>
      <c r="D181" t="s">
        <v>471</v>
      </c>
      <c r="E181">
        <v>74</v>
      </c>
      <c r="F181">
        <v>249</v>
      </c>
      <c r="G181">
        <v>6.2797442692870895E-3</v>
      </c>
      <c r="W181" t="s">
        <v>550</v>
      </c>
      <c r="X181">
        <v>6.2797442692870895E-3</v>
      </c>
    </row>
    <row r="182" spans="1:24" x14ac:dyDescent="0.25">
      <c r="A182" t="s">
        <v>336</v>
      </c>
      <c r="B182" t="s">
        <v>134</v>
      </c>
      <c r="C182" t="s">
        <v>397</v>
      </c>
      <c r="D182" t="s">
        <v>472</v>
      </c>
      <c r="E182">
        <v>75</v>
      </c>
      <c r="F182">
        <v>479</v>
      </c>
      <c r="G182">
        <v>5.0957249333135413E-3</v>
      </c>
      <c r="W182" t="s">
        <v>550</v>
      </c>
      <c r="X182">
        <v>5.0957249333135413E-3</v>
      </c>
    </row>
    <row r="183" spans="1:24" x14ac:dyDescent="0.25">
      <c r="A183" t="s">
        <v>337</v>
      </c>
      <c r="B183" t="s">
        <v>134</v>
      </c>
      <c r="C183" t="s">
        <v>397</v>
      </c>
      <c r="D183" t="s">
        <v>473</v>
      </c>
      <c r="E183">
        <v>76</v>
      </c>
      <c r="F183">
        <v>816</v>
      </c>
      <c r="G183">
        <v>5.6792208133434052E-3</v>
      </c>
      <c r="W183" t="s">
        <v>550</v>
      </c>
      <c r="X183">
        <v>5.6792208133434052E-3</v>
      </c>
    </row>
    <row r="184" spans="1:24" x14ac:dyDescent="0.25">
      <c r="A184" t="s">
        <v>338</v>
      </c>
      <c r="B184" t="s">
        <v>134</v>
      </c>
      <c r="C184" t="s">
        <v>397</v>
      </c>
      <c r="D184" t="s">
        <v>474</v>
      </c>
      <c r="E184">
        <v>77</v>
      </c>
      <c r="F184">
        <v>615</v>
      </c>
      <c r="G184">
        <v>4.6954373498118325E-3</v>
      </c>
      <c r="W184" t="s">
        <v>550</v>
      </c>
      <c r="X184">
        <v>4.6954373498118325E-3</v>
      </c>
    </row>
    <row r="185" spans="1:24" x14ac:dyDescent="0.25">
      <c r="A185" t="s">
        <v>339</v>
      </c>
      <c r="B185" t="s">
        <v>134</v>
      </c>
      <c r="C185" t="s">
        <v>397</v>
      </c>
      <c r="D185" t="s">
        <v>475</v>
      </c>
      <c r="E185">
        <v>78</v>
      </c>
      <c r="F185">
        <v>574</v>
      </c>
      <c r="G185">
        <v>4.8787921618780664E-3</v>
      </c>
      <c r="W185" t="s">
        <v>550</v>
      </c>
      <c r="X185">
        <v>4.8787921618780664E-3</v>
      </c>
    </row>
    <row r="186" spans="1:24" x14ac:dyDescent="0.25">
      <c r="A186" t="s">
        <v>340</v>
      </c>
      <c r="B186" t="s">
        <v>134</v>
      </c>
      <c r="C186" t="s">
        <v>397</v>
      </c>
      <c r="D186" t="s">
        <v>476</v>
      </c>
      <c r="E186">
        <v>79</v>
      </c>
      <c r="F186">
        <v>757</v>
      </c>
      <c r="G186">
        <v>4.4233986138719266E-3</v>
      </c>
      <c r="W186" t="s">
        <v>550</v>
      </c>
      <c r="X186">
        <v>4.4233986138719266E-3</v>
      </c>
    </row>
    <row r="187" spans="1:24" x14ac:dyDescent="0.25">
      <c r="A187" t="s">
        <v>341</v>
      </c>
      <c r="B187" t="s">
        <v>134</v>
      </c>
      <c r="C187" t="s">
        <v>397</v>
      </c>
      <c r="D187" t="s">
        <v>477</v>
      </c>
      <c r="E187">
        <v>80</v>
      </c>
      <c r="F187">
        <v>595</v>
      </c>
      <c r="G187">
        <v>5.2973600570988665E-3</v>
      </c>
      <c r="W187" t="s">
        <v>550</v>
      </c>
      <c r="X187">
        <v>5.2973600570988665E-3</v>
      </c>
    </row>
    <row r="188" spans="1:24" x14ac:dyDescent="0.25">
      <c r="A188" t="s">
        <v>342</v>
      </c>
      <c r="B188" t="s">
        <v>134</v>
      </c>
      <c r="C188" t="s">
        <v>397</v>
      </c>
      <c r="D188" t="s">
        <v>478</v>
      </c>
      <c r="E188">
        <v>81</v>
      </c>
      <c r="F188">
        <v>350</v>
      </c>
      <c r="G188">
        <v>3.7576602848731493E-3</v>
      </c>
      <c r="W188" t="s">
        <v>550</v>
      </c>
      <c r="X188">
        <v>3.7576602848731493E-3</v>
      </c>
    </row>
    <row r="189" spans="1:24" x14ac:dyDescent="0.25">
      <c r="A189" t="s">
        <v>344</v>
      </c>
      <c r="B189" t="s">
        <v>134</v>
      </c>
      <c r="C189" t="s">
        <v>397</v>
      </c>
      <c r="D189" t="s">
        <v>480</v>
      </c>
      <c r="E189">
        <v>83</v>
      </c>
      <c r="F189">
        <v>430</v>
      </c>
      <c r="G189">
        <v>3.6727623625617072E-3</v>
      </c>
      <c r="W189" t="s">
        <v>550</v>
      </c>
      <c r="X189">
        <v>3.6727623625617072E-3</v>
      </c>
    </row>
    <row r="190" spans="1:24" x14ac:dyDescent="0.25">
      <c r="A190" t="s">
        <v>345</v>
      </c>
      <c r="B190" t="s">
        <v>134</v>
      </c>
      <c r="C190" t="s">
        <v>397</v>
      </c>
      <c r="D190" t="s">
        <v>481</v>
      </c>
      <c r="E190">
        <v>84</v>
      </c>
      <c r="F190">
        <v>143</v>
      </c>
      <c r="G190">
        <v>3.8475981924285837E-3</v>
      </c>
      <c r="W190" t="s">
        <v>550</v>
      </c>
      <c r="X190">
        <v>3.8475981924285837E-3</v>
      </c>
    </row>
    <row r="191" spans="1:24" x14ac:dyDescent="0.25">
      <c r="A191" t="s">
        <v>346</v>
      </c>
      <c r="B191" t="s">
        <v>134</v>
      </c>
      <c r="C191" t="s">
        <v>397</v>
      </c>
      <c r="D191" t="s">
        <v>482</v>
      </c>
      <c r="E191">
        <v>85</v>
      </c>
      <c r="F191">
        <v>124</v>
      </c>
      <c r="G191">
        <v>7.6623393223768403E-3</v>
      </c>
      <c r="W191" t="s">
        <v>550</v>
      </c>
      <c r="X191">
        <v>7.6623393223768403E-3</v>
      </c>
    </row>
    <row r="192" spans="1:24" x14ac:dyDescent="0.25">
      <c r="A192" t="s">
        <v>349</v>
      </c>
      <c r="B192" t="s">
        <v>134</v>
      </c>
      <c r="C192" t="s">
        <v>397</v>
      </c>
      <c r="D192" t="s">
        <v>485</v>
      </c>
      <c r="E192">
        <v>88</v>
      </c>
      <c r="F192">
        <v>148</v>
      </c>
      <c r="G192">
        <v>6.0546171696467446E-3</v>
      </c>
      <c r="W192" t="s">
        <v>550</v>
      </c>
      <c r="X192">
        <v>6.0546171696467446E-3</v>
      </c>
    </row>
    <row r="193" spans="1:24" x14ac:dyDescent="0.25">
      <c r="A193" t="s">
        <v>350</v>
      </c>
      <c r="B193" t="s">
        <v>134</v>
      </c>
      <c r="C193" t="s">
        <v>397</v>
      </c>
      <c r="D193" t="s">
        <v>486</v>
      </c>
      <c r="E193">
        <v>89</v>
      </c>
      <c r="F193">
        <v>832</v>
      </c>
      <c r="G193">
        <v>3.1844048628173194E-3</v>
      </c>
      <c r="W193" t="s">
        <v>550</v>
      </c>
      <c r="X193">
        <v>3.1844048628173194E-3</v>
      </c>
    </row>
    <row r="194" spans="1:24" x14ac:dyDescent="0.25">
      <c r="A194" t="s">
        <v>351</v>
      </c>
      <c r="B194" t="s">
        <v>134</v>
      </c>
      <c r="C194" t="s">
        <v>397</v>
      </c>
      <c r="D194" t="s">
        <v>487</v>
      </c>
      <c r="E194">
        <v>90</v>
      </c>
      <c r="F194">
        <v>579</v>
      </c>
      <c r="G194">
        <v>4.0249611965828443E-3</v>
      </c>
      <c r="W194" t="s">
        <v>550</v>
      </c>
      <c r="X194">
        <v>4.0249611965828443E-3</v>
      </c>
    </row>
    <row r="195" spans="1:24" x14ac:dyDescent="0.25">
      <c r="A195" t="s">
        <v>352</v>
      </c>
      <c r="B195" t="s">
        <v>134</v>
      </c>
      <c r="C195" t="s">
        <v>397</v>
      </c>
      <c r="D195" t="s">
        <v>488</v>
      </c>
      <c r="E195">
        <v>91</v>
      </c>
      <c r="F195">
        <v>347</v>
      </c>
      <c r="G195">
        <v>4.2071158399944689E-3</v>
      </c>
      <c r="W195" t="s">
        <v>550</v>
      </c>
      <c r="X195">
        <v>4.2071158399944689E-3</v>
      </c>
    </row>
    <row r="196" spans="1:24" x14ac:dyDescent="0.25">
      <c r="A196" t="s">
        <v>353</v>
      </c>
      <c r="B196" t="s">
        <v>134</v>
      </c>
      <c r="C196" t="s">
        <v>397</v>
      </c>
      <c r="D196" t="s">
        <v>489</v>
      </c>
      <c r="E196">
        <v>92</v>
      </c>
      <c r="F196">
        <v>294</v>
      </c>
      <c r="G196">
        <v>3.1249904420095074E-3</v>
      </c>
      <c r="W196" t="s">
        <v>550</v>
      </c>
      <c r="X196">
        <v>3.1249904420095074E-3</v>
      </c>
    </row>
    <row r="197" spans="1:24" x14ac:dyDescent="0.25">
      <c r="A197" t="s">
        <v>354</v>
      </c>
      <c r="B197" t="s">
        <v>134</v>
      </c>
      <c r="C197" t="s">
        <v>397</v>
      </c>
      <c r="D197" t="s">
        <v>490</v>
      </c>
      <c r="E197">
        <v>93</v>
      </c>
      <c r="F197">
        <v>706</v>
      </c>
      <c r="G197">
        <v>3.1622642102233753E-3</v>
      </c>
      <c r="W197" t="s">
        <v>550</v>
      </c>
      <c r="X197">
        <v>3.1622642102233753E-3</v>
      </c>
    </row>
    <row r="198" spans="1:24" x14ac:dyDescent="0.25">
      <c r="A198" t="s">
        <v>355</v>
      </c>
      <c r="B198" t="s">
        <v>134</v>
      </c>
      <c r="C198" t="s">
        <v>397</v>
      </c>
      <c r="D198" t="s">
        <v>491</v>
      </c>
      <c r="E198">
        <v>94</v>
      </c>
      <c r="F198">
        <v>726</v>
      </c>
      <c r="G198">
        <v>3.4032278006502171E-3</v>
      </c>
      <c r="W198" t="s">
        <v>550</v>
      </c>
      <c r="X198">
        <v>3.4032278006502171E-3</v>
      </c>
    </row>
    <row r="199" spans="1:24" x14ac:dyDescent="0.25">
      <c r="A199" t="s">
        <v>356</v>
      </c>
      <c r="B199" t="s">
        <v>134</v>
      </c>
      <c r="C199" t="s">
        <v>397</v>
      </c>
      <c r="D199" t="s">
        <v>492</v>
      </c>
      <c r="E199">
        <v>95</v>
      </c>
      <c r="F199">
        <v>1022</v>
      </c>
      <c r="G199">
        <v>3.1266369882167167E-3</v>
      </c>
      <c r="W199" t="s">
        <v>550</v>
      </c>
      <c r="X199">
        <v>3.1266369882167167E-3</v>
      </c>
    </row>
    <row r="200" spans="1:24" x14ac:dyDescent="0.25">
      <c r="A200" t="s">
        <v>357</v>
      </c>
      <c r="B200" t="s">
        <v>134</v>
      </c>
      <c r="C200" t="s">
        <v>397</v>
      </c>
      <c r="D200" t="s">
        <v>493</v>
      </c>
      <c r="E200">
        <v>96</v>
      </c>
      <c r="F200">
        <v>328</v>
      </c>
      <c r="G200">
        <v>4.1140067482041557E-3</v>
      </c>
      <c r="W200" t="s">
        <v>550</v>
      </c>
      <c r="X200">
        <v>4.1140067482041557E-3</v>
      </c>
    </row>
    <row r="201" spans="1:24" x14ac:dyDescent="0.25">
      <c r="A201" t="s">
        <v>358</v>
      </c>
      <c r="B201" t="s">
        <v>134</v>
      </c>
      <c r="C201" t="s">
        <v>397</v>
      </c>
      <c r="D201" t="s">
        <v>494</v>
      </c>
      <c r="E201">
        <v>97</v>
      </c>
      <c r="F201">
        <v>244</v>
      </c>
      <c r="G201">
        <v>3.9174751652164743E-3</v>
      </c>
      <c r="W201" t="s">
        <v>550</v>
      </c>
      <c r="X201">
        <v>3.9174751652164743E-3</v>
      </c>
    </row>
    <row r="202" spans="1:24" x14ac:dyDescent="0.25">
      <c r="A202" t="s">
        <v>359</v>
      </c>
      <c r="B202" t="s">
        <v>134</v>
      </c>
      <c r="C202" t="s">
        <v>397</v>
      </c>
      <c r="D202" t="s">
        <v>495</v>
      </c>
      <c r="E202">
        <v>98</v>
      </c>
      <c r="F202">
        <v>223</v>
      </c>
      <c r="G202">
        <v>3.7370881125887495E-3</v>
      </c>
      <c r="W202" t="s">
        <v>550</v>
      </c>
      <c r="X202">
        <v>3.7370881125887495E-3</v>
      </c>
    </row>
    <row r="203" spans="1:24" x14ac:dyDescent="0.25">
      <c r="A203" t="s">
        <v>360</v>
      </c>
      <c r="B203" t="s">
        <v>134</v>
      </c>
      <c r="C203" t="s">
        <v>397</v>
      </c>
      <c r="D203" t="s">
        <v>496</v>
      </c>
      <c r="E203">
        <v>99</v>
      </c>
      <c r="F203">
        <v>154</v>
      </c>
      <c r="G203">
        <v>3.3931390846437376E-3</v>
      </c>
      <c r="W203" t="s">
        <v>550</v>
      </c>
      <c r="X203">
        <v>3.3931390846437376E-3</v>
      </c>
    </row>
    <row r="204" spans="1:24" x14ac:dyDescent="0.25">
      <c r="A204" t="s">
        <v>361</v>
      </c>
      <c r="B204" t="s">
        <v>134</v>
      </c>
      <c r="C204" t="s">
        <v>397</v>
      </c>
      <c r="D204" t="s">
        <v>497</v>
      </c>
      <c r="E204">
        <v>100</v>
      </c>
      <c r="F204">
        <v>254</v>
      </c>
      <c r="G204">
        <v>4.4119589118578901E-3</v>
      </c>
      <c r="W204" t="s">
        <v>550</v>
      </c>
      <c r="X204">
        <v>4.4119589118578901E-3</v>
      </c>
    </row>
    <row r="205" spans="1:24" x14ac:dyDescent="0.25">
      <c r="A205" t="s">
        <v>362</v>
      </c>
      <c r="B205" t="s">
        <v>134</v>
      </c>
      <c r="C205" t="s">
        <v>397</v>
      </c>
      <c r="D205" t="s">
        <v>498</v>
      </c>
      <c r="E205">
        <v>101</v>
      </c>
      <c r="F205">
        <v>148</v>
      </c>
      <c r="G205">
        <v>3.9178684993440033E-3</v>
      </c>
      <c r="W205" t="s">
        <v>550</v>
      </c>
      <c r="X205">
        <v>3.9178684993440033E-3</v>
      </c>
    </row>
    <row r="206" spans="1:24" x14ac:dyDescent="0.25">
      <c r="A206" t="s">
        <v>363</v>
      </c>
      <c r="B206" t="s">
        <v>134</v>
      </c>
      <c r="C206" t="s">
        <v>397</v>
      </c>
      <c r="D206" t="s">
        <v>499</v>
      </c>
      <c r="E206">
        <v>102</v>
      </c>
      <c r="F206">
        <v>213</v>
      </c>
      <c r="G206">
        <v>4.7536022768548264E-3</v>
      </c>
      <c r="W206" t="s">
        <v>550</v>
      </c>
      <c r="X206">
        <v>4.7536022768548264E-3</v>
      </c>
    </row>
    <row r="207" spans="1:24" x14ac:dyDescent="0.25">
      <c r="A207" t="s">
        <v>364</v>
      </c>
      <c r="B207" t="s">
        <v>134</v>
      </c>
      <c r="C207" t="s">
        <v>397</v>
      </c>
      <c r="D207" t="s">
        <v>500</v>
      </c>
      <c r="E207">
        <v>103</v>
      </c>
      <c r="F207">
        <v>112</v>
      </c>
      <c r="G207">
        <v>4.881551691198761E-3</v>
      </c>
      <c r="W207" t="s">
        <v>550</v>
      </c>
      <c r="X207">
        <v>4.881551691198761E-3</v>
      </c>
    </row>
    <row r="208" spans="1:24" x14ac:dyDescent="0.25">
      <c r="A208" t="s">
        <v>365</v>
      </c>
      <c r="B208" t="s">
        <v>134</v>
      </c>
      <c r="C208" t="s">
        <v>397</v>
      </c>
      <c r="D208" t="s">
        <v>501</v>
      </c>
      <c r="E208">
        <v>104</v>
      </c>
      <c r="F208">
        <v>899</v>
      </c>
      <c r="G208">
        <v>4.6559463077874251E-3</v>
      </c>
      <c r="W208" t="s">
        <v>550</v>
      </c>
      <c r="X208">
        <v>4.6559463077874251E-3</v>
      </c>
    </row>
    <row r="209" spans="1:24" x14ac:dyDescent="0.25">
      <c r="A209" t="s">
        <v>366</v>
      </c>
      <c r="B209" t="s">
        <v>134</v>
      </c>
      <c r="C209" t="s">
        <v>397</v>
      </c>
      <c r="D209" t="s">
        <v>502</v>
      </c>
      <c r="E209">
        <v>105</v>
      </c>
      <c r="F209">
        <v>1022</v>
      </c>
      <c r="G209">
        <v>5.183608014384433E-3</v>
      </c>
      <c r="W209" t="s">
        <v>550</v>
      </c>
      <c r="X209">
        <v>5.183608014384433E-3</v>
      </c>
    </row>
    <row r="210" spans="1:24" x14ac:dyDescent="0.25">
      <c r="A210" t="s">
        <v>367</v>
      </c>
      <c r="B210" t="s">
        <v>134</v>
      </c>
      <c r="C210" t="s">
        <v>397</v>
      </c>
      <c r="D210" t="s">
        <v>503</v>
      </c>
      <c r="E210">
        <v>106</v>
      </c>
      <c r="F210">
        <v>579</v>
      </c>
      <c r="G210">
        <v>4.2842909265485901E-3</v>
      </c>
      <c r="W210" t="s">
        <v>550</v>
      </c>
      <c r="X210">
        <v>4.2842909265485901E-3</v>
      </c>
    </row>
    <row r="211" spans="1:24" x14ac:dyDescent="0.25">
      <c r="A211" t="s">
        <v>368</v>
      </c>
      <c r="B211" t="s">
        <v>134</v>
      </c>
      <c r="C211" t="s">
        <v>397</v>
      </c>
      <c r="D211" t="s">
        <v>504</v>
      </c>
      <c r="E211">
        <v>107</v>
      </c>
      <c r="F211">
        <v>906</v>
      </c>
      <c r="G211">
        <v>4.6530009821985786E-3</v>
      </c>
      <c r="W211" t="s">
        <v>550</v>
      </c>
      <c r="X211">
        <v>4.6530009821985786E-3</v>
      </c>
    </row>
    <row r="212" spans="1:24" x14ac:dyDescent="0.25">
      <c r="A212" t="s">
        <v>369</v>
      </c>
      <c r="B212" t="s">
        <v>134</v>
      </c>
      <c r="C212" t="s">
        <v>397</v>
      </c>
      <c r="D212" t="s">
        <v>505</v>
      </c>
      <c r="E212">
        <v>108</v>
      </c>
      <c r="F212">
        <v>1472</v>
      </c>
      <c r="G212">
        <v>5.2383549606577475E-3</v>
      </c>
      <c r="W212" t="s">
        <v>550</v>
      </c>
      <c r="X212">
        <v>5.2383549606577475E-3</v>
      </c>
    </row>
    <row r="213" spans="1:24" x14ac:dyDescent="0.25">
      <c r="A213" t="s">
        <v>370</v>
      </c>
      <c r="B213" t="s">
        <v>134</v>
      </c>
      <c r="C213" t="s">
        <v>397</v>
      </c>
      <c r="D213" t="s">
        <v>506</v>
      </c>
      <c r="E213">
        <v>109</v>
      </c>
      <c r="F213">
        <v>464</v>
      </c>
      <c r="G213">
        <v>3.2716583403258632E-3</v>
      </c>
      <c r="W213" t="s">
        <v>550</v>
      </c>
      <c r="X213">
        <v>3.2716583403258632E-3</v>
      </c>
    </row>
    <row r="214" spans="1:24" x14ac:dyDescent="0.25">
      <c r="A214" t="s">
        <v>371</v>
      </c>
      <c r="B214" t="s">
        <v>134</v>
      </c>
      <c r="C214" t="s">
        <v>397</v>
      </c>
      <c r="D214" t="s">
        <v>507</v>
      </c>
      <c r="E214">
        <v>110</v>
      </c>
      <c r="F214">
        <v>817</v>
      </c>
      <c r="G214">
        <v>3.575717312442024E-3</v>
      </c>
      <c r="W214" t="s">
        <v>550</v>
      </c>
      <c r="X214">
        <v>3.575717312442024E-3</v>
      </c>
    </row>
    <row r="215" spans="1:24" x14ac:dyDescent="0.25">
      <c r="A215" t="s">
        <v>372</v>
      </c>
      <c r="B215" t="s">
        <v>134</v>
      </c>
      <c r="C215" t="s">
        <v>397</v>
      </c>
      <c r="D215" t="s">
        <v>508</v>
      </c>
      <c r="E215">
        <v>111</v>
      </c>
      <c r="F215">
        <v>768</v>
      </c>
      <c r="G215">
        <v>3.8747290472349112E-3</v>
      </c>
      <c r="W215" t="s">
        <v>550</v>
      </c>
      <c r="X215">
        <v>3.8747290472349112E-3</v>
      </c>
    </row>
    <row r="216" spans="1:24" x14ac:dyDescent="0.25">
      <c r="A216" t="s">
        <v>373</v>
      </c>
      <c r="B216" t="s">
        <v>134</v>
      </c>
      <c r="C216" t="s">
        <v>397</v>
      </c>
      <c r="D216" t="s">
        <v>509</v>
      </c>
      <c r="E216">
        <v>112</v>
      </c>
      <c r="F216">
        <v>497</v>
      </c>
      <c r="G216">
        <v>3.7307339845018893E-3</v>
      </c>
      <c r="W216" t="s">
        <v>550</v>
      </c>
      <c r="X216">
        <v>3.7307339845018893E-3</v>
      </c>
    </row>
    <row r="217" spans="1:24" x14ac:dyDescent="0.25">
      <c r="A217" t="s">
        <v>374</v>
      </c>
      <c r="B217" t="s">
        <v>134</v>
      </c>
      <c r="C217" t="s">
        <v>397</v>
      </c>
      <c r="D217" t="s">
        <v>510</v>
      </c>
      <c r="E217">
        <v>113</v>
      </c>
      <c r="F217">
        <v>424</v>
      </c>
      <c r="G217">
        <v>3.5339393183065424E-3</v>
      </c>
      <c r="W217" t="s">
        <v>550</v>
      </c>
      <c r="X217">
        <v>3.5339393183065424E-3</v>
      </c>
    </row>
    <row r="218" spans="1:24" x14ac:dyDescent="0.25">
      <c r="A218" t="s">
        <v>375</v>
      </c>
      <c r="B218" t="s">
        <v>134</v>
      </c>
      <c r="C218" t="s">
        <v>397</v>
      </c>
      <c r="D218" t="s">
        <v>511</v>
      </c>
      <c r="E218">
        <v>114</v>
      </c>
      <c r="F218">
        <v>851</v>
      </c>
      <c r="G218">
        <v>5.237451480634368E-3</v>
      </c>
      <c r="W218" t="s">
        <v>550</v>
      </c>
      <c r="X218">
        <v>5.237451480634368E-3</v>
      </c>
    </row>
    <row r="219" spans="1:24" x14ac:dyDescent="0.25">
      <c r="A219" t="s">
        <v>376</v>
      </c>
      <c r="B219" t="s">
        <v>134</v>
      </c>
      <c r="C219" t="s">
        <v>397</v>
      </c>
      <c r="D219" t="s">
        <v>512</v>
      </c>
      <c r="E219">
        <v>115</v>
      </c>
      <c r="F219">
        <v>671</v>
      </c>
      <c r="G219">
        <v>5.9752472852163171E-3</v>
      </c>
      <c r="W219" t="s">
        <v>550</v>
      </c>
      <c r="X219">
        <v>5.9752472852163171E-3</v>
      </c>
    </row>
    <row r="220" spans="1:24" x14ac:dyDescent="0.25">
      <c r="A220" t="s">
        <v>377</v>
      </c>
      <c r="B220" t="s">
        <v>134</v>
      </c>
      <c r="C220" t="s">
        <v>397</v>
      </c>
      <c r="D220" t="s">
        <v>513</v>
      </c>
      <c r="E220">
        <v>116</v>
      </c>
      <c r="F220">
        <v>618</v>
      </c>
      <c r="G220">
        <v>5.2590082342776389E-3</v>
      </c>
      <c r="W220" t="s">
        <v>550</v>
      </c>
      <c r="X220">
        <v>5.2590082342776389E-3</v>
      </c>
    </row>
    <row r="221" spans="1:24" x14ac:dyDescent="0.25">
      <c r="A221" t="s">
        <v>378</v>
      </c>
      <c r="B221" t="s">
        <v>134</v>
      </c>
      <c r="C221" t="s">
        <v>397</v>
      </c>
      <c r="D221" t="s">
        <v>514</v>
      </c>
      <c r="E221">
        <v>117</v>
      </c>
      <c r="F221">
        <v>522</v>
      </c>
      <c r="G221">
        <v>3.4465507692462141E-3</v>
      </c>
      <c r="W221" t="s">
        <v>550</v>
      </c>
      <c r="X221">
        <v>3.4465507692462141E-3</v>
      </c>
    </row>
    <row r="222" spans="1:24" x14ac:dyDescent="0.25">
      <c r="A222" t="s">
        <v>379</v>
      </c>
      <c r="B222" t="s">
        <v>134</v>
      </c>
      <c r="C222" t="s">
        <v>397</v>
      </c>
      <c r="D222" t="s">
        <v>515</v>
      </c>
      <c r="E222">
        <v>118</v>
      </c>
      <c r="F222">
        <v>621</v>
      </c>
      <c r="G222">
        <v>3.8149658965822533E-3</v>
      </c>
      <c r="W222" t="s">
        <v>550</v>
      </c>
      <c r="X222">
        <v>3.8149658965822533E-3</v>
      </c>
    </row>
    <row r="223" spans="1:24" x14ac:dyDescent="0.25">
      <c r="A223" t="s">
        <v>380</v>
      </c>
      <c r="B223" t="s">
        <v>134</v>
      </c>
      <c r="C223" t="s">
        <v>397</v>
      </c>
      <c r="D223" t="s">
        <v>516</v>
      </c>
      <c r="E223">
        <v>119</v>
      </c>
      <c r="F223">
        <v>461</v>
      </c>
      <c r="G223">
        <v>4.6514239982805346E-3</v>
      </c>
      <c r="W223" t="s">
        <v>550</v>
      </c>
      <c r="X223">
        <v>4.6514239982805346E-3</v>
      </c>
    </row>
    <row r="224" spans="1:24" x14ac:dyDescent="0.25">
      <c r="A224" t="s">
        <v>381</v>
      </c>
      <c r="B224" t="s">
        <v>134</v>
      </c>
      <c r="C224" t="s">
        <v>397</v>
      </c>
      <c r="D224" t="s">
        <v>517</v>
      </c>
      <c r="E224">
        <v>120</v>
      </c>
      <c r="F224">
        <v>857</v>
      </c>
      <c r="G224">
        <v>5.267694211591894E-3</v>
      </c>
      <c r="W224" t="s">
        <v>550</v>
      </c>
      <c r="X224">
        <v>5.267694211591894E-3</v>
      </c>
    </row>
    <row r="225" spans="1:24" x14ac:dyDescent="0.25">
      <c r="A225" t="s">
        <v>382</v>
      </c>
      <c r="B225" t="s">
        <v>134</v>
      </c>
      <c r="C225" t="s">
        <v>397</v>
      </c>
      <c r="D225" t="s">
        <v>518</v>
      </c>
      <c r="E225">
        <v>121</v>
      </c>
      <c r="F225">
        <v>540</v>
      </c>
      <c r="G225">
        <v>4.863736828137441E-3</v>
      </c>
      <c r="W225" t="s">
        <v>550</v>
      </c>
      <c r="X225">
        <v>4.863736828137441E-3</v>
      </c>
    </row>
    <row r="226" spans="1:24" x14ac:dyDescent="0.25">
      <c r="A226" t="s">
        <v>383</v>
      </c>
      <c r="B226" t="s">
        <v>134</v>
      </c>
      <c r="C226" t="s">
        <v>397</v>
      </c>
      <c r="D226" t="s">
        <v>519</v>
      </c>
      <c r="E226">
        <v>122</v>
      </c>
      <c r="F226">
        <v>1478</v>
      </c>
      <c r="G226">
        <v>4.6564705088648342E-3</v>
      </c>
      <c r="W226" t="s">
        <v>550</v>
      </c>
      <c r="X226">
        <v>4.6564705088648342E-3</v>
      </c>
    </row>
    <row r="227" spans="1:24" x14ac:dyDescent="0.25">
      <c r="A227" t="s">
        <v>384</v>
      </c>
      <c r="B227" t="s">
        <v>134</v>
      </c>
      <c r="C227" t="s">
        <v>397</v>
      </c>
      <c r="D227" t="s">
        <v>520</v>
      </c>
      <c r="E227">
        <v>123</v>
      </c>
      <c r="F227">
        <v>233</v>
      </c>
      <c r="G227">
        <v>3.7154691673389551E-3</v>
      </c>
      <c r="W227" t="s">
        <v>550</v>
      </c>
      <c r="X227">
        <v>3.7154691673389551E-3</v>
      </c>
    </row>
    <row r="228" spans="1:24" x14ac:dyDescent="0.25">
      <c r="A228" t="s">
        <v>385</v>
      </c>
      <c r="B228" t="s">
        <v>134</v>
      </c>
      <c r="C228" t="s">
        <v>397</v>
      </c>
      <c r="D228" t="s">
        <v>521</v>
      </c>
      <c r="E228">
        <v>124</v>
      </c>
      <c r="F228">
        <v>197</v>
      </c>
      <c r="G228">
        <v>3.2005519021892914E-3</v>
      </c>
      <c r="W228" t="s">
        <v>550</v>
      </c>
      <c r="X228">
        <v>3.2005519021892914E-3</v>
      </c>
    </row>
    <row r="229" spans="1:24" x14ac:dyDescent="0.25">
      <c r="A229" t="s">
        <v>386</v>
      </c>
      <c r="B229" t="s">
        <v>134</v>
      </c>
      <c r="C229" t="s">
        <v>397</v>
      </c>
      <c r="D229" t="s">
        <v>522</v>
      </c>
      <c r="E229">
        <v>125</v>
      </c>
      <c r="F229">
        <v>109</v>
      </c>
      <c r="G229">
        <v>2.4822894220478389E-3</v>
      </c>
      <c r="W229" t="s">
        <v>550</v>
      </c>
      <c r="X229">
        <v>2.4822894220478389E-3</v>
      </c>
    </row>
    <row r="230" spans="1:24" x14ac:dyDescent="0.25">
      <c r="A230" t="s">
        <v>387</v>
      </c>
      <c r="B230" t="s">
        <v>134</v>
      </c>
      <c r="C230" t="s">
        <v>397</v>
      </c>
      <c r="D230" t="s">
        <v>523</v>
      </c>
      <c r="E230">
        <v>126</v>
      </c>
      <c r="F230">
        <v>106</v>
      </c>
      <c r="G230">
        <v>3.4424067611437308E-3</v>
      </c>
      <c r="W230" t="s">
        <v>550</v>
      </c>
      <c r="X230">
        <v>3.4424067611437308E-3</v>
      </c>
    </row>
    <row r="231" spans="1:24" x14ac:dyDescent="0.25">
      <c r="A231" t="s">
        <v>388</v>
      </c>
      <c r="B231" t="s">
        <v>134</v>
      </c>
      <c r="C231" t="s">
        <v>397</v>
      </c>
      <c r="D231" t="s">
        <v>524</v>
      </c>
      <c r="E231">
        <v>127</v>
      </c>
      <c r="F231">
        <v>290</v>
      </c>
      <c r="G231">
        <v>2.9630729225686636E-3</v>
      </c>
      <c r="W231" t="s">
        <v>550</v>
      </c>
      <c r="X231">
        <v>2.9630729225686636E-3</v>
      </c>
    </row>
    <row r="232" spans="1:24" x14ac:dyDescent="0.25">
      <c r="A232" t="s">
        <v>389</v>
      </c>
      <c r="B232" t="s">
        <v>134</v>
      </c>
      <c r="C232" t="s">
        <v>397</v>
      </c>
      <c r="D232" t="s">
        <v>525</v>
      </c>
      <c r="E232">
        <v>128</v>
      </c>
      <c r="F232">
        <v>677</v>
      </c>
      <c r="G232">
        <v>3.0839904965865969E-3</v>
      </c>
      <c r="W232" t="s">
        <v>550</v>
      </c>
      <c r="X232">
        <v>3.0839904965865969E-3</v>
      </c>
    </row>
    <row r="233" spans="1:24" x14ac:dyDescent="0.25">
      <c r="A233" t="s">
        <v>390</v>
      </c>
      <c r="B233" t="s">
        <v>134</v>
      </c>
      <c r="C233" t="s">
        <v>397</v>
      </c>
      <c r="D233" t="s">
        <v>526</v>
      </c>
      <c r="E233">
        <v>129</v>
      </c>
      <c r="F233">
        <v>528</v>
      </c>
      <c r="G233">
        <v>3.606064951622846E-3</v>
      </c>
      <c r="W233" t="s">
        <v>550</v>
      </c>
      <c r="X233">
        <v>3.606064951622846E-3</v>
      </c>
    </row>
    <row r="234" spans="1:24" x14ac:dyDescent="0.25">
      <c r="A234" t="s">
        <v>391</v>
      </c>
      <c r="B234" t="s">
        <v>134</v>
      </c>
      <c r="C234" t="s">
        <v>397</v>
      </c>
      <c r="D234" t="s">
        <v>527</v>
      </c>
      <c r="E234">
        <v>130</v>
      </c>
      <c r="F234">
        <v>1156</v>
      </c>
      <c r="G234">
        <v>4.1501301762364648E-3</v>
      </c>
      <c r="W234" t="s">
        <v>550</v>
      </c>
      <c r="X234">
        <v>4.1501301762364648E-3</v>
      </c>
    </row>
    <row r="235" spans="1:24" x14ac:dyDescent="0.25">
      <c r="A235" t="s">
        <v>392</v>
      </c>
      <c r="B235" t="s">
        <v>134</v>
      </c>
      <c r="C235" t="s">
        <v>397</v>
      </c>
      <c r="D235" t="s">
        <v>528</v>
      </c>
      <c r="E235">
        <v>131</v>
      </c>
      <c r="F235">
        <v>262</v>
      </c>
      <c r="G235">
        <v>4.7719903982957699E-3</v>
      </c>
      <c r="W235" t="s">
        <v>550</v>
      </c>
      <c r="X235">
        <v>4.7719903982957699E-3</v>
      </c>
    </row>
    <row r="236" spans="1:24" x14ac:dyDescent="0.25">
      <c r="A236" t="s">
        <v>393</v>
      </c>
      <c r="B236" t="s">
        <v>134</v>
      </c>
      <c r="C236" t="s">
        <v>397</v>
      </c>
      <c r="D236" t="s">
        <v>529</v>
      </c>
      <c r="E236">
        <v>132</v>
      </c>
      <c r="F236">
        <v>329</v>
      </c>
      <c r="G236">
        <v>3.5692103106222555E-3</v>
      </c>
      <c r="W236" t="s">
        <v>550</v>
      </c>
      <c r="X236">
        <v>3.5692103106222555E-3</v>
      </c>
    </row>
    <row r="237" spans="1:24" x14ac:dyDescent="0.25">
      <c r="A237" t="s">
        <v>394</v>
      </c>
      <c r="B237" t="s">
        <v>134</v>
      </c>
      <c r="C237" t="s">
        <v>397</v>
      </c>
      <c r="D237" t="s">
        <v>530</v>
      </c>
      <c r="E237">
        <v>133</v>
      </c>
      <c r="F237">
        <v>200</v>
      </c>
      <c r="G237">
        <v>4.1335577026584734E-3</v>
      </c>
      <c r="W237" t="s">
        <v>550</v>
      </c>
      <c r="X237">
        <v>4.1335577026584734E-3</v>
      </c>
    </row>
    <row r="238" spans="1:24" x14ac:dyDescent="0.25">
      <c r="A238" t="s">
        <v>395</v>
      </c>
      <c r="B238" t="s">
        <v>134</v>
      </c>
      <c r="C238" t="s">
        <v>397</v>
      </c>
      <c r="D238" t="s">
        <v>531</v>
      </c>
      <c r="E238">
        <v>134</v>
      </c>
      <c r="F238">
        <v>298</v>
      </c>
      <c r="G238">
        <v>4.5965142548745359E-3</v>
      </c>
      <c r="W238" t="s">
        <v>550</v>
      </c>
      <c r="X238">
        <v>4.5965142548745359E-3</v>
      </c>
    </row>
    <row r="239" spans="1:24" x14ac:dyDescent="0.25">
      <c r="A239" t="s">
        <v>396</v>
      </c>
      <c r="B239" t="s">
        <v>134</v>
      </c>
      <c r="C239" t="s">
        <v>397</v>
      </c>
      <c r="D239" t="s">
        <v>532</v>
      </c>
      <c r="E239">
        <v>135</v>
      </c>
      <c r="F239">
        <v>589</v>
      </c>
      <c r="G239">
        <v>3.2691738224648369E-3</v>
      </c>
      <c r="W239" t="s">
        <v>550</v>
      </c>
      <c r="X239">
        <v>3.2691738224648369E-3</v>
      </c>
    </row>
  </sheetData>
  <conditionalFormatting sqref="F2:F239">
    <cfRule type="cellIs" dxfId="9" priority="1" operator="lessThan">
      <formula>100</formula>
    </cfRule>
    <cfRule type="cellIs" dxfId="8" priority="2" operator="greater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9809-06DA-439E-8871-951AF421F01D}">
  <dimension ref="A1:V79"/>
  <sheetViews>
    <sheetView workbookViewId="0">
      <selection activeCell="B41" sqref="B41"/>
    </sheetView>
  </sheetViews>
  <sheetFormatPr defaultRowHeight="15" x14ac:dyDescent="0.25"/>
  <cols>
    <col min="1" max="1" width="87.140625" customWidth="1"/>
    <col min="3" max="3" width="13.85546875" customWidth="1"/>
    <col min="11" max="12" width="12" style="1" bestFit="1" customWidth="1"/>
  </cols>
  <sheetData>
    <row r="1" spans="1:22" x14ac:dyDescent="0.25">
      <c r="A1" t="s">
        <v>0</v>
      </c>
      <c r="B1" t="s">
        <v>557</v>
      </c>
      <c r="C1" t="s">
        <v>558</v>
      </c>
      <c r="D1" t="s">
        <v>559</v>
      </c>
      <c r="E1" t="s">
        <v>1</v>
      </c>
      <c r="F1" t="s">
        <v>2</v>
      </c>
      <c r="G1" t="s">
        <v>3</v>
      </c>
      <c r="H1" t="s">
        <v>4</v>
      </c>
      <c r="K1" s="2" t="s">
        <v>533</v>
      </c>
      <c r="L1" s="2"/>
      <c r="O1" t="s">
        <v>0</v>
      </c>
      <c r="P1" t="s">
        <v>557</v>
      </c>
      <c r="Q1" t="s">
        <v>558</v>
      </c>
      <c r="R1" t="s">
        <v>559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 t="s">
        <v>560</v>
      </c>
      <c r="B2" t="s">
        <v>561</v>
      </c>
      <c r="C2" t="s">
        <v>562</v>
      </c>
      <c r="D2" t="s">
        <v>563</v>
      </c>
      <c r="E2" t="s">
        <v>564</v>
      </c>
      <c r="F2">
        <v>1</v>
      </c>
      <c r="G2">
        <v>201</v>
      </c>
      <c r="H2">
        <v>1.430662065049703E-2</v>
      </c>
      <c r="K2" s="2" t="s">
        <v>534</v>
      </c>
      <c r="L2" s="2"/>
      <c r="O2" t="s">
        <v>560</v>
      </c>
      <c r="P2" t="s">
        <v>561</v>
      </c>
      <c r="Q2" t="s">
        <v>562</v>
      </c>
      <c r="R2" t="s">
        <v>563</v>
      </c>
      <c r="S2" t="s">
        <v>564</v>
      </c>
      <c r="T2">
        <v>1</v>
      </c>
      <c r="U2">
        <v>201</v>
      </c>
      <c r="V2">
        <v>1.430662065049703E-2</v>
      </c>
    </row>
    <row r="3" spans="1:22" x14ac:dyDescent="0.25">
      <c r="A3" t="s">
        <v>565</v>
      </c>
      <c r="B3" t="s">
        <v>561</v>
      </c>
      <c r="C3" t="s">
        <v>562</v>
      </c>
      <c r="D3" t="s">
        <v>563</v>
      </c>
      <c r="E3" t="s">
        <v>566</v>
      </c>
      <c r="F3">
        <v>2</v>
      </c>
      <c r="G3">
        <v>620</v>
      </c>
      <c r="H3">
        <v>1.3403198628423726E-2</v>
      </c>
      <c r="K3" s="3" t="s">
        <v>535</v>
      </c>
      <c r="L3" s="3"/>
      <c r="O3" t="s">
        <v>565</v>
      </c>
      <c r="P3" t="s">
        <v>561</v>
      </c>
      <c r="Q3" t="s">
        <v>562</v>
      </c>
      <c r="R3" t="s">
        <v>563</v>
      </c>
      <c r="S3" t="s">
        <v>566</v>
      </c>
      <c r="T3">
        <v>2</v>
      </c>
      <c r="U3">
        <v>620</v>
      </c>
      <c r="V3">
        <v>1.3403198628423726E-2</v>
      </c>
    </row>
    <row r="4" spans="1:22" x14ac:dyDescent="0.25">
      <c r="A4" t="s">
        <v>567</v>
      </c>
      <c r="B4" t="s">
        <v>561</v>
      </c>
      <c r="C4" t="s">
        <v>562</v>
      </c>
      <c r="D4" t="s">
        <v>563</v>
      </c>
      <c r="E4" t="s">
        <v>568</v>
      </c>
      <c r="F4">
        <v>3</v>
      </c>
      <c r="G4">
        <v>368</v>
      </c>
      <c r="H4">
        <v>1.5327840644095533E-2</v>
      </c>
      <c r="O4" t="s">
        <v>567</v>
      </c>
      <c r="P4" t="s">
        <v>561</v>
      </c>
      <c r="Q4" t="s">
        <v>562</v>
      </c>
      <c r="R4" t="s">
        <v>563</v>
      </c>
      <c r="S4" t="s">
        <v>568</v>
      </c>
      <c r="T4">
        <v>3</v>
      </c>
      <c r="U4">
        <v>368</v>
      </c>
      <c r="V4">
        <v>1.5327840644095533E-2</v>
      </c>
    </row>
    <row r="5" spans="1:22" x14ac:dyDescent="0.25">
      <c r="A5" t="s">
        <v>569</v>
      </c>
      <c r="B5" t="s">
        <v>561</v>
      </c>
      <c r="C5" t="s">
        <v>562</v>
      </c>
      <c r="D5" t="s">
        <v>563</v>
      </c>
      <c r="E5" t="s">
        <v>570</v>
      </c>
      <c r="F5">
        <v>4</v>
      </c>
      <c r="G5">
        <v>445</v>
      </c>
      <c r="H5">
        <v>1.1604564585846754E-2</v>
      </c>
      <c r="O5" t="s">
        <v>569</v>
      </c>
      <c r="P5" t="s">
        <v>561</v>
      </c>
      <c r="Q5" t="s">
        <v>562</v>
      </c>
      <c r="R5" t="s">
        <v>563</v>
      </c>
      <c r="S5" t="s">
        <v>570</v>
      </c>
      <c r="T5">
        <v>4</v>
      </c>
      <c r="U5">
        <v>445</v>
      </c>
      <c r="V5">
        <v>1.1604564585846754E-2</v>
      </c>
    </row>
    <row r="6" spans="1:22" x14ac:dyDescent="0.25">
      <c r="A6" t="s">
        <v>571</v>
      </c>
      <c r="B6" t="s">
        <v>561</v>
      </c>
      <c r="C6" t="s">
        <v>562</v>
      </c>
      <c r="D6" t="s">
        <v>563</v>
      </c>
      <c r="E6" t="s">
        <v>572</v>
      </c>
      <c r="F6">
        <v>5</v>
      </c>
      <c r="G6">
        <v>99</v>
      </c>
      <c r="H6">
        <v>1.1092471297441772E-2</v>
      </c>
      <c r="O6" t="s">
        <v>573</v>
      </c>
      <c r="P6" t="s">
        <v>561</v>
      </c>
      <c r="Q6" t="s">
        <v>562</v>
      </c>
      <c r="R6" t="s">
        <v>563</v>
      </c>
      <c r="S6" t="s">
        <v>574</v>
      </c>
      <c r="T6">
        <v>6</v>
      </c>
      <c r="U6">
        <v>330</v>
      </c>
      <c r="V6">
        <v>1.2296565311238367E-2</v>
      </c>
    </row>
    <row r="7" spans="1:22" x14ac:dyDescent="0.25">
      <c r="A7" t="s">
        <v>573</v>
      </c>
      <c r="B7" t="s">
        <v>561</v>
      </c>
      <c r="C7" t="s">
        <v>562</v>
      </c>
      <c r="D7" t="s">
        <v>563</v>
      </c>
      <c r="E7" t="s">
        <v>574</v>
      </c>
      <c r="F7">
        <v>6</v>
      </c>
      <c r="G7">
        <v>330</v>
      </c>
      <c r="H7">
        <v>1.2296565311238367E-2</v>
      </c>
      <c r="O7" t="s">
        <v>575</v>
      </c>
      <c r="P7" t="s">
        <v>561</v>
      </c>
      <c r="Q7" t="s">
        <v>562</v>
      </c>
      <c r="R7" t="s">
        <v>563</v>
      </c>
      <c r="S7" t="s">
        <v>576</v>
      </c>
      <c r="T7">
        <v>9</v>
      </c>
      <c r="U7">
        <v>292</v>
      </c>
      <c r="V7">
        <v>1.1429171027799827E-2</v>
      </c>
    </row>
    <row r="8" spans="1:22" x14ac:dyDescent="0.25">
      <c r="A8" t="s">
        <v>577</v>
      </c>
      <c r="B8" t="s">
        <v>561</v>
      </c>
      <c r="C8" t="s">
        <v>562</v>
      </c>
      <c r="D8" t="s">
        <v>563</v>
      </c>
      <c r="E8" t="s">
        <v>578</v>
      </c>
      <c r="F8">
        <v>7</v>
      </c>
      <c r="G8">
        <v>86</v>
      </c>
      <c r="H8">
        <v>9.9688997698033702E-3</v>
      </c>
      <c r="O8" t="s">
        <v>579</v>
      </c>
      <c r="P8" t="s">
        <v>561</v>
      </c>
      <c r="Q8" t="s">
        <v>562</v>
      </c>
      <c r="R8" t="s">
        <v>563</v>
      </c>
      <c r="S8" t="s">
        <v>580</v>
      </c>
      <c r="T8">
        <v>10</v>
      </c>
      <c r="U8">
        <v>231</v>
      </c>
      <c r="V8">
        <v>1.0587656109481737E-2</v>
      </c>
    </row>
    <row r="9" spans="1:22" x14ac:dyDescent="0.25">
      <c r="A9" t="s">
        <v>581</v>
      </c>
      <c r="B9" t="s">
        <v>561</v>
      </c>
      <c r="C9" t="s">
        <v>562</v>
      </c>
      <c r="D9" t="s">
        <v>563</v>
      </c>
      <c r="E9" t="s">
        <v>582</v>
      </c>
      <c r="F9">
        <v>8</v>
      </c>
      <c r="G9">
        <v>99</v>
      </c>
      <c r="H9">
        <v>9.8096250728672632E-3</v>
      </c>
      <c r="O9" t="s">
        <v>583</v>
      </c>
      <c r="P9" t="s">
        <v>561</v>
      </c>
      <c r="Q9" t="s">
        <v>562</v>
      </c>
      <c r="R9" t="s">
        <v>563</v>
      </c>
      <c r="S9" t="s">
        <v>584</v>
      </c>
      <c r="T9">
        <v>11</v>
      </c>
      <c r="U9">
        <v>179</v>
      </c>
      <c r="V9">
        <v>8.8974783434907032E-3</v>
      </c>
    </row>
    <row r="10" spans="1:22" x14ac:dyDescent="0.25">
      <c r="A10" t="s">
        <v>575</v>
      </c>
      <c r="B10" t="s">
        <v>561</v>
      </c>
      <c r="C10" t="s">
        <v>562</v>
      </c>
      <c r="D10" t="s">
        <v>563</v>
      </c>
      <c r="E10" t="s">
        <v>576</v>
      </c>
      <c r="F10">
        <v>9</v>
      </c>
      <c r="G10">
        <v>292</v>
      </c>
      <c r="H10">
        <v>1.1429171027799827E-2</v>
      </c>
      <c r="O10" t="s">
        <v>585</v>
      </c>
      <c r="P10" t="s">
        <v>561</v>
      </c>
      <c r="Q10" t="s">
        <v>562</v>
      </c>
      <c r="R10" t="s">
        <v>563</v>
      </c>
      <c r="S10" t="s">
        <v>586</v>
      </c>
      <c r="T10">
        <v>12</v>
      </c>
      <c r="U10">
        <v>749</v>
      </c>
      <c r="V10">
        <v>1.0539532253341793E-2</v>
      </c>
    </row>
    <row r="11" spans="1:22" x14ac:dyDescent="0.25">
      <c r="A11" t="s">
        <v>579</v>
      </c>
      <c r="B11" t="s">
        <v>561</v>
      </c>
      <c r="C11" t="s">
        <v>562</v>
      </c>
      <c r="D11" t="s">
        <v>563</v>
      </c>
      <c r="E11" t="s">
        <v>580</v>
      </c>
      <c r="F11">
        <v>10</v>
      </c>
      <c r="G11">
        <v>231</v>
      </c>
      <c r="H11">
        <v>1.0587656109481737E-2</v>
      </c>
      <c r="O11" t="s">
        <v>587</v>
      </c>
      <c r="P11" t="s">
        <v>561</v>
      </c>
      <c r="Q11" t="s">
        <v>562</v>
      </c>
      <c r="R11" t="s">
        <v>563</v>
      </c>
      <c r="S11" t="s">
        <v>588</v>
      </c>
      <c r="T11">
        <v>13</v>
      </c>
      <c r="U11">
        <v>166</v>
      </c>
      <c r="V11">
        <v>9.3764151804319913E-3</v>
      </c>
    </row>
    <row r="12" spans="1:22" x14ac:dyDescent="0.25">
      <c r="A12" t="s">
        <v>583</v>
      </c>
      <c r="B12" t="s">
        <v>561</v>
      </c>
      <c r="C12" t="s">
        <v>562</v>
      </c>
      <c r="D12" t="s">
        <v>563</v>
      </c>
      <c r="E12" t="s">
        <v>584</v>
      </c>
      <c r="F12">
        <v>11</v>
      </c>
      <c r="G12">
        <v>179</v>
      </c>
      <c r="H12">
        <v>8.8974783434907032E-3</v>
      </c>
      <c r="O12" t="s">
        <v>589</v>
      </c>
      <c r="P12" t="s">
        <v>561</v>
      </c>
      <c r="Q12" t="s">
        <v>562</v>
      </c>
      <c r="R12" t="s">
        <v>563</v>
      </c>
      <c r="S12" t="s">
        <v>590</v>
      </c>
      <c r="T12">
        <v>14</v>
      </c>
      <c r="U12">
        <v>624</v>
      </c>
      <c r="V12">
        <v>9.7821443286216069E-3</v>
      </c>
    </row>
    <row r="13" spans="1:22" x14ac:dyDescent="0.25">
      <c r="A13" t="s">
        <v>585</v>
      </c>
      <c r="B13" t="s">
        <v>561</v>
      </c>
      <c r="C13" t="s">
        <v>562</v>
      </c>
      <c r="D13" t="s">
        <v>563</v>
      </c>
      <c r="E13" t="s">
        <v>586</v>
      </c>
      <c r="F13">
        <v>12</v>
      </c>
      <c r="G13">
        <v>749</v>
      </c>
      <c r="H13">
        <v>1.0539532253341793E-2</v>
      </c>
      <c r="O13" t="s">
        <v>591</v>
      </c>
      <c r="P13" t="s">
        <v>561</v>
      </c>
      <c r="Q13" t="s">
        <v>562</v>
      </c>
      <c r="R13" t="s">
        <v>563</v>
      </c>
      <c r="S13" t="s">
        <v>592</v>
      </c>
      <c r="T13">
        <v>15</v>
      </c>
      <c r="U13">
        <v>594</v>
      </c>
      <c r="V13">
        <v>1.1797697963009396E-2</v>
      </c>
    </row>
    <row r="14" spans="1:22" x14ac:dyDescent="0.25">
      <c r="A14" t="s">
        <v>587</v>
      </c>
      <c r="B14" t="s">
        <v>561</v>
      </c>
      <c r="C14" t="s">
        <v>562</v>
      </c>
      <c r="D14" t="s">
        <v>563</v>
      </c>
      <c r="E14" t="s">
        <v>588</v>
      </c>
      <c r="F14">
        <v>13</v>
      </c>
      <c r="G14">
        <v>166</v>
      </c>
      <c r="H14">
        <v>9.3764151804319913E-3</v>
      </c>
      <c r="O14" t="s">
        <v>593</v>
      </c>
      <c r="P14" t="s">
        <v>561</v>
      </c>
      <c r="Q14" t="s">
        <v>562</v>
      </c>
      <c r="R14" t="s">
        <v>563</v>
      </c>
      <c r="S14" t="s">
        <v>594</v>
      </c>
      <c r="T14">
        <v>16</v>
      </c>
      <c r="U14">
        <v>1498</v>
      </c>
      <c r="V14">
        <v>1.8279504624426599E-2</v>
      </c>
    </row>
    <row r="15" spans="1:22" x14ac:dyDescent="0.25">
      <c r="A15" t="s">
        <v>589</v>
      </c>
      <c r="B15" t="s">
        <v>561</v>
      </c>
      <c r="C15" t="s">
        <v>562</v>
      </c>
      <c r="D15" t="s">
        <v>563</v>
      </c>
      <c r="E15" t="s">
        <v>590</v>
      </c>
      <c r="F15">
        <v>14</v>
      </c>
      <c r="G15">
        <v>624</v>
      </c>
      <c r="H15">
        <v>9.7821443286216069E-3</v>
      </c>
      <c r="O15" t="s">
        <v>595</v>
      </c>
      <c r="P15" t="s">
        <v>561</v>
      </c>
      <c r="Q15" t="s">
        <v>562</v>
      </c>
      <c r="R15" t="s">
        <v>563</v>
      </c>
      <c r="S15" t="s">
        <v>596</v>
      </c>
      <c r="T15">
        <v>17</v>
      </c>
      <c r="U15">
        <v>1657</v>
      </c>
      <c r="V15">
        <v>1.8351256541252147E-2</v>
      </c>
    </row>
    <row r="16" spans="1:22" x14ac:dyDescent="0.25">
      <c r="A16" t="s">
        <v>591</v>
      </c>
      <c r="B16" t="s">
        <v>561</v>
      </c>
      <c r="C16" t="s">
        <v>562</v>
      </c>
      <c r="D16" t="s">
        <v>563</v>
      </c>
      <c r="E16" t="s">
        <v>592</v>
      </c>
      <c r="F16">
        <v>15</v>
      </c>
      <c r="G16">
        <v>594</v>
      </c>
      <c r="H16">
        <v>1.1797697963009396E-2</v>
      </c>
      <c r="O16" t="s">
        <v>597</v>
      </c>
      <c r="P16" t="s">
        <v>561</v>
      </c>
      <c r="Q16" t="s">
        <v>598</v>
      </c>
      <c r="R16" t="s">
        <v>599</v>
      </c>
      <c r="S16" t="s">
        <v>600</v>
      </c>
      <c r="T16">
        <v>19</v>
      </c>
      <c r="U16">
        <v>280</v>
      </c>
      <c r="V16">
        <v>8.5716544471549118E-3</v>
      </c>
    </row>
    <row r="17" spans="1:22" x14ac:dyDescent="0.25">
      <c r="A17" t="s">
        <v>593</v>
      </c>
      <c r="B17" t="s">
        <v>561</v>
      </c>
      <c r="C17" t="s">
        <v>562</v>
      </c>
      <c r="D17" t="s">
        <v>563</v>
      </c>
      <c r="E17" t="s">
        <v>594</v>
      </c>
      <c r="F17">
        <v>16</v>
      </c>
      <c r="G17">
        <v>1498</v>
      </c>
      <c r="H17">
        <v>1.8279504624426599E-2</v>
      </c>
      <c r="O17" t="s">
        <v>601</v>
      </c>
      <c r="P17" t="s">
        <v>561</v>
      </c>
      <c r="Q17" t="s">
        <v>598</v>
      </c>
      <c r="R17" t="s">
        <v>599</v>
      </c>
      <c r="S17" t="s">
        <v>602</v>
      </c>
      <c r="T17">
        <v>20</v>
      </c>
      <c r="U17">
        <v>154</v>
      </c>
      <c r="V17">
        <v>7.7358564019676182E-3</v>
      </c>
    </row>
    <row r="18" spans="1:22" x14ac:dyDescent="0.25">
      <c r="A18" t="s">
        <v>595</v>
      </c>
      <c r="B18" t="s">
        <v>561</v>
      </c>
      <c r="C18" t="s">
        <v>562</v>
      </c>
      <c r="D18" t="s">
        <v>563</v>
      </c>
      <c r="E18" t="s">
        <v>596</v>
      </c>
      <c r="F18">
        <v>17</v>
      </c>
      <c r="G18">
        <v>1657</v>
      </c>
      <c r="H18">
        <v>1.8351256541252147E-2</v>
      </c>
      <c r="O18" t="s">
        <v>603</v>
      </c>
      <c r="P18" t="s">
        <v>561</v>
      </c>
      <c r="Q18" t="s">
        <v>598</v>
      </c>
      <c r="R18" t="s">
        <v>599</v>
      </c>
      <c r="S18" t="s">
        <v>604</v>
      </c>
      <c r="T18">
        <v>21</v>
      </c>
      <c r="U18">
        <v>206</v>
      </c>
      <c r="V18">
        <v>7.1600057892335974E-3</v>
      </c>
    </row>
    <row r="19" spans="1:22" x14ac:dyDescent="0.25">
      <c r="A19" t="s">
        <v>605</v>
      </c>
      <c r="B19" t="s">
        <v>561</v>
      </c>
      <c r="C19" t="s">
        <v>598</v>
      </c>
      <c r="D19" t="s">
        <v>599</v>
      </c>
      <c r="E19" t="s">
        <v>606</v>
      </c>
      <c r="F19">
        <v>18</v>
      </c>
      <c r="G19">
        <v>27</v>
      </c>
      <c r="H19">
        <v>5.5245706306495217E-3</v>
      </c>
      <c r="O19" t="s">
        <v>607</v>
      </c>
      <c r="P19" t="s">
        <v>561</v>
      </c>
      <c r="Q19" t="s">
        <v>598</v>
      </c>
      <c r="R19" t="s">
        <v>599</v>
      </c>
      <c r="S19" t="s">
        <v>608</v>
      </c>
      <c r="T19">
        <v>22</v>
      </c>
      <c r="U19">
        <v>107</v>
      </c>
      <c r="V19">
        <v>1.2164271951503025E-2</v>
      </c>
    </row>
    <row r="20" spans="1:22" x14ac:dyDescent="0.25">
      <c r="A20" t="s">
        <v>597</v>
      </c>
      <c r="B20" t="s">
        <v>561</v>
      </c>
      <c r="C20" t="s">
        <v>598</v>
      </c>
      <c r="D20" t="s">
        <v>599</v>
      </c>
      <c r="E20" t="s">
        <v>600</v>
      </c>
      <c r="F20">
        <v>19</v>
      </c>
      <c r="G20">
        <v>280</v>
      </c>
      <c r="H20">
        <v>8.5716544471549118E-3</v>
      </c>
      <c r="O20" t="s">
        <v>609</v>
      </c>
      <c r="P20" t="s">
        <v>561</v>
      </c>
      <c r="Q20" t="s">
        <v>598</v>
      </c>
      <c r="R20" t="s">
        <v>599</v>
      </c>
      <c r="S20" t="s">
        <v>610</v>
      </c>
      <c r="T20">
        <v>23</v>
      </c>
      <c r="U20">
        <v>109</v>
      </c>
      <c r="V20">
        <v>9.0254335569475916E-3</v>
      </c>
    </row>
    <row r="21" spans="1:22" x14ac:dyDescent="0.25">
      <c r="A21" t="s">
        <v>601</v>
      </c>
      <c r="B21" t="s">
        <v>561</v>
      </c>
      <c r="C21" t="s">
        <v>598</v>
      </c>
      <c r="D21" t="s">
        <v>599</v>
      </c>
      <c r="E21" t="s">
        <v>602</v>
      </c>
      <c r="F21">
        <v>20</v>
      </c>
      <c r="G21">
        <v>154</v>
      </c>
      <c r="H21">
        <v>7.7358564019676182E-3</v>
      </c>
      <c r="O21" t="s">
        <v>611</v>
      </c>
      <c r="P21" t="s">
        <v>561</v>
      </c>
      <c r="Q21" t="s">
        <v>598</v>
      </c>
      <c r="R21" t="s">
        <v>599</v>
      </c>
      <c r="S21" t="s">
        <v>612</v>
      </c>
      <c r="T21">
        <v>24</v>
      </c>
      <c r="U21">
        <v>140</v>
      </c>
      <c r="V21">
        <v>1.0383372623606184E-2</v>
      </c>
    </row>
    <row r="22" spans="1:22" x14ac:dyDescent="0.25">
      <c r="A22" t="s">
        <v>603</v>
      </c>
      <c r="B22" t="s">
        <v>561</v>
      </c>
      <c r="C22" t="s">
        <v>598</v>
      </c>
      <c r="D22" t="s">
        <v>599</v>
      </c>
      <c r="E22" t="s">
        <v>604</v>
      </c>
      <c r="F22">
        <v>21</v>
      </c>
      <c r="G22">
        <v>206</v>
      </c>
      <c r="H22">
        <v>7.1600057892335974E-3</v>
      </c>
      <c r="O22" t="s">
        <v>613</v>
      </c>
      <c r="P22" t="s">
        <v>561</v>
      </c>
      <c r="Q22" t="s">
        <v>598</v>
      </c>
      <c r="R22" t="s">
        <v>599</v>
      </c>
      <c r="S22" t="s">
        <v>614</v>
      </c>
      <c r="T22">
        <v>25</v>
      </c>
      <c r="U22">
        <v>292</v>
      </c>
      <c r="V22">
        <v>1.0268929591357077E-2</v>
      </c>
    </row>
    <row r="23" spans="1:22" x14ac:dyDescent="0.25">
      <c r="A23" t="s">
        <v>607</v>
      </c>
      <c r="B23" t="s">
        <v>561</v>
      </c>
      <c r="C23" t="s">
        <v>598</v>
      </c>
      <c r="D23" t="s">
        <v>599</v>
      </c>
      <c r="E23" t="s">
        <v>608</v>
      </c>
      <c r="F23">
        <v>22</v>
      </c>
      <c r="G23">
        <v>107</v>
      </c>
      <c r="H23">
        <v>1.2164271951503025E-2</v>
      </c>
      <c r="O23" t="s">
        <v>615</v>
      </c>
      <c r="P23" t="s">
        <v>561</v>
      </c>
      <c r="Q23" t="s">
        <v>598</v>
      </c>
      <c r="R23" t="s">
        <v>599</v>
      </c>
      <c r="S23" t="s">
        <v>616</v>
      </c>
      <c r="T23">
        <v>26</v>
      </c>
      <c r="U23">
        <v>435</v>
      </c>
      <c r="V23">
        <v>1.2051092046131485E-2</v>
      </c>
    </row>
    <row r="24" spans="1:22" x14ac:dyDescent="0.25">
      <c r="A24" t="s">
        <v>609</v>
      </c>
      <c r="B24" t="s">
        <v>561</v>
      </c>
      <c r="C24" t="s">
        <v>598</v>
      </c>
      <c r="D24" t="s">
        <v>599</v>
      </c>
      <c r="E24" t="s">
        <v>610</v>
      </c>
      <c r="F24">
        <v>23</v>
      </c>
      <c r="G24">
        <v>109</v>
      </c>
      <c r="H24">
        <v>9.0254335569475916E-3</v>
      </c>
      <c r="O24" t="s">
        <v>617</v>
      </c>
      <c r="P24" t="s">
        <v>561</v>
      </c>
      <c r="Q24" t="s">
        <v>598</v>
      </c>
      <c r="R24" t="s">
        <v>599</v>
      </c>
      <c r="S24" t="s">
        <v>618</v>
      </c>
      <c r="T24">
        <v>27</v>
      </c>
      <c r="U24">
        <v>144</v>
      </c>
      <c r="V24">
        <v>8.4881572045862504E-3</v>
      </c>
    </row>
    <row r="25" spans="1:22" x14ac:dyDescent="0.25">
      <c r="A25" t="s">
        <v>611</v>
      </c>
      <c r="B25" t="s">
        <v>561</v>
      </c>
      <c r="C25" t="s">
        <v>598</v>
      </c>
      <c r="D25" t="s">
        <v>599</v>
      </c>
      <c r="E25" t="s">
        <v>612</v>
      </c>
      <c r="F25">
        <v>24</v>
      </c>
      <c r="G25">
        <v>140</v>
      </c>
      <c r="H25">
        <v>1.0383372623606184E-2</v>
      </c>
      <c r="O25" t="s">
        <v>619</v>
      </c>
      <c r="P25" t="s">
        <v>561</v>
      </c>
      <c r="Q25" t="s">
        <v>598</v>
      </c>
      <c r="R25" t="s">
        <v>599</v>
      </c>
      <c r="S25" t="s">
        <v>620</v>
      </c>
      <c r="T25">
        <v>28</v>
      </c>
      <c r="U25">
        <v>539</v>
      </c>
      <c r="V25">
        <v>8.8280846019221041E-3</v>
      </c>
    </row>
    <row r="26" spans="1:22" x14ac:dyDescent="0.25">
      <c r="A26" t="s">
        <v>613</v>
      </c>
      <c r="B26" t="s">
        <v>561</v>
      </c>
      <c r="C26" t="s">
        <v>598</v>
      </c>
      <c r="D26" t="s">
        <v>599</v>
      </c>
      <c r="E26" t="s">
        <v>614</v>
      </c>
      <c r="F26">
        <v>25</v>
      </c>
      <c r="G26">
        <v>292</v>
      </c>
      <c r="H26">
        <v>1.0268929591357077E-2</v>
      </c>
      <c r="O26" t="s">
        <v>621</v>
      </c>
      <c r="P26" t="s">
        <v>561</v>
      </c>
      <c r="Q26" t="s">
        <v>598</v>
      </c>
      <c r="R26" t="s">
        <v>599</v>
      </c>
      <c r="S26" t="s">
        <v>622</v>
      </c>
      <c r="T26">
        <v>31</v>
      </c>
      <c r="U26">
        <v>106</v>
      </c>
      <c r="V26">
        <v>1.0895514736496456E-2</v>
      </c>
    </row>
    <row r="27" spans="1:22" x14ac:dyDescent="0.25">
      <c r="A27" t="s">
        <v>615</v>
      </c>
      <c r="B27" t="s">
        <v>561</v>
      </c>
      <c r="C27" t="s">
        <v>598</v>
      </c>
      <c r="D27" t="s">
        <v>599</v>
      </c>
      <c r="E27" t="s">
        <v>616</v>
      </c>
      <c r="F27">
        <v>26</v>
      </c>
      <c r="G27">
        <v>435</v>
      </c>
      <c r="H27">
        <v>1.2051092046131485E-2</v>
      </c>
      <c r="O27" t="s">
        <v>623</v>
      </c>
      <c r="P27" t="s">
        <v>561</v>
      </c>
      <c r="Q27" t="s">
        <v>598</v>
      </c>
      <c r="R27" t="s">
        <v>599</v>
      </c>
      <c r="S27" t="s">
        <v>624</v>
      </c>
      <c r="T27">
        <v>32</v>
      </c>
      <c r="U27">
        <v>529</v>
      </c>
      <c r="V27">
        <v>6.1929882869992047E-3</v>
      </c>
    </row>
    <row r="28" spans="1:22" x14ac:dyDescent="0.25">
      <c r="A28" t="s">
        <v>617</v>
      </c>
      <c r="B28" t="s">
        <v>561</v>
      </c>
      <c r="C28" t="s">
        <v>598</v>
      </c>
      <c r="D28" t="s">
        <v>599</v>
      </c>
      <c r="E28" t="s">
        <v>618</v>
      </c>
      <c r="F28">
        <v>27</v>
      </c>
      <c r="G28">
        <v>144</v>
      </c>
      <c r="H28">
        <v>8.4881572045862504E-3</v>
      </c>
      <c r="O28" t="s">
        <v>625</v>
      </c>
      <c r="P28" t="s">
        <v>561</v>
      </c>
      <c r="Q28" t="s">
        <v>598</v>
      </c>
      <c r="R28" t="s">
        <v>599</v>
      </c>
      <c r="S28" t="s">
        <v>626</v>
      </c>
      <c r="T28">
        <v>33</v>
      </c>
      <c r="U28">
        <v>162</v>
      </c>
      <c r="V28">
        <v>4.9297381155854261E-3</v>
      </c>
    </row>
    <row r="29" spans="1:22" x14ac:dyDescent="0.25">
      <c r="A29" t="s">
        <v>619</v>
      </c>
      <c r="B29" t="s">
        <v>561</v>
      </c>
      <c r="C29" t="s">
        <v>598</v>
      </c>
      <c r="D29" t="s">
        <v>599</v>
      </c>
      <c r="E29" t="s">
        <v>620</v>
      </c>
      <c r="F29">
        <v>28</v>
      </c>
      <c r="G29">
        <v>539</v>
      </c>
      <c r="H29">
        <v>8.8280846019221041E-3</v>
      </c>
      <c r="O29" t="s">
        <v>627</v>
      </c>
      <c r="P29" t="s">
        <v>561</v>
      </c>
      <c r="Q29" t="s">
        <v>598</v>
      </c>
      <c r="R29" t="s">
        <v>599</v>
      </c>
      <c r="S29" t="s">
        <v>628</v>
      </c>
      <c r="T29">
        <v>34</v>
      </c>
      <c r="U29">
        <v>206</v>
      </c>
      <c r="V29">
        <v>5.1832735822210452E-3</v>
      </c>
    </row>
    <row r="30" spans="1:22" x14ac:dyDescent="0.25">
      <c r="A30" t="s">
        <v>629</v>
      </c>
      <c r="B30" t="s">
        <v>561</v>
      </c>
      <c r="C30" t="s">
        <v>598</v>
      </c>
      <c r="D30" t="s">
        <v>599</v>
      </c>
      <c r="E30" t="s">
        <v>630</v>
      </c>
      <c r="F30">
        <v>29</v>
      </c>
      <c r="G30">
        <v>48</v>
      </c>
      <c r="H30">
        <v>1.8150626988587798E-2</v>
      </c>
      <c r="O30" t="s">
        <v>631</v>
      </c>
      <c r="P30" t="s">
        <v>561</v>
      </c>
      <c r="Q30" t="s">
        <v>598</v>
      </c>
      <c r="R30" t="s">
        <v>599</v>
      </c>
      <c r="S30" t="s">
        <v>632</v>
      </c>
      <c r="T30">
        <v>35</v>
      </c>
      <c r="U30">
        <v>115</v>
      </c>
      <c r="V30">
        <v>1.6383493728861779E-2</v>
      </c>
    </row>
    <row r="31" spans="1:22" x14ac:dyDescent="0.25">
      <c r="A31" t="s">
        <v>633</v>
      </c>
      <c r="B31" t="s">
        <v>561</v>
      </c>
      <c r="C31" t="s">
        <v>598</v>
      </c>
      <c r="D31" t="s">
        <v>599</v>
      </c>
      <c r="E31" t="s">
        <v>634</v>
      </c>
      <c r="F31">
        <v>30</v>
      </c>
      <c r="G31">
        <v>78</v>
      </c>
      <c r="H31">
        <v>9.2075150979906359E-3</v>
      </c>
      <c r="O31" t="s">
        <v>635</v>
      </c>
      <c r="P31" t="s">
        <v>561</v>
      </c>
      <c r="Q31" t="s">
        <v>598</v>
      </c>
      <c r="R31" t="s">
        <v>599</v>
      </c>
      <c r="S31" t="s">
        <v>636</v>
      </c>
      <c r="T31">
        <v>36</v>
      </c>
      <c r="U31">
        <v>388</v>
      </c>
      <c r="V31">
        <v>1.283438907887623E-2</v>
      </c>
    </row>
    <row r="32" spans="1:22" x14ac:dyDescent="0.25">
      <c r="A32" t="s">
        <v>621</v>
      </c>
      <c r="B32" t="s">
        <v>561</v>
      </c>
      <c r="C32" t="s">
        <v>598</v>
      </c>
      <c r="D32" t="s">
        <v>599</v>
      </c>
      <c r="E32" t="s">
        <v>622</v>
      </c>
      <c r="F32">
        <v>31</v>
      </c>
      <c r="G32">
        <v>106</v>
      </c>
      <c r="H32">
        <v>1.0895514736496456E-2</v>
      </c>
      <c r="O32" t="s">
        <v>637</v>
      </c>
      <c r="P32" t="s">
        <v>561</v>
      </c>
      <c r="Q32" t="s">
        <v>598</v>
      </c>
      <c r="R32" t="s">
        <v>599</v>
      </c>
      <c r="S32" t="s">
        <v>638</v>
      </c>
      <c r="T32">
        <v>37</v>
      </c>
      <c r="U32">
        <v>236</v>
      </c>
      <c r="V32">
        <v>1.372208898915071E-2</v>
      </c>
    </row>
    <row r="33" spans="1:22" x14ac:dyDescent="0.25">
      <c r="A33" t="s">
        <v>623</v>
      </c>
      <c r="B33" t="s">
        <v>561</v>
      </c>
      <c r="C33" t="s">
        <v>598</v>
      </c>
      <c r="D33" t="s">
        <v>599</v>
      </c>
      <c r="E33" t="s">
        <v>624</v>
      </c>
      <c r="F33">
        <v>32</v>
      </c>
      <c r="G33">
        <v>529</v>
      </c>
      <c r="H33">
        <v>6.1929882869992047E-3</v>
      </c>
      <c r="O33" t="s">
        <v>639</v>
      </c>
      <c r="P33" t="s">
        <v>561</v>
      </c>
      <c r="Q33" t="s">
        <v>598</v>
      </c>
      <c r="R33" t="s">
        <v>599</v>
      </c>
      <c r="S33" t="s">
        <v>640</v>
      </c>
      <c r="T33">
        <v>38</v>
      </c>
      <c r="U33">
        <v>342</v>
      </c>
      <c r="V33">
        <v>1.2908038879978767E-2</v>
      </c>
    </row>
    <row r="34" spans="1:22" x14ac:dyDescent="0.25">
      <c r="A34" t="s">
        <v>625</v>
      </c>
      <c r="B34" t="s">
        <v>561</v>
      </c>
      <c r="C34" t="s">
        <v>598</v>
      </c>
      <c r="D34" t="s">
        <v>599</v>
      </c>
      <c r="E34" t="s">
        <v>626</v>
      </c>
      <c r="F34">
        <v>33</v>
      </c>
      <c r="G34">
        <v>162</v>
      </c>
      <c r="H34">
        <v>4.9297381155854261E-3</v>
      </c>
      <c r="O34" t="s">
        <v>641</v>
      </c>
      <c r="P34" t="s">
        <v>561</v>
      </c>
      <c r="Q34" t="s">
        <v>598</v>
      </c>
      <c r="R34" t="s">
        <v>599</v>
      </c>
      <c r="S34" t="s">
        <v>642</v>
      </c>
      <c r="T34">
        <v>39</v>
      </c>
      <c r="U34">
        <v>299</v>
      </c>
      <c r="V34">
        <v>1.0730192601470862E-2</v>
      </c>
    </row>
    <row r="35" spans="1:22" x14ac:dyDescent="0.25">
      <c r="A35" t="s">
        <v>627</v>
      </c>
      <c r="B35" t="s">
        <v>561</v>
      </c>
      <c r="C35" t="s">
        <v>598</v>
      </c>
      <c r="D35" t="s">
        <v>599</v>
      </c>
      <c r="E35" t="s">
        <v>628</v>
      </c>
      <c r="F35">
        <v>34</v>
      </c>
      <c r="G35">
        <v>206</v>
      </c>
      <c r="H35">
        <v>5.1832735822210452E-3</v>
      </c>
      <c r="O35" t="s">
        <v>643</v>
      </c>
      <c r="P35" t="s">
        <v>561</v>
      </c>
      <c r="Q35" t="s">
        <v>598</v>
      </c>
      <c r="R35" t="s">
        <v>599</v>
      </c>
      <c r="S35" t="s">
        <v>644</v>
      </c>
      <c r="T35">
        <v>40</v>
      </c>
      <c r="U35">
        <v>299</v>
      </c>
      <c r="V35">
        <v>1.2997158678458803E-2</v>
      </c>
    </row>
    <row r="36" spans="1:22" x14ac:dyDescent="0.25">
      <c r="A36" t="s">
        <v>631</v>
      </c>
      <c r="B36" t="s">
        <v>561</v>
      </c>
      <c r="C36" t="s">
        <v>598</v>
      </c>
      <c r="D36" t="s">
        <v>599</v>
      </c>
      <c r="E36" t="s">
        <v>632</v>
      </c>
      <c r="F36">
        <v>35</v>
      </c>
      <c r="G36">
        <v>115</v>
      </c>
      <c r="H36">
        <v>1.6383493728861779E-2</v>
      </c>
      <c r="O36" t="s">
        <v>645</v>
      </c>
      <c r="P36" t="s">
        <v>561</v>
      </c>
      <c r="Q36" t="s">
        <v>598</v>
      </c>
      <c r="R36" t="s">
        <v>599</v>
      </c>
      <c r="S36" t="s">
        <v>646</v>
      </c>
      <c r="T36">
        <v>41</v>
      </c>
      <c r="U36">
        <v>245</v>
      </c>
      <c r="V36">
        <v>1.0992442559986063E-2</v>
      </c>
    </row>
    <row r="37" spans="1:22" x14ac:dyDescent="0.25">
      <c r="A37" t="s">
        <v>635</v>
      </c>
      <c r="B37" t="s">
        <v>561</v>
      </c>
      <c r="C37" t="s">
        <v>598</v>
      </c>
      <c r="D37" t="s">
        <v>599</v>
      </c>
      <c r="E37" t="s">
        <v>636</v>
      </c>
      <c r="F37">
        <v>36</v>
      </c>
      <c r="G37">
        <v>388</v>
      </c>
      <c r="H37">
        <v>1.283438907887623E-2</v>
      </c>
      <c r="O37" t="s">
        <v>647</v>
      </c>
      <c r="P37" t="s">
        <v>561</v>
      </c>
      <c r="Q37" t="s">
        <v>598</v>
      </c>
      <c r="R37" t="s">
        <v>599</v>
      </c>
      <c r="S37" t="s">
        <v>648</v>
      </c>
      <c r="T37">
        <v>42</v>
      </c>
      <c r="U37">
        <v>345</v>
      </c>
      <c r="V37">
        <v>1.2762008215721991E-2</v>
      </c>
    </row>
    <row r="38" spans="1:22" x14ac:dyDescent="0.25">
      <c r="A38" t="s">
        <v>637</v>
      </c>
      <c r="B38" t="s">
        <v>561</v>
      </c>
      <c r="C38" t="s">
        <v>598</v>
      </c>
      <c r="D38" t="s">
        <v>599</v>
      </c>
      <c r="E38" t="s">
        <v>638</v>
      </c>
      <c r="F38">
        <v>37</v>
      </c>
      <c r="G38">
        <v>236</v>
      </c>
      <c r="H38">
        <v>1.372208898915071E-2</v>
      </c>
      <c r="O38" t="s">
        <v>649</v>
      </c>
      <c r="P38" t="s">
        <v>561</v>
      </c>
      <c r="Q38" t="s">
        <v>598</v>
      </c>
      <c r="R38" t="s">
        <v>599</v>
      </c>
      <c r="S38" t="s">
        <v>650</v>
      </c>
      <c r="T38">
        <v>43</v>
      </c>
      <c r="U38">
        <v>352</v>
      </c>
      <c r="V38">
        <v>1.4262382600680235E-2</v>
      </c>
    </row>
    <row r="39" spans="1:22" x14ac:dyDescent="0.25">
      <c r="A39" t="s">
        <v>639</v>
      </c>
      <c r="B39" t="s">
        <v>561</v>
      </c>
      <c r="C39" t="s">
        <v>598</v>
      </c>
      <c r="D39" t="s">
        <v>599</v>
      </c>
      <c r="E39" t="s">
        <v>640</v>
      </c>
      <c r="F39">
        <v>38</v>
      </c>
      <c r="G39">
        <v>342</v>
      </c>
      <c r="H39">
        <v>1.2908038879978767E-2</v>
      </c>
      <c r="O39" t="s">
        <v>651</v>
      </c>
      <c r="P39" t="s">
        <v>561</v>
      </c>
      <c r="Q39" t="s">
        <v>598</v>
      </c>
      <c r="R39" t="s">
        <v>599</v>
      </c>
      <c r="S39" t="s">
        <v>652</v>
      </c>
      <c r="T39">
        <v>44</v>
      </c>
      <c r="U39">
        <v>559</v>
      </c>
      <c r="V39">
        <v>7.7672478309498546E-3</v>
      </c>
    </row>
    <row r="40" spans="1:22" x14ac:dyDescent="0.25">
      <c r="A40" t="s">
        <v>641</v>
      </c>
      <c r="B40" t="s">
        <v>561</v>
      </c>
      <c r="C40" t="s">
        <v>598</v>
      </c>
      <c r="D40" t="s">
        <v>599</v>
      </c>
      <c r="E40" t="s">
        <v>642</v>
      </c>
      <c r="F40">
        <v>39</v>
      </c>
      <c r="G40">
        <v>299</v>
      </c>
      <c r="H40">
        <v>1.0730192601470862E-2</v>
      </c>
      <c r="O40" t="s">
        <v>653</v>
      </c>
      <c r="P40" t="s">
        <v>561</v>
      </c>
      <c r="Q40" t="s">
        <v>598</v>
      </c>
      <c r="R40" t="s">
        <v>599</v>
      </c>
      <c r="S40" t="s">
        <v>654</v>
      </c>
      <c r="T40">
        <v>45</v>
      </c>
      <c r="U40">
        <v>850</v>
      </c>
      <c r="V40">
        <v>6.9135962999415561E-3</v>
      </c>
    </row>
    <row r="41" spans="1:22" x14ac:dyDescent="0.25">
      <c r="A41" t="s">
        <v>643</v>
      </c>
      <c r="B41" t="s">
        <v>561</v>
      </c>
      <c r="C41" t="s">
        <v>598</v>
      </c>
      <c r="D41" t="s">
        <v>599</v>
      </c>
      <c r="E41" t="s">
        <v>644</v>
      </c>
      <c r="F41">
        <v>40</v>
      </c>
      <c r="G41">
        <v>299</v>
      </c>
      <c r="H41">
        <v>1.2997158678458803E-2</v>
      </c>
      <c r="O41" t="s">
        <v>655</v>
      </c>
      <c r="P41" t="s">
        <v>561</v>
      </c>
      <c r="Q41" t="s">
        <v>598</v>
      </c>
      <c r="R41" t="s">
        <v>599</v>
      </c>
      <c r="S41" t="s">
        <v>656</v>
      </c>
      <c r="T41">
        <v>46</v>
      </c>
      <c r="U41">
        <v>314</v>
      </c>
      <c r="V41">
        <v>6.1615234965763715E-3</v>
      </c>
    </row>
    <row r="42" spans="1:22" x14ac:dyDescent="0.25">
      <c r="A42" t="s">
        <v>645</v>
      </c>
      <c r="B42" t="s">
        <v>561</v>
      </c>
      <c r="C42" t="s">
        <v>598</v>
      </c>
      <c r="D42" t="s">
        <v>599</v>
      </c>
      <c r="E42" t="s">
        <v>646</v>
      </c>
      <c r="F42">
        <v>41</v>
      </c>
      <c r="G42">
        <v>245</v>
      </c>
      <c r="H42">
        <v>1.0992442559986063E-2</v>
      </c>
      <c r="O42" t="s">
        <v>657</v>
      </c>
      <c r="P42" t="s">
        <v>561</v>
      </c>
      <c r="Q42" t="s">
        <v>598</v>
      </c>
      <c r="R42" t="s">
        <v>599</v>
      </c>
      <c r="S42" t="s">
        <v>658</v>
      </c>
      <c r="T42">
        <v>47</v>
      </c>
      <c r="U42">
        <v>225</v>
      </c>
      <c r="V42">
        <v>8.84773348512931E-3</v>
      </c>
    </row>
    <row r="43" spans="1:22" x14ac:dyDescent="0.25">
      <c r="A43" t="s">
        <v>647</v>
      </c>
      <c r="B43" t="s">
        <v>561</v>
      </c>
      <c r="C43" t="s">
        <v>598</v>
      </c>
      <c r="D43" t="s">
        <v>599</v>
      </c>
      <c r="E43" t="s">
        <v>648</v>
      </c>
      <c r="F43">
        <v>42</v>
      </c>
      <c r="G43">
        <v>345</v>
      </c>
      <c r="H43">
        <v>1.2762008215721991E-2</v>
      </c>
      <c r="O43" t="s">
        <v>659</v>
      </c>
      <c r="P43" t="s">
        <v>561</v>
      </c>
      <c r="Q43" t="s">
        <v>598</v>
      </c>
      <c r="R43" t="s">
        <v>660</v>
      </c>
      <c r="S43" t="s">
        <v>661</v>
      </c>
      <c r="T43">
        <v>48</v>
      </c>
      <c r="U43">
        <v>102</v>
      </c>
      <c r="V43">
        <v>7.6775083216253101E-3</v>
      </c>
    </row>
    <row r="44" spans="1:22" x14ac:dyDescent="0.25">
      <c r="A44" t="s">
        <v>649</v>
      </c>
      <c r="B44" t="s">
        <v>561</v>
      </c>
      <c r="C44" t="s">
        <v>598</v>
      </c>
      <c r="D44" t="s">
        <v>599</v>
      </c>
      <c r="E44" t="s">
        <v>650</v>
      </c>
      <c r="F44">
        <v>43</v>
      </c>
      <c r="G44">
        <v>352</v>
      </c>
      <c r="H44">
        <v>1.4262382600680235E-2</v>
      </c>
      <c r="O44" t="s">
        <v>662</v>
      </c>
      <c r="P44" t="s">
        <v>561</v>
      </c>
      <c r="Q44" t="s">
        <v>598</v>
      </c>
      <c r="R44" t="s">
        <v>660</v>
      </c>
      <c r="S44" t="s">
        <v>663</v>
      </c>
      <c r="T44">
        <v>51</v>
      </c>
      <c r="U44">
        <v>105</v>
      </c>
      <c r="V44">
        <v>1.6234319947612826E-2</v>
      </c>
    </row>
    <row r="45" spans="1:22" x14ac:dyDescent="0.25">
      <c r="A45" t="s">
        <v>651</v>
      </c>
      <c r="B45" t="s">
        <v>561</v>
      </c>
      <c r="C45" t="s">
        <v>598</v>
      </c>
      <c r="D45" t="s">
        <v>599</v>
      </c>
      <c r="E45" t="s">
        <v>652</v>
      </c>
      <c r="F45">
        <v>44</v>
      </c>
      <c r="G45">
        <v>559</v>
      </c>
      <c r="H45">
        <v>7.7672478309498546E-3</v>
      </c>
      <c r="O45" t="s">
        <v>664</v>
      </c>
      <c r="P45" t="s">
        <v>561</v>
      </c>
      <c r="Q45" t="s">
        <v>598</v>
      </c>
      <c r="R45" t="s">
        <v>660</v>
      </c>
      <c r="S45" t="s">
        <v>665</v>
      </c>
      <c r="T45">
        <v>52</v>
      </c>
      <c r="U45">
        <v>222</v>
      </c>
      <c r="V45">
        <v>1.3991909060333983E-2</v>
      </c>
    </row>
    <row r="46" spans="1:22" x14ac:dyDescent="0.25">
      <c r="A46" t="s">
        <v>653</v>
      </c>
      <c r="B46" t="s">
        <v>561</v>
      </c>
      <c r="C46" t="s">
        <v>598</v>
      </c>
      <c r="D46" t="s">
        <v>599</v>
      </c>
      <c r="E46" t="s">
        <v>654</v>
      </c>
      <c r="F46">
        <v>45</v>
      </c>
      <c r="G46">
        <v>850</v>
      </c>
      <c r="H46">
        <v>6.9135962999415561E-3</v>
      </c>
      <c r="O46" t="s">
        <v>666</v>
      </c>
      <c r="P46" t="s">
        <v>561</v>
      </c>
      <c r="Q46" t="s">
        <v>598</v>
      </c>
      <c r="R46" t="s">
        <v>660</v>
      </c>
      <c r="S46" t="s">
        <v>667</v>
      </c>
      <c r="T46">
        <v>53</v>
      </c>
      <c r="U46">
        <v>616</v>
      </c>
      <c r="V46">
        <v>2.2004406431762186E-2</v>
      </c>
    </row>
    <row r="47" spans="1:22" x14ac:dyDescent="0.25">
      <c r="A47" t="s">
        <v>655</v>
      </c>
      <c r="B47" t="s">
        <v>561</v>
      </c>
      <c r="C47" t="s">
        <v>598</v>
      </c>
      <c r="D47" t="s">
        <v>599</v>
      </c>
      <c r="E47" t="s">
        <v>656</v>
      </c>
      <c r="F47">
        <v>46</v>
      </c>
      <c r="G47">
        <v>314</v>
      </c>
      <c r="H47">
        <v>6.1615234965763715E-3</v>
      </c>
      <c r="O47" t="s">
        <v>668</v>
      </c>
      <c r="P47" t="s">
        <v>561</v>
      </c>
      <c r="Q47" t="s">
        <v>598</v>
      </c>
      <c r="R47" t="s">
        <v>660</v>
      </c>
      <c r="S47" t="s">
        <v>669</v>
      </c>
      <c r="T47">
        <v>54</v>
      </c>
      <c r="U47">
        <v>329</v>
      </c>
      <c r="V47">
        <v>1.6842899002209224E-2</v>
      </c>
    </row>
    <row r="48" spans="1:22" x14ac:dyDescent="0.25">
      <c r="A48" t="s">
        <v>657</v>
      </c>
      <c r="B48" t="s">
        <v>561</v>
      </c>
      <c r="C48" t="s">
        <v>598</v>
      </c>
      <c r="D48" t="s">
        <v>599</v>
      </c>
      <c r="E48" t="s">
        <v>658</v>
      </c>
      <c r="F48">
        <v>47</v>
      </c>
      <c r="G48">
        <v>225</v>
      </c>
      <c r="H48">
        <v>8.84773348512931E-3</v>
      </c>
      <c r="O48" t="s">
        <v>670</v>
      </c>
      <c r="P48" t="s">
        <v>561</v>
      </c>
      <c r="Q48" t="s">
        <v>598</v>
      </c>
      <c r="R48" t="s">
        <v>660</v>
      </c>
      <c r="S48" t="s">
        <v>671</v>
      </c>
      <c r="T48">
        <v>56</v>
      </c>
      <c r="U48">
        <v>111</v>
      </c>
      <c r="V48">
        <v>8.1603792832621053E-3</v>
      </c>
    </row>
    <row r="49" spans="1:22" x14ac:dyDescent="0.25">
      <c r="A49" t="s">
        <v>659</v>
      </c>
      <c r="B49" t="s">
        <v>561</v>
      </c>
      <c r="C49" t="s">
        <v>598</v>
      </c>
      <c r="D49" t="s">
        <v>660</v>
      </c>
      <c r="E49" t="s">
        <v>661</v>
      </c>
      <c r="F49">
        <v>48</v>
      </c>
      <c r="G49">
        <v>102</v>
      </c>
      <c r="H49">
        <v>7.6775083216253101E-3</v>
      </c>
      <c r="O49" t="s">
        <v>672</v>
      </c>
      <c r="P49" t="s">
        <v>561</v>
      </c>
      <c r="Q49" t="s">
        <v>598</v>
      </c>
      <c r="R49" t="s">
        <v>660</v>
      </c>
      <c r="S49" t="s">
        <v>673</v>
      </c>
      <c r="T49">
        <v>58</v>
      </c>
      <c r="U49">
        <v>304</v>
      </c>
      <c r="V49">
        <v>2.8428811219574569E-2</v>
      </c>
    </row>
    <row r="50" spans="1:22" x14ac:dyDescent="0.25">
      <c r="A50" t="s">
        <v>674</v>
      </c>
      <c r="B50" t="s">
        <v>561</v>
      </c>
      <c r="C50" t="s">
        <v>598</v>
      </c>
      <c r="D50" t="s">
        <v>660</v>
      </c>
      <c r="E50" t="s">
        <v>675</v>
      </c>
      <c r="F50">
        <v>49</v>
      </c>
      <c r="G50">
        <v>55</v>
      </c>
      <c r="H50">
        <v>6.7279300860757386E-3</v>
      </c>
      <c r="O50" t="s">
        <v>676</v>
      </c>
      <c r="P50" t="s">
        <v>561</v>
      </c>
      <c r="Q50" t="s">
        <v>598</v>
      </c>
      <c r="R50" t="s">
        <v>660</v>
      </c>
      <c r="S50" t="s">
        <v>677</v>
      </c>
      <c r="T50">
        <v>60</v>
      </c>
      <c r="U50">
        <v>392</v>
      </c>
      <c r="V50">
        <v>9.8129677042631258E-3</v>
      </c>
    </row>
    <row r="51" spans="1:22" x14ac:dyDescent="0.25">
      <c r="A51" t="s">
        <v>678</v>
      </c>
      <c r="B51" t="s">
        <v>561</v>
      </c>
      <c r="C51" t="s">
        <v>598</v>
      </c>
      <c r="D51" t="s">
        <v>660</v>
      </c>
      <c r="E51" t="s">
        <v>679</v>
      </c>
      <c r="F51">
        <v>50</v>
      </c>
      <c r="G51">
        <v>51</v>
      </c>
      <c r="H51">
        <v>4.7313433692666891E-3</v>
      </c>
      <c r="O51" t="s">
        <v>680</v>
      </c>
      <c r="P51" t="s">
        <v>561</v>
      </c>
      <c r="Q51" t="s">
        <v>598</v>
      </c>
      <c r="R51" t="s">
        <v>660</v>
      </c>
      <c r="S51" t="s">
        <v>681</v>
      </c>
      <c r="T51">
        <v>61</v>
      </c>
      <c r="U51">
        <v>513</v>
      </c>
      <c r="V51">
        <v>1.0715507362563933E-2</v>
      </c>
    </row>
    <row r="52" spans="1:22" x14ac:dyDescent="0.25">
      <c r="A52" t="s">
        <v>662</v>
      </c>
      <c r="B52" t="s">
        <v>561</v>
      </c>
      <c r="C52" t="s">
        <v>598</v>
      </c>
      <c r="D52" t="s">
        <v>660</v>
      </c>
      <c r="E52" t="s">
        <v>663</v>
      </c>
      <c r="F52">
        <v>51</v>
      </c>
      <c r="G52">
        <v>105</v>
      </c>
      <c r="H52">
        <v>1.6234319947612826E-2</v>
      </c>
      <c r="O52" t="s">
        <v>682</v>
      </c>
      <c r="P52" t="s">
        <v>561</v>
      </c>
      <c r="Q52" t="s">
        <v>598</v>
      </c>
      <c r="R52" t="s">
        <v>660</v>
      </c>
      <c r="S52" t="s">
        <v>683</v>
      </c>
      <c r="T52">
        <v>62</v>
      </c>
      <c r="U52">
        <v>618</v>
      </c>
      <c r="V52">
        <v>2.6615789756487224E-2</v>
      </c>
    </row>
    <row r="53" spans="1:22" x14ac:dyDescent="0.25">
      <c r="A53" t="s">
        <v>664</v>
      </c>
      <c r="B53" t="s">
        <v>561</v>
      </c>
      <c r="C53" t="s">
        <v>598</v>
      </c>
      <c r="D53" t="s">
        <v>660</v>
      </c>
      <c r="E53" t="s">
        <v>665</v>
      </c>
      <c r="F53">
        <v>52</v>
      </c>
      <c r="G53">
        <v>222</v>
      </c>
      <c r="H53">
        <v>1.3991909060333983E-2</v>
      </c>
      <c r="O53" t="s">
        <v>684</v>
      </c>
      <c r="P53" t="s">
        <v>561</v>
      </c>
      <c r="Q53" t="s">
        <v>598</v>
      </c>
      <c r="R53" t="s">
        <v>660</v>
      </c>
      <c r="S53" t="s">
        <v>685</v>
      </c>
      <c r="T53">
        <v>63</v>
      </c>
      <c r="U53">
        <v>437</v>
      </c>
      <c r="V53">
        <v>2.1352449207629097E-2</v>
      </c>
    </row>
    <row r="54" spans="1:22" x14ac:dyDescent="0.25">
      <c r="A54" t="s">
        <v>666</v>
      </c>
      <c r="B54" t="s">
        <v>561</v>
      </c>
      <c r="C54" t="s">
        <v>598</v>
      </c>
      <c r="D54" t="s">
        <v>660</v>
      </c>
      <c r="E54" t="s">
        <v>667</v>
      </c>
      <c r="F54">
        <v>53</v>
      </c>
      <c r="G54">
        <v>616</v>
      </c>
      <c r="H54">
        <v>2.2004406431762186E-2</v>
      </c>
      <c r="O54" t="s">
        <v>686</v>
      </c>
      <c r="P54" t="s">
        <v>561</v>
      </c>
      <c r="Q54" t="s">
        <v>598</v>
      </c>
      <c r="R54" t="s">
        <v>660</v>
      </c>
      <c r="S54" t="s">
        <v>687</v>
      </c>
      <c r="T54">
        <v>64</v>
      </c>
      <c r="U54">
        <v>545</v>
      </c>
      <c r="V54">
        <v>1.8564645606924165E-2</v>
      </c>
    </row>
    <row r="55" spans="1:22" x14ac:dyDescent="0.25">
      <c r="A55" t="s">
        <v>668</v>
      </c>
      <c r="B55" t="s">
        <v>561</v>
      </c>
      <c r="C55" t="s">
        <v>598</v>
      </c>
      <c r="D55" t="s">
        <v>660</v>
      </c>
      <c r="E55" t="s">
        <v>669</v>
      </c>
      <c r="F55">
        <v>54</v>
      </c>
      <c r="G55">
        <v>329</v>
      </c>
      <c r="H55">
        <v>1.6842899002209224E-2</v>
      </c>
      <c r="O55" t="s">
        <v>688</v>
      </c>
      <c r="P55" t="s">
        <v>561</v>
      </c>
      <c r="Q55" t="s">
        <v>598</v>
      </c>
      <c r="R55" t="s">
        <v>660</v>
      </c>
      <c r="S55" t="s">
        <v>689</v>
      </c>
      <c r="T55">
        <v>65</v>
      </c>
      <c r="U55">
        <v>530</v>
      </c>
      <c r="V55">
        <v>1.3263572059914111E-2</v>
      </c>
    </row>
    <row r="56" spans="1:22" x14ac:dyDescent="0.25">
      <c r="A56" t="s">
        <v>690</v>
      </c>
      <c r="B56" t="s">
        <v>561</v>
      </c>
      <c r="C56" t="s">
        <v>598</v>
      </c>
      <c r="D56" t="s">
        <v>660</v>
      </c>
      <c r="E56" t="s">
        <v>691</v>
      </c>
      <c r="F56">
        <v>55</v>
      </c>
      <c r="G56">
        <v>43</v>
      </c>
      <c r="H56">
        <v>2.4946614815391246E-2</v>
      </c>
      <c r="O56" t="s">
        <v>692</v>
      </c>
      <c r="P56" t="s">
        <v>561</v>
      </c>
      <c r="Q56" t="s">
        <v>598</v>
      </c>
      <c r="R56" t="s">
        <v>660</v>
      </c>
      <c r="S56" t="s">
        <v>693</v>
      </c>
      <c r="T56">
        <v>66</v>
      </c>
      <c r="U56">
        <v>647</v>
      </c>
      <c r="V56">
        <v>1.4583976762761264E-2</v>
      </c>
    </row>
    <row r="57" spans="1:22" x14ac:dyDescent="0.25">
      <c r="A57" t="s">
        <v>670</v>
      </c>
      <c r="B57" t="s">
        <v>561</v>
      </c>
      <c r="C57" t="s">
        <v>598</v>
      </c>
      <c r="D57" t="s">
        <v>660</v>
      </c>
      <c r="E57" t="s">
        <v>671</v>
      </c>
      <c r="F57">
        <v>56</v>
      </c>
      <c r="G57">
        <v>111</v>
      </c>
      <c r="H57">
        <v>8.1603792832621053E-3</v>
      </c>
      <c r="O57" t="s">
        <v>694</v>
      </c>
      <c r="P57" t="s">
        <v>561</v>
      </c>
      <c r="Q57" t="s">
        <v>598</v>
      </c>
      <c r="R57" t="s">
        <v>660</v>
      </c>
      <c r="S57" t="s">
        <v>695</v>
      </c>
      <c r="T57">
        <v>67</v>
      </c>
      <c r="U57">
        <v>326</v>
      </c>
      <c r="V57">
        <v>1.5219210884037349E-2</v>
      </c>
    </row>
    <row r="58" spans="1:22" x14ac:dyDescent="0.25">
      <c r="A58" t="s">
        <v>696</v>
      </c>
      <c r="B58" t="s">
        <v>561</v>
      </c>
      <c r="C58" t="s">
        <v>598</v>
      </c>
      <c r="D58" t="s">
        <v>660</v>
      </c>
      <c r="E58" t="s">
        <v>697</v>
      </c>
      <c r="F58">
        <v>57</v>
      </c>
      <c r="G58">
        <v>69</v>
      </c>
      <c r="H58">
        <v>9.7308407448602752E-3</v>
      </c>
      <c r="O58" t="s">
        <v>698</v>
      </c>
      <c r="P58" t="s">
        <v>561</v>
      </c>
      <c r="Q58" t="s">
        <v>598</v>
      </c>
      <c r="R58" t="s">
        <v>660</v>
      </c>
      <c r="S58" t="s">
        <v>699</v>
      </c>
      <c r="T58">
        <v>68</v>
      </c>
      <c r="U58">
        <v>751</v>
      </c>
      <c r="V58">
        <v>1.9412789052283278E-2</v>
      </c>
    </row>
    <row r="59" spans="1:22" x14ac:dyDescent="0.25">
      <c r="A59" t="s">
        <v>672</v>
      </c>
      <c r="B59" t="s">
        <v>561</v>
      </c>
      <c r="C59" t="s">
        <v>598</v>
      </c>
      <c r="D59" t="s">
        <v>660</v>
      </c>
      <c r="E59" t="s">
        <v>673</v>
      </c>
      <c r="F59">
        <v>58</v>
      </c>
      <c r="G59">
        <v>304</v>
      </c>
      <c r="H59">
        <v>2.8428811219574569E-2</v>
      </c>
      <c r="O59" t="s">
        <v>700</v>
      </c>
      <c r="P59" t="s">
        <v>561</v>
      </c>
      <c r="Q59" t="s">
        <v>598</v>
      </c>
      <c r="R59" t="s">
        <v>660</v>
      </c>
      <c r="S59" t="s">
        <v>701</v>
      </c>
      <c r="T59">
        <v>69</v>
      </c>
      <c r="U59">
        <v>534</v>
      </c>
      <c r="V59">
        <v>1.7925200212030118E-2</v>
      </c>
    </row>
    <row r="60" spans="1:22" x14ac:dyDescent="0.25">
      <c r="A60" t="s">
        <v>702</v>
      </c>
      <c r="B60" t="s">
        <v>561</v>
      </c>
      <c r="C60" t="s">
        <v>598</v>
      </c>
      <c r="D60" t="s">
        <v>660</v>
      </c>
      <c r="E60" t="s">
        <v>703</v>
      </c>
      <c r="F60">
        <v>59</v>
      </c>
      <c r="G60">
        <v>87</v>
      </c>
      <c r="H60">
        <v>9.2783549163304151E-3</v>
      </c>
      <c r="O60" t="s">
        <v>704</v>
      </c>
      <c r="P60" t="s">
        <v>561</v>
      </c>
      <c r="Q60" t="s">
        <v>598</v>
      </c>
      <c r="R60" t="s">
        <v>660</v>
      </c>
      <c r="S60" t="s">
        <v>705</v>
      </c>
      <c r="T60">
        <v>70</v>
      </c>
      <c r="U60">
        <v>395</v>
      </c>
      <c r="V60">
        <v>1.8260348147605559E-2</v>
      </c>
    </row>
    <row r="61" spans="1:22" x14ac:dyDescent="0.25">
      <c r="A61" t="s">
        <v>676</v>
      </c>
      <c r="B61" t="s">
        <v>561</v>
      </c>
      <c r="C61" t="s">
        <v>598</v>
      </c>
      <c r="D61" t="s">
        <v>660</v>
      </c>
      <c r="E61" t="s">
        <v>677</v>
      </c>
      <c r="F61">
        <v>60</v>
      </c>
      <c r="G61">
        <v>392</v>
      </c>
      <c r="H61">
        <v>9.8129677042631258E-3</v>
      </c>
      <c r="O61" t="s">
        <v>706</v>
      </c>
      <c r="P61" t="s">
        <v>561</v>
      </c>
      <c r="Q61" t="s">
        <v>598</v>
      </c>
      <c r="R61" t="s">
        <v>660</v>
      </c>
      <c r="S61" t="s">
        <v>707</v>
      </c>
      <c r="T61">
        <v>71</v>
      </c>
      <c r="U61">
        <v>311</v>
      </c>
      <c r="V61">
        <v>1.8308712764047406E-2</v>
      </c>
    </row>
    <row r="62" spans="1:22" x14ac:dyDescent="0.25">
      <c r="A62" t="s">
        <v>680</v>
      </c>
      <c r="B62" t="s">
        <v>561</v>
      </c>
      <c r="C62" t="s">
        <v>598</v>
      </c>
      <c r="D62" t="s">
        <v>660</v>
      </c>
      <c r="E62" t="s">
        <v>681</v>
      </c>
      <c r="F62">
        <v>61</v>
      </c>
      <c r="G62">
        <v>513</v>
      </c>
      <c r="H62">
        <v>1.0715507362563933E-2</v>
      </c>
      <c r="O62" t="s">
        <v>708</v>
      </c>
      <c r="P62" t="s">
        <v>561</v>
      </c>
      <c r="Q62" t="s">
        <v>598</v>
      </c>
      <c r="R62" t="s">
        <v>660</v>
      </c>
      <c r="S62" t="s">
        <v>709</v>
      </c>
      <c r="T62">
        <v>72</v>
      </c>
      <c r="U62">
        <v>195</v>
      </c>
      <c r="V62">
        <v>1.6739380511479812E-2</v>
      </c>
    </row>
    <row r="63" spans="1:22" x14ac:dyDescent="0.25">
      <c r="A63" t="s">
        <v>682</v>
      </c>
      <c r="B63" t="s">
        <v>561</v>
      </c>
      <c r="C63" t="s">
        <v>598</v>
      </c>
      <c r="D63" t="s">
        <v>660</v>
      </c>
      <c r="E63" t="s">
        <v>683</v>
      </c>
      <c r="F63">
        <v>62</v>
      </c>
      <c r="G63">
        <v>618</v>
      </c>
      <c r="H63">
        <v>2.6615789756487224E-2</v>
      </c>
      <c r="O63" t="s">
        <v>710</v>
      </c>
      <c r="P63" t="s">
        <v>561</v>
      </c>
      <c r="Q63" t="s">
        <v>598</v>
      </c>
      <c r="R63" t="s">
        <v>660</v>
      </c>
      <c r="S63" t="s">
        <v>711</v>
      </c>
      <c r="T63">
        <v>73</v>
      </c>
      <c r="U63">
        <v>157</v>
      </c>
      <c r="V63">
        <v>2.1608554403214925E-2</v>
      </c>
    </row>
    <row r="64" spans="1:22" x14ac:dyDescent="0.25">
      <c r="A64" t="s">
        <v>684</v>
      </c>
      <c r="B64" t="s">
        <v>561</v>
      </c>
      <c r="C64" t="s">
        <v>598</v>
      </c>
      <c r="D64" t="s">
        <v>660</v>
      </c>
      <c r="E64" t="s">
        <v>685</v>
      </c>
      <c r="F64">
        <v>63</v>
      </c>
      <c r="G64">
        <v>437</v>
      </c>
      <c r="H64">
        <v>2.1352449207629097E-2</v>
      </c>
      <c r="O64" t="s">
        <v>712</v>
      </c>
      <c r="P64" t="s">
        <v>561</v>
      </c>
      <c r="Q64" t="s">
        <v>598</v>
      </c>
      <c r="R64" t="s">
        <v>660</v>
      </c>
      <c r="S64" t="s">
        <v>713</v>
      </c>
      <c r="T64">
        <v>74</v>
      </c>
      <c r="U64">
        <v>310</v>
      </c>
      <c r="V64">
        <v>1.7479704396957865E-2</v>
      </c>
    </row>
    <row r="65" spans="1:22" x14ac:dyDescent="0.25">
      <c r="A65" t="s">
        <v>686</v>
      </c>
      <c r="B65" t="s">
        <v>561</v>
      </c>
      <c r="C65" t="s">
        <v>598</v>
      </c>
      <c r="D65" t="s">
        <v>660</v>
      </c>
      <c r="E65" t="s">
        <v>687</v>
      </c>
      <c r="F65">
        <v>64</v>
      </c>
      <c r="G65">
        <v>545</v>
      </c>
      <c r="H65">
        <v>1.8564645606924165E-2</v>
      </c>
      <c r="O65" t="s">
        <v>714</v>
      </c>
      <c r="P65" t="s">
        <v>561</v>
      </c>
      <c r="Q65" t="s">
        <v>598</v>
      </c>
      <c r="R65" t="s">
        <v>660</v>
      </c>
      <c r="S65" t="s">
        <v>715</v>
      </c>
      <c r="T65">
        <v>75</v>
      </c>
      <c r="U65">
        <v>211</v>
      </c>
      <c r="V65">
        <v>2.2023271103041354E-2</v>
      </c>
    </row>
    <row r="66" spans="1:22" x14ac:dyDescent="0.25">
      <c r="A66" t="s">
        <v>688</v>
      </c>
      <c r="B66" t="s">
        <v>561</v>
      </c>
      <c r="C66" t="s">
        <v>598</v>
      </c>
      <c r="D66" t="s">
        <v>660</v>
      </c>
      <c r="E66" t="s">
        <v>689</v>
      </c>
      <c r="F66">
        <v>65</v>
      </c>
      <c r="G66">
        <v>530</v>
      </c>
      <c r="H66">
        <v>1.3263572059914111E-2</v>
      </c>
      <c r="O66" t="s">
        <v>716</v>
      </c>
      <c r="P66" t="s">
        <v>561</v>
      </c>
      <c r="Q66" t="s">
        <v>598</v>
      </c>
      <c r="R66" t="s">
        <v>660</v>
      </c>
      <c r="S66" t="s">
        <v>717</v>
      </c>
      <c r="T66">
        <v>76</v>
      </c>
      <c r="U66">
        <v>590</v>
      </c>
      <c r="V66">
        <v>2.0657520071891616E-2</v>
      </c>
    </row>
    <row r="67" spans="1:22" x14ac:dyDescent="0.25">
      <c r="A67" t="s">
        <v>692</v>
      </c>
      <c r="B67" t="s">
        <v>561</v>
      </c>
      <c r="C67" t="s">
        <v>598</v>
      </c>
      <c r="D67" t="s">
        <v>660</v>
      </c>
      <c r="E67" t="s">
        <v>693</v>
      </c>
      <c r="F67">
        <v>66</v>
      </c>
      <c r="G67">
        <v>647</v>
      </c>
      <c r="H67">
        <v>1.4583976762761264E-2</v>
      </c>
      <c r="O67" t="s">
        <v>718</v>
      </c>
      <c r="P67" t="s">
        <v>561</v>
      </c>
      <c r="Q67" t="s">
        <v>598</v>
      </c>
      <c r="R67" t="s">
        <v>660</v>
      </c>
      <c r="S67" t="s">
        <v>719</v>
      </c>
      <c r="T67">
        <v>77</v>
      </c>
      <c r="U67">
        <v>1328</v>
      </c>
      <c r="V67">
        <v>1.7429472083610065E-2</v>
      </c>
    </row>
    <row r="68" spans="1:22" x14ac:dyDescent="0.25">
      <c r="A68" t="s">
        <v>694</v>
      </c>
      <c r="B68" t="s">
        <v>561</v>
      </c>
      <c r="C68" t="s">
        <v>598</v>
      </c>
      <c r="D68" t="s">
        <v>660</v>
      </c>
      <c r="E68" t="s">
        <v>695</v>
      </c>
      <c r="F68">
        <v>67</v>
      </c>
      <c r="G68">
        <v>326</v>
      </c>
      <c r="H68">
        <v>1.5219210884037349E-2</v>
      </c>
      <c r="O68" t="s">
        <v>720</v>
      </c>
      <c r="P68" t="s">
        <v>561</v>
      </c>
      <c r="Q68" t="s">
        <v>598</v>
      </c>
      <c r="R68" t="s">
        <v>660</v>
      </c>
      <c r="S68" t="s">
        <v>721</v>
      </c>
      <c r="T68">
        <v>78</v>
      </c>
      <c r="U68">
        <v>298</v>
      </c>
      <c r="V68">
        <v>2.1466314457955542E-2</v>
      </c>
    </row>
    <row r="69" spans="1:22" x14ac:dyDescent="0.25">
      <c r="A69" t="s">
        <v>698</v>
      </c>
      <c r="B69" t="s">
        <v>561</v>
      </c>
      <c r="C69" t="s">
        <v>598</v>
      </c>
      <c r="D69" t="s">
        <v>660</v>
      </c>
      <c r="E69" t="s">
        <v>699</v>
      </c>
      <c r="F69">
        <v>68</v>
      </c>
      <c r="G69">
        <v>751</v>
      </c>
      <c r="H69">
        <v>1.9412789052283278E-2</v>
      </c>
    </row>
    <row r="70" spans="1:22" x14ac:dyDescent="0.25">
      <c r="A70" t="s">
        <v>700</v>
      </c>
      <c r="B70" t="s">
        <v>561</v>
      </c>
      <c r="C70" t="s">
        <v>598</v>
      </c>
      <c r="D70" t="s">
        <v>660</v>
      </c>
      <c r="E70" t="s">
        <v>701</v>
      </c>
      <c r="F70">
        <v>69</v>
      </c>
      <c r="G70">
        <v>534</v>
      </c>
      <c r="H70">
        <v>1.7925200212030118E-2</v>
      </c>
    </row>
    <row r="71" spans="1:22" x14ac:dyDescent="0.25">
      <c r="A71" t="s">
        <v>704</v>
      </c>
      <c r="B71" t="s">
        <v>561</v>
      </c>
      <c r="C71" t="s">
        <v>598</v>
      </c>
      <c r="D71" t="s">
        <v>660</v>
      </c>
      <c r="E71" t="s">
        <v>705</v>
      </c>
      <c r="F71">
        <v>70</v>
      </c>
      <c r="G71">
        <v>395</v>
      </c>
      <c r="H71">
        <v>1.8260348147605559E-2</v>
      </c>
    </row>
    <row r="72" spans="1:22" x14ac:dyDescent="0.25">
      <c r="A72" t="s">
        <v>706</v>
      </c>
      <c r="B72" t="s">
        <v>561</v>
      </c>
      <c r="C72" t="s">
        <v>598</v>
      </c>
      <c r="D72" t="s">
        <v>660</v>
      </c>
      <c r="E72" t="s">
        <v>707</v>
      </c>
      <c r="F72">
        <v>71</v>
      </c>
      <c r="G72">
        <v>311</v>
      </c>
      <c r="H72">
        <v>1.8308712764047406E-2</v>
      </c>
    </row>
    <row r="73" spans="1:22" x14ac:dyDescent="0.25">
      <c r="A73" t="s">
        <v>708</v>
      </c>
      <c r="B73" t="s">
        <v>561</v>
      </c>
      <c r="C73" t="s">
        <v>598</v>
      </c>
      <c r="D73" t="s">
        <v>660</v>
      </c>
      <c r="E73" t="s">
        <v>709</v>
      </c>
      <c r="F73">
        <v>72</v>
      </c>
      <c r="G73">
        <v>195</v>
      </c>
      <c r="H73">
        <v>1.6739380511479812E-2</v>
      </c>
    </row>
    <row r="74" spans="1:22" x14ac:dyDescent="0.25">
      <c r="A74" t="s">
        <v>710</v>
      </c>
      <c r="B74" t="s">
        <v>561</v>
      </c>
      <c r="C74" t="s">
        <v>598</v>
      </c>
      <c r="D74" t="s">
        <v>660</v>
      </c>
      <c r="E74" t="s">
        <v>711</v>
      </c>
      <c r="F74">
        <v>73</v>
      </c>
      <c r="G74">
        <v>157</v>
      </c>
      <c r="H74">
        <v>2.1608554403214925E-2</v>
      </c>
    </row>
    <row r="75" spans="1:22" x14ac:dyDescent="0.25">
      <c r="A75" t="s">
        <v>712</v>
      </c>
      <c r="B75" t="s">
        <v>561</v>
      </c>
      <c r="C75" t="s">
        <v>598</v>
      </c>
      <c r="D75" t="s">
        <v>660</v>
      </c>
      <c r="E75" t="s">
        <v>713</v>
      </c>
      <c r="F75">
        <v>74</v>
      </c>
      <c r="G75">
        <v>310</v>
      </c>
      <c r="H75">
        <v>1.7479704396957865E-2</v>
      </c>
    </row>
    <row r="76" spans="1:22" x14ac:dyDescent="0.25">
      <c r="A76" t="s">
        <v>714</v>
      </c>
      <c r="B76" t="s">
        <v>561</v>
      </c>
      <c r="C76" t="s">
        <v>598</v>
      </c>
      <c r="D76" t="s">
        <v>660</v>
      </c>
      <c r="E76" t="s">
        <v>715</v>
      </c>
      <c r="F76">
        <v>75</v>
      </c>
      <c r="G76">
        <v>211</v>
      </c>
      <c r="H76">
        <v>2.2023271103041354E-2</v>
      </c>
    </row>
    <row r="77" spans="1:22" x14ac:dyDescent="0.25">
      <c r="A77" t="s">
        <v>716</v>
      </c>
      <c r="B77" t="s">
        <v>561</v>
      </c>
      <c r="C77" t="s">
        <v>598</v>
      </c>
      <c r="D77" t="s">
        <v>660</v>
      </c>
      <c r="E77" t="s">
        <v>717</v>
      </c>
      <c r="F77">
        <v>76</v>
      </c>
      <c r="G77">
        <v>590</v>
      </c>
      <c r="H77">
        <v>2.0657520071891616E-2</v>
      </c>
    </row>
    <row r="78" spans="1:22" x14ac:dyDescent="0.25">
      <c r="A78" t="s">
        <v>718</v>
      </c>
      <c r="B78" t="s">
        <v>561</v>
      </c>
      <c r="C78" t="s">
        <v>598</v>
      </c>
      <c r="D78" t="s">
        <v>660</v>
      </c>
      <c r="E78" t="s">
        <v>719</v>
      </c>
      <c r="F78">
        <v>77</v>
      </c>
      <c r="G78">
        <v>1328</v>
      </c>
      <c r="H78">
        <v>1.7429472083610065E-2</v>
      </c>
    </row>
    <row r="79" spans="1:22" x14ac:dyDescent="0.25">
      <c r="A79" t="s">
        <v>720</v>
      </c>
      <c r="B79" t="s">
        <v>561</v>
      </c>
      <c r="C79" t="s">
        <v>598</v>
      </c>
      <c r="D79" t="s">
        <v>660</v>
      </c>
      <c r="E79" t="s">
        <v>721</v>
      </c>
      <c r="F79">
        <v>78</v>
      </c>
      <c r="G79">
        <v>298</v>
      </c>
      <c r="H79">
        <v>2.1466314457955542E-2</v>
      </c>
    </row>
  </sheetData>
  <conditionalFormatting sqref="G2:G79 U2:U68">
    <cfRule type="cellIs" dxfId="7" priority="1" operator="lessThan">
      <formula>100</formula>
    </cfRule>
    <cfRule type="cellIs" dxfId="6" priority="2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6D7F-2B56-475C-9770-EECFE47FB2D3}">
  <dimension ref="A1:AA68"/>
  <sheetViews>
    <sheetView topLeftCell="B1" workbookViewId="0">
      <selection activeCell="Q36" sqref="Q36"/>
    </sheetView>
  </sheetViews>
  <sheetFormatPr defaultRowHeight="15" x14ac:dyDescent="0.25"/>
  <cols>
    <col min="1" max="1" width="85.85546875" bestFit="1" customWidth="1"/>
    <col min="11" max="12" width="9.140625" style="1"/>
    <col min="16" max="16" width="11.7109375" bestFit="1" customWidth="1"/>
    <col min="17" max="17" width="11.5703125" bestFit="1" customWidth="1"/>
    <col min="20" max="21" width="9.140625" style="1"/>
    <col min="23" max="23" width="11.7109375" bestFit="1" customWidth="1"/>
    <col min="24" max="24" width="12" bestFit="1" customWidth="1"/>
  </cols>
  <sheetData>
    <row r="1" spans="1:27" x14ac:dyDescent="0.25">
      <c r="A1" t="s">
        <v>0</v>
      </c>
      <c r="B1" t="s">
        <v>557</v>
      </c>
      <c r="C1" t="s">
        <v>558</v>
      </c>
      <c r="D1" t="s">
        <v>559</v>
      </c>
      <c r="E1" t="s">
        <v>1</v>
      </c>
      <c r="F1" t="s">
        <v>2</v>
      </c>
      <c r="G1" t="s">
        <v>3</v>
      </c>
      <c r="H1" t="s">
        <v>4</v>
      </c>
      <c r="O1" t="s">
        <v>562</v>
      </c>
      <c r="P1" t="s">
        <v>722</v>
      </c>
      <c r="Q1" t="s">
        <v>723</v>
      </c>
      <c r="W1" t="s">
        <v>545</v>
      </c>
      <c r="X1" t="s">
        <v>546</v>
      </c>
      <c r="AA1" t="s">
        <v>724</v>
      </c>
    </row>
    <row r="2" spans="1:27" x14ac:dyDescent="0.25">
      <c r="A2" t="s">
        <v>560</v>
      </c>
      <c r="B2" t="s">
        <v>561</v>
      </c>
      <c r="C2" t="s">
        <v>562</v>
      </c>
      <c r="D2" t="s">
        <v>563</v>
      </c>
      <c r="E2" t="s">
        <v>564</v>
      </c>
      <c r="F2">
        <v>1</v>
      </c>
      <c r="G2">
        <v>201</v>
      </c>
      <c r="H2">
        <v>1.430662065049703E-2</v>
      </c>
      <c r="O2">
        <v>1.430662065049703E-2</v>
      </c>
      <c r="P2">
        <v>7.6775083216253101E-3</v>
      </c>
      <c r="Q2">
        <v>8.5716544471549118E-3</v>
      </c>
      <c r="W2" t="s">
        <v>562</v>
      </c>
      <c r="X2">
        <v>1.430662065049703E-2</v>
      </c>
      <c r="AA2" t="s">
        <v>725</v>
      </c>
    </row>
    <row r="3" spans="1:27" x14ac:dyDescent="0.25">
      <c r="A3" t="s">
        <v>565</v>
      </c>
      <c r="B3" t="s">
        <v>561</v>
      </c>
      <c r="C3" t="s">
        <v>562</v>
      </c>
      <c r="D3" t="s">
        <v>563</v>
      </c>
      <c r="E3" t="s">
        <v>566</v>
      </c>
      <c r="F3">
        <v>2</v>
      </c>
      <c r="G3">
        <v>620</v>
      </c>
      <c r="H3">
        <v>1.3403198628423726E-2</v>
      </c>
      <c r="O3">
        <v>1.3403198628423726E-2</v>
      </c>
      <c r="P3">
        <v>1.6234319947612826E-2</v>
      </c>
      <c r="Q3">
        <v>7.7358564019676182E-3</v>
      </c>
      <c r="W3" t="s">
        <v>562</v>
      </c>
      <c r="X3">
        <v>1.3403198628423726E-2</v>
      </c>
    </row>
    <row r="4" spans="1:27" x14ac:dyDescent="0.25">
      <c r="A4" t="s">
        <v>567</v>
      </c>
      <c r="B4" t="s">
        <v>561</v>
      </c>
      <c r="C4" t="s">
        <v>562</v>
      </c>
      <c r="D4" t="s">
        <v>563</v>
      </c>
      <c r="E4" t="s">
        <v>568</v>
      </c>
      <c r="F4">
        <v>3</v>
      </c>
      <c r="G4">
        <v>368</v>
      </c>
      <c r="H4">
        <v>1.5327840644095533E-2</v>
      </c>
      <c r="O4">
        <v>1.5327840644095533E-2</v>
      </c>
      <c r="P4">
        <v>1.3991909060333983E-2</v>
      </c>
      <c r="Q4">
        <v>7.1600057892335974E-3</v>
      </c>
      <c r="W4" t="s">
        <v>562</v>
      </c>
      <c r="X4">
        <v>1.5327840644095533E-2</v>
      </c>
      <c r="AA4" t="s">
        <v>726</v>
      </c>
    </row>
    <row r="5" spans="1:27" x14ac:dyDescent="0.25">
      <c r="A5" t="s">
        <v>569</v>
      </c>
      <c r="B5" t="s">
        <v>561</v>
      </c>
      <c r="C5" t="s">
        <v>562</v>
      </c>
      <c r="D5" t="s">
        <v>563</v>
      </c>
      <c r="E5" t="s">
        <v>570</v>
      </c>
      <c r="F5">
        <v>4</v>
      </c>
      <c r="G5">
        <v>445</v>
      </c>
      <c r="H5">
        <v>1.1604564585846754E-2</v>
      </c>
      <c r="O5">
        <v>1.1604564585846754E-2</v>
      </c>
      <c r="P5">
        <v>2.2004406431762186E-2</v>
      </c>
      <c r="Q5">
        <v>1.2164271951503025E-2</v>
      </c>
      <c r="W5" t="s">
        <v>562</v>
      </c>
      <c r="X5">
        <v>1.1604564585846754E-2</v>
      </c>
    </row>
    <row r="6" spans="1:27" x14ac:dyDescent="0.25">
      <c r="A6" t="s">
        <v>573</v>
      </c>
      <c r="B6" t="s">
        <v>561</v>
      </c>
      <c r="C6" t="s">
        <v>562</v>
      </c>
      <c r="D6" t="s">
        <v>563</v>
      </c>
      <c r="E6" t="s">
        <v>574</v>
      </c>
      <c r="F6">
        <v>6</v>
      </c>
      <c r="G6">
        <v>330</v>
      </c>
      <c r="H6">
        <v>1.2296565311238367E-2</v>
      </c>
      <c r="O6">
        <v>1.2296565311238367E-2</v>
      </c>
      <c r="P6">
        <v>1.6842899002209224E-2</v>
      </c>
      <c r="Q6">
        <v>9.0254335569475916E-3</v>
      </c>
      <c r="W6" t="s">
        <v>562</v>
      </c>
      <c r="X6">
        <v>1.2296565311238367E-2</v>
      </c>
    </row>
    <row r="7" spans="1:27" x14ac:dyDescent="0.25">
      <c r="A7" t="s">
        <v>575</v>
      </c>
      <c r="B7" t="s">
        <v>561</v>
      </c>
      <c r="C7" t="s">
        <v>562</v>
      </c>
      <c r="D7" t="s">
        <v>563</v>
      </c>
      <c r="E7" t="s">
        <v>576</v>
      </c>
      <c r="F7">
        <v>9</v>
      </c>
      <c r="G7">
        <v>292</v>
      </c>
      <c r="H7">
        <v>1.1429171027799827E-2</v>
      </c>
      <c r="O7">
        <v>1.1429171027799827E-2</v>
      </c>
      <c r="P7">
        <v>8.1603792832621053E-3</v>
      </c>
      <c r="Q7">
        <v>1.0383372623606184E-2</v>
      </c>
      <c r="W7" t="s">
        <v>562</v>
      </c>
      <c r="X7">
        <v>1.1429171027799827E-2</v>
      </c>
    </row>
    <row r="8" spans="1:27" x14ac:dyDescent="0.25">
      <c r="A8" t="s">
        <v>579</v>
      </c>
      <c r="B8" t="s">
        <v>561</v>
      </c>
      <c r="C8" t="s">
        <v>562</v>
      </c>
      <c r="D8" t="s">
        <v>563</v>
      </c>
      <c r="E8" t="s">
        <v>580</v>
      </c>
      <c r="F8">
        <v>10</v>
      </c>
      <c r="G8">
        <v>231</v>
      </c>
      <c r="H8">
        <v>1.0587656109481737E-2</v>
      </c>
      <c r="O8">
        <v>1.0587656109481737E-2</v>
      </c>
      <c r="P8">
        <v>2.8428811219574569E-2</v>
      </c>
      <c r="Q8">
        <v>1.0268929591357077E-2</v>
      </c>
      <c r="W8" t="s">
        <v>562</v>
      </c>
      <c r="X8">
        <v>1.0587656109481737E-2</v>
      </c>
    </row>
    <row r="9" spans="1:27" x14ac:dyDescent="0.25">
      <c r="A9" t="s">
        <v>583</v>
      </c>
      <c r="B9" t="s">
        <v>561</v>
      </c>
      <c r="C9" t="s">
        <v>562</v>
      </c>
      <c r="D9" t="s">
        <v>563</v>
      </c>
      <c r="E9" t="s">
        <v>584</v>
      </c>
      <c r="F9">
        <v>11</v>
      </c>
      <c r="G9">
        <v>179</v>
      </c>
      <c r="H9">
        <v>8.8974783434907032E-3</v>
      </c>
      <c r="O9">
        <v>8.8974783434907032E-3</v>
      </c>
      <c r="P9">
        <v>9.8129677042631258E-3</v>
      </c>
      <c r="Q9">
        <v>1.2051092046131485E-2</v>
      </c>
      <c r="W9" t="s">
        <v>562</v>
      </c>
      <c r="X9">
        <v>8.8974783434907032E-3</v>
      </c>
    </row>
    <row r="10" spans="1:27" x14ac:dyDescent="0.25">
      <c r="A10" t="s">
        <v>585</v>
      </c>
      <c r="B10" t="s">
        <v>561</v>
      </c>
      <c r="C10" t="s">
        <v>562</v>
      </c>
      <c r="D10" t="s">
        <v>563</v>
      </c>
      <c r="E10" t="s">
        <v>586</v>
      </c>
      <c r="F10">
        <v>12</v>
      </c>
      <c r="G10">
        <v>749</v>
      </c>
      <c r="H10">
        <v>1.0539532253341793E-2</v>
      </c>
      <c r="O10">
        <v>1.0539532253341793E-2</v>
      </c>
      <c r="P10">
        <v>1.0715507362563933E-2</v>
      </c>
      <c r="Q10">
        <v>8.4881572045862504E-3</v>
      </c>
      <c r="W10" t="s">
        <v>562</v>
      </c>
      <c r="X10">
        <v>1.0539532253341793E-2</v>
      </c>
    </row>
    <row r="11" spans="1:27" x14ac:dyDescent="0.25">
      <c r="A11" t="s">
        <v>587</v>
      </c>
      <c r="B11" t="s">
        <v>561</v>
      </c>
      <c r="C11" t="s">
        <v>562</v>
      </c>
      <c r="D11" t="s">
        <v>563</v>
      </c>
      <c r="E11" t="s">
        <v>588</v>
      </c>
      <c r="F11">
        <v>13</v>
      </c>
      <c r="G11">
        <v>166</v>
      </c>
      <c r="H11">
        <v>9.3764151804319913E-3</v>
      </c>
      <c r="O11">
        <v>9.3764151804319913E-3</v>
      </c>
      <c r="P11">
        <v>2.6615789756487224E-2</v>
      </c>
      <c r="Q11">
        <v>8.8280846019221041E-3</v>
      </c>
      <c r="W11" t="s">
        <v>562</v>
      </c>
      <c r="X11">
        <v>9.3764151804319913E-3</v>
      </c>
    </row>
    <row r="12" spans="1:27" x14ac:dyDescent="0.25">
      <c r="A12" t="s">
        <v>589</v>
      </c>
      <c r="B12" t="s">
        <v>561</v>
      </c>
      <c r="C12" t="s">
        <v>562</v>
      </c>
      <c r="D12" t="s">
        <v>563</v>
      </c>
      <c r="E12" t="s">
        <v>590</v>
      </c>
      <c r="F12">
        <v>14</v>
      </c>
      <c r="G12">
        <v>624</v>
      </c>
      <c r="H12">
        <v>9.7821443286216069E-3</v>
      </c>
      <c r="O12">
        <v>9.7821443286216069E-3</v>
      </c>
      <c r="P12">
        <v>2.1352449207629097E-2</v>
      </c>
      <c r="Q12">
        <v>1.0895514736496456E-2</v>
      </c>
      <c r="W12" t="s">
        <v>562</v>
      </c>
      <c r="X12">
        <v>9.7821443286216069E-3</v>
      </c>
    </row>
    <row r="13" spans="1:27" x14ac:dyDescent="0.25">
      <c r="A13" t="s">
        <v>591</v>
      </c>
      <c r="B13" t="s">
        <v>561</v>
      </c>
      <c r="C13" t="s">
        <v>562</v>
      </c>
      <c r="D13" t="s">
        <v>563</v>
      </c>
      <c r="E13" t="s">
        <v>592</v>
      </c>
      <c r="F13">
        <v>15</v>
      </c>
      <c r="G13">
        <v>594</v>
      </c>
      <c r="H13">
        <v>1.1797697963009396E-2</v>
      </c>
      <c r="O13">
        <v>1.1797697963009396E-2</v>
      </c>
      <c r="P13">
        <v>1.8564645606924165E-2</v>
      </c>
      <c r="Q13">
        <v>6.1929882869992047E-3</v>
      </c>
      <c r="W13" t="s">
        <v>562</v>
      </c>
      <c r="X13">
        <v>1.1797697963009396E-2</v>
      </c>
    </row>
    <row r="14" spans="1:27" x14ac:dyDescent="0.25">
      <c r="A14" t="s">
        <v>593</v>
      </c>
      <c r="B14" t="s">
        <v>561</v>
      </c>
      <c r="C14" t="s">
        <v>562</v>
      </c>
      <c r="D14" t="s">
        <v>563</v>
      </c>
      <c r="E14" t="s">
        <v>594</v>
      </c>
      <c r="F14">
        <v>16</v>
      </c>
      <c r="G14">
        <v>1498</v>
      </c>
      <c r="H14">
        <v>1.8279504624426599E-2</v>
      </c>
      <c r="O14">
        <v>1.8279504624426599E-2</v>
      </c>
      <c r="P14">
        <v>1.3263572059914111E-2</v>
      </c>
      <c r="Q14">
        <v>4.9297381155854261E-3</v>
      </c>
      <c r="W14" t="s">
        <v>562</v>
      </c>
      <c r="X14">
        <v>1.8279504624426599E-2</v>
      </c>
    </row>
    <row r="15" spans="1:27" x14ac:dyDescent="0.25">
      <c r="A15" t="s">
        <v>595</v>
      </c>
      <c r="B15" t="s">
        <v>561</v>
      </c>
      <c r="C15" t="s">
        <v>562</v>
      </c>
      <c r="D15" t="s">
        <v>563</v>
      </c>
      <c r="E15" t="s">
        <v>596</v>
      </c>
      <c r="F15">
        <v>17</v>
      </c>
      <c r="G15">
        <v>1657</v>
      </c>
      <c r="H15">
        <v>1.8351256541252147E-2</v>
      </c>
      <c r="O15">
        <v>1.8351256541252147E-2</v>
      </c>
      <c r="P15">
        <v>1.4583976762761264E-2</v>
      </c>
      <c r="Q15">
        <v>5.1832735822210452E-3</v>
      </c>
      <c r="W15" t="s">
        <v>562</v>
      </c>
      <c r="X15">
        <v>1.8351256541252147E-2</v>
      </c>
    </row>
    <row r="16" spans="1:27" x14ac:dyDescent="0.25">
      <c r="A16" t="s">
        <v>597</v>
      </c>
      <c r="B16" t="s">
        <v>561</v>
      </c>
      <c r="C16" t="s">
        <v>598</v>
      </c>
      <c r="D16" t="s">
        <v>599</v>
      </c>
      <c r="E16" t="s">
        <v>600</v>
      </c>
      <c r="F16">
        <v>19</v>
      </c>
      <c r="G16">
        <v>280</v>
      </c>
      <c r="H16">
        <v>8.5716544471549118E-3</v>
      </c>
      <c r="P16">
        <v>1.5219210884037349E-2</v>
      </c>
      <c r="Q16">
        <v>1.6383493728861779E-2</v>
      </c>
      <c r="W16" t="s">
        <v>722</v>
      </c>
      <c r="X16">
        <v>7.6775083216253101E-3</v>
      </c>
    </row>
    <row r="17" spans="1:27" x14ac:dyDescent="0.25">
      <c r="A17" t="s">
        <v>601</v>
      </c>
      <c r="B17" t="s">
        <v>561</v>
      </c>
      <c r="C17" t="s">
        <v>598</v>
      </c>
      <c r="D17" t="s">
        <v>599</v>
      </c>
      <c r="E17" t="s">
        <v>602</v>
      </c>
      <c r="F17">
        <v>20</v>
      </c>
      <c r="G17">
        <v>154</v>
      </c>
      <c r="H17">
        <v>7.7358564019676182E-3</v>
      </c>
      <c r="P17">
        <v>1.9412789052283278E-2</v>
      </c>
      <c r="Q17">
        <v>1.283438907887623E-2</v>
      </c>
      <c r="W17" t="s">
        <v>722</v>
      </c>
      <c r="X17">
        <v>1.6234319947612826E-2</v>
      </c>
    </row>
    <row r="18" spans="1:27" x14ac:dyDescent="0.25">
      <c r="A18" t="s">
        <v>603</v>
      </c>
      <c r="B18" t="s">
        <v>561</v>
      </c>
      <c r="C18" t="s">
        <v>598</v>
      </c>
      <c r="D18" t="s">
        <v>599</v>
      </c>
      <c r="E18" t="s">
        <v>604</v>
      </c>
      <c r="F18">
        <v>21</v>
      </c>
      <c r="G18">
        <v>206</v>
      </c>
      <c r="H18">
        <v>7.1600057892335974E-3</v>
      </c>
      <c r="P18">
        <v>1.7925200212030118E-2</v>
      </c>
      <c r="Q18">
        <v>1.372208898915071E-2</v>
      </c>
      <c r="W18" t="s">
        <v>722</v>
      </c>
      <c r="X18">
        <v>1.3991909060333983E-2</v>
      </c>
    </row>
    <row r="19" spans="1:27" x14ac:dyDescent="0.25">
      <c r="A19" t="s">
        <v>607</v>
      </c>
      <c r="B19" t="s">
        <v>561</v>
      </c>
      <c r="C19" t="s">
        <v>598</v>
      </c>
      <c r="D19" t="s">
        <v>599</v>
      </c>
      <c r="E19" t="s">
        <v>608</v>
      </c>
      <c r="F19">
        <v>22</v>
      </c>
      <c r="G19">
        <v>107</v>
      </c>
      <c r="H19">
        <v>1.2164271951503025E-2</v>
      </c>
      <c r="P19">
        <v>1.8260348147605559E-2</v>
      </c>
      <c r="Q19">
        <v>1.2908038879978767E-2</v>
      </c>
      <c r="W19" t="s">
        <v>722</v>
      </c>
      <c r="X19">
        <v>2.2004406431762186E-2</v>
      </c>
    </row>
    <row r="20" spans="1:27" x14ac:dyDescent="0.25">
      <c r="A20" t="s">
        <v>609</v>
      </c>
      <c r="B20" t="s">
        <v>561</v>
      </c>
      <c r="C20" t="s">
        <v>598</v>
      </c>
      <c r="D20" t="s">
        <v>599</v>
      </c>
      <c r="E20" t="s">
        <v>610</v>
      </c>
      <c r="F20">
        <v>23</v>
      </c>
      <c r="G20">
        <v>109</v>
      </c>
      <c r="H20">
        <v>9.0254335569475916E-3</v>
      </c>
      <c r="P20">
        <v>1.8308712764047406E-2</v>
      </c>
      <c r="Q20">
        <v>1.0730192601470862E-2</v>
      </c>
      <c r="W20" t="s">
        <v>722</v>
      </c>
      <c r="X20">
        <v>1.6842899002209224E-2</v>
      </c>
    </row>
    <row r="21" spans="1:27" x14ac:dyDescent="0.25">
      <c r="A21" t="s">
        <v>611</v>
      </c>
      <c r="B21" t="s">
        <v>561</v>
      </c>
      <c r="C21" t="s">
        <v>598</v>
      </c>
      <c r="D21" t="s">
        <v>599</v>
      </c>
      <c r="E21" t="s">
        <v>612</v>
      </c>
      <c r="F21">
        <v>24</v>
      </c>
      <c r="G21">
        <v>140</v>
      </c>
      <c r="H21">
        <v>1.0383372623606184E-2</v>
      </c>
      <c r="P21">
        <v>1.6739380511479812E-2</v>
      </c>
      <c r="Q21">
        <v>1.2997158678458803E-2</v>
      </c>
      <c r="W21" t="s">
        <v>722</v>
      </c>
      <c r="X21">
        <v>8.1603792832621053E-3</v>
      </c>
    </row>
    <row r="22" spans="1:27" x14ac:dyDescent="0.25">
      <c r="A22" t="s">
        <v>613</v>
      </c>
      <c r="B22" t="s">
        <v>561</v>
      </c>
      <c r="C22" t="s">
        <v>598</v>
      </c>
      <c r="D22" t="s">
        <v>599</v>
      </c>
      <c r="E22" t="s">
        <v>614</v>
      </c>
      <c r="F22">
        <v>25</v>
      </c>
      <c r="G22">
        <v>292</v>
      </c>
      <c r="H22">
        <v>1.0268929591357077E-2</v>
      </c>
      <c r="P22">
        <v>2.1608554403214925E-2</v>
      </c>
      <c r="Q22">
        <v>1.0992442559986063E-2</v>
      </c>
      <c r="W22" t="s">
        <v>722</v>
      </c>
      <c r="X22">
        <v>2.8428811219574569E-2</v>
      </c>
    </row>
    <row r="23" spans="1:27" x14ac:dyDescent="0.25">
      <c r="A23" t="s">
        <v>615</v>
      </c>
      <c r="B23" t="s">
        <v>561</v>
      </c>
      <c r="C23" t="s">
        <v>598</v>
      </c>
      <c r="D23" t="s">
        <v>599</v>
      </c>
      <c r="E23" t="s">
        <v>616</v>
      </c>
      <c r="F23">
        <v>26</v>
      </c>
      <c r="G23">
        <v>435</v>
      </c>
      <c r="H23">
        <v>1.2051092046131485E-2</v>
      </c>
      <c r="P23">
        <v>1.7479704396957865E-2</v>
      </c>
      <c r="Q23">
        <v>1.2762008215721991E-2</v>
      </c>
      <c r="W23" t="s">
        <v>722</v>
      </c>
      <c r="X23">
        <v>9.8129677042631258E-3</v>
      </c>
    </row>
    <row r="24" spans="1:27" x14ac:dyDescent="0.25">
      <c r="A24" t="s">
        <v>617</v>
      </c>
      <c r="B24" t="s">
        <v>561</v>
      </c>
      <c r="C24" t="s">
        <v>598</v>
      </c>
      <c r="D24" t="s">
        <v>599</v>
      </c>
      <c r="E24" t="s">
        <v>618</v>
      </c>
      <c r="F24">
        <v>27</v>
      </c>
      <c r="G24">
        <v>144</v>
      </c>
      <c r="H24">
        <v>8.4881572045862504E-3</v>
      </c>
      <c r="P24">
        <v>2.2023271103041354E-2</v>
      </c>
      <c r="Q24">
        <v>1.4262382600680235E-2</v>
      </c>
      <c r="W24" t="s">
        <v>722</v>
      </c>
      <c r="X24">
        <v>1.0715507362563933E-2</v>
      </c>
    </row>
    <row r="25" spans="1:27" x14ac:dyDescent="0.25">
      <c r="A25" t="s">
        <v>619</v>
      </c>
      <c r="B25" t="s">
        <v>561</v>
      </c>
      <c r="C25" t="s">
        <v>598</v>
      </c>
      <c r="D25" t="s">
        <v>599</v>
      </c>
      <c r="E25" t="s">
        <v>620</v>
      </c>
      <c r="F25">
        <v>28</v>
      </c>
      <c r="G25">
        <v>539</v>
      </c>
      <c r="H25">
        <v>8.8280846019221041E-3</v>
      </c>
      <c r="P25">
        <v>2.0657520071891616E-2</v>
      </c>
      <c r="Q25">
        <v>7.7672478309498546E-3</v>
      </c>
      <c r="W25" t="s">
        <v>722</v>
      </c>
      <c r="X25">
        <v>2.6615789756487224E-2</v>
      </c>
    </row>
    <row r="26" spans="1:27" x14ac:dyDescent="0.25">
      <c r="A26" t="s">
        <v>621</v>
      </c>
      <c r="B26" t="s">
        <v>561</v>
      </c>
      <c r="C26" t="s">
        <v>598</v>
      </c>
      <c r="D26" t="s">
        <v>599</v>
      </c>
      <c r="E26" t="s">
        <v>622</v>
      </c>
      <c r="F26">
        <v>31</v>
      </c>
      <c r="G26">
        <v>106</v>
      </c>
      <c r="H26">
        <v>1.0895514736496456E-2</v>
      </c>
      <c r="P26">
        <v>1.7429472083610065E-2</v>
      </c>
      <c r="Q26">
        <v>6.9135962999415561E-3</v>
      </c>
      <c r="W26" t="s">
        <v>722</v>
      </c>
      <c r="X26">
        <v>2.1352449207629097E-2</v>
      </c>
    </row>
    <row r="27" spans="1:27" x14ac:dyDescent="0.25">
      <c r="A27" t="s">
        <v>623</v>
      </c>
      <c r="B27" t="s">
        <v>561</v>
      </c>
      <c r="C27" t="s">
        <v>598</v>
      </c>
      <c r="D27" t="s">
        <v>599</v>
      </c>
      <c r="E27" t="s">
        <v>624</v>
      </c>
      <c r="F27">
        <v>32</v>
      </c>
      <c r="G27">
        <v>529</v>
      </c>
      <c r="H27">
        <v>6.1929882869992047E-3</v>
      </c>
      <c r="P27">
        <v>2.1466314457955542E-2</v>
      </c>
      <c r="Q27">
        <v>6.1615234965763715E-3</v>
      </c>
      <c r="W27" t="s">
        <v>722</v>
      </c>
      <c r="X27">
        <v>1.8564645606924165E-2</v>
      </c>
    </row>
    <row r="28" spans="1:27" x14ac:dyDescent="0.25">
      <c r="A28" t="s">
        <v>625</v>
      </c>
      <c r="B28" t="s">
        <v>561</v>
      </c>
      <c r="C28" t="s">
        <v>598</v>
      </c>
      <c r="D28" t="s">
        <v>599</v>
      </c>
      <c r="E28" t="s">
        <v>626</v>
      </c>
      <c r="F28">
        <v>33</v>
      </c>
      <c r="G28">
        <v>162</v>
      </c>
      <c r="H28">
        <v>4.9297381155854261E-3</v>
      </c>
      <c r="Q28">
        <v>8.84773348512931E-3</v>
      </c>
      <c r="W28" t="s">
        <v>722</v>
      </c>
      <c r="X28">
        <v>1.3263572059914111E-2</v>
      </c>
    </row>
    <row r="29" spans="1:27" x14ac:dyDescent="0.25">
      <c r="A29" t="s">
        <v>627</v>
      </c>
      <c r="B29" t="s">
        <v>561</v>
      </c>
      <c r="C29" t="s">
        <v>598</v>
      </c>
      <c r="D29" t="s">
        <v>599</v>
      </c>
      <c r="E29" t="s">
        <v>628</v>
      </c>
      <c r="F29">
        <v>34</v>
      </c>
      <c r="G29">
        <v>206</v>
      </c>
      <c r="H29">
        <v>5.1832735822210452E-3</v>
      </c>
      <c r="N29" t="s">
        <v>537</v>
      </c>
      <c r="O29">
        <f>COUNT(O2:O28)</f>
        <v>14</v>
      </c>
      <c r="P29">
        <f t="shared" ref="P29:Q29" si="0">COUNT(P2:P28)</f>
        <v>26</v>
      </c>
      <c r="Q29">
        <f t="shared" si="0"/>
        <v>27</v>
      </c>
      <c r="W29" t="s">
        <v>722</v>
      </c>
      <c r="X29">
        <v>1.4583976762761264E-2</v>
      </c>
    </row>
    <row r="30" spans="1:27" x14ac:dyDescent="0.25">
      <c r="A30" t="s">
        <v>631</v>
      </c>
      <c r="B30" t="s">
        <v>561</v>
      </c>
      <c r="C30" t="s">
        <v>598</v>
      </c>
      <c r="D30" t="s">
        <v>599</v>
      </c>
      <c r="E30" t="s">
        <v>632</v>
      </c>
      <c r="F30">
        <v>35</v>
      </c>
      <c r="G30">
        <v>115</v>
      </c>
      <c r="H30">
        <v>1.6383493728861779E-2</v>
      </c>
      <c r="N30" t="s">
        <v>538</v>
      </c>
      <c r="O30">
        <v>3</v>
      </c>
      <c r="P30">
        <v>9</v>
      </c>
      <c r="Q30">
        <v>8</v>
      </c>
      <c r="W30" t="s">
        <v>722</v>
      </c>
      <c r="X30">
        <v>1.5219210884037349E-2</v>
      </c>
      <c r="AA30" t="s">
        <v>727</v>
      </c>
    </row>
    <row r="31" spans="1:27" x14ac:dyDescent="0.25">
      <c r="A31" t="s">
        <v>635</v>
      </c>
      <c r="B31" t="s">
        <v>561</v>
      </c>
      <c r="C31" t="s">
        <v>598</v>
      </c>
      <c r="D31" t="s">
        <v>599</v>
      </c>
      <c r="E31" t="s">
        <v>636</v>
      </c>
      <c r="F31">
        <v>36</v>
      </c>
      <c r="G31">
        <v>388</v>
      </c>
      <c r="H31">
        <v>1.283438907887623E-2</v>
      </c>
      <c r="N31" t="s">
        <v>539</v>
      </c>
      <c r="O31">
        <v>1</v>
      </c>
      <c r="P31">
        <v>3</v>
      </c>
      <c r="Q31">
        <v>3</v>
      </c>
      <c r="W31" t="s">
        <v>722</v>
      </c>
      <c r="X31">
        <v>1.9412789052283278E-2</v>
      </c>
      <c r="AA31" t="s">
        <v>728</v>
      </c>
    </row>
    <row r="32" spans="1:27" x14ac:dyDescent="0.25">
      <c r="A32" t="s">
        <v>637</v>
      </c>
      <c r="B32" t="s">
        <v>561</v>
      </c>
      <c r="C32" t="s">
        <v>598</v>
      </c>
      <c r="D32" t="s">
        <v>599</v>
      </c>
      <c r="E32" t="s">
        <v>638</v>
      </c>
      <c r="F32">
        <v>37</v>
      </c>
      <c r="G32">
        <v>236</v>
      </c>
      <c r="H32">
        <v>1.372208898915071E-2</v>
      </c>
      <c r="N32" t="s">
        <v>540</v>
      </c>
      <c r="O32">
        <f>MEDIAN(O2:O28)</f>
        <v>1.1701131274428074E-2</v>
      </c>
      <c r="P32">
        <f t="shared" ref="P32:Q32" si="1">MEDIAN(P2:P28)</f>
        <v>1.7702452304493993E-2</v>
      </c>
      <c r="Q32">
        <f t="shared" si="1"/>
        <v>1.0268929591357077E-2</v>
      </c>
      <c r="W32" t="s">
        <v>722</v>
      </c>
      <c r="X32">
        <v>1.7925200212030118E-2</v>
      </c>
    </row>
    <row r="33" spans="1:27" x14ac:dyDescent="0.25">
      <c r="A33" t="s">
        <v>639</v>
      </c>
      <c r="B33" t="s">
        <v>561</v>
      </c>
      <c r="C33" t="s">
        <v>598</v>
      </c>
      <c r="D33" t="s">
        <v>599</v>
      </c>
      <c r="E33" t="s">
        <v>640</v>
      </c>
      <c r="F33">
        <v>38</v>
      </c>
      <c r="G33">
        <v>342</v>
      </c>
      <c r="H33">
        <v>1.2908038879978767E-2</v>
      </c>
      <c r="W33" t="s">
        <v>722</v>
      </c>
      <c r="X33">
        <v>1.8260348147605559E-2</v>
      </c>
    </row>
    <row r="34" spans="1:27" x14ac:dyDescent="0.25">
      <c r="A34" t="s">
        <v>641</v>
      </c>
      <c r="B34" t="s">
        <v>561</v>
      </c>
      <c r="C34" t="s">
        <v>598</v>
      </c>
      <c r="D34" t="s">
        <v>599</v>
      </c>
      <c r="E34" t="s">
        <v>642</v>
      </c>
      <c r="F34">
        <v>39</v>
      </c>
      <c r="G34">
        <v>299</v>
      </c>
      <c r="H34">
        <v>1.0730192601470862E-2</v>
      </c>
      <c r="W34" t="s">
        <v>722</v>
      </c>
      <c r="X34">
        <v>1.8308712764047406E-2</v>
      </c>
      <c r="AA34" t="s">
        <v>729</v>
      </c>
    </row>
    <row r="35" spans="1:27" x14ac:dyDescent="0.25">
      <c r="A35" t="s">
        <v>643</v>
      </c>
      <c r="B35" t="s">
        <v>561</v>
      </c>
      <c r="C35" t="s">
        <v>598</v>
      </c>
      <c r="D35" t="s">
        <v>599</v>
      </c>
      <c r="E35" t="s">
        <v>644</v>
      </c>
      <c r="F35">
        <v>40</v>
      </c>
      <c r="G35">
        <v>299</v>
      </c>
      <c r="H35">
        <v>1.2997158678458803E-2</v>
      </c>
      <c r="W35" t="s">
        <v>722</v>
      </c>
      <c r="X35">
        <v>1.6739380511479812E-2</v>
      </c>
    </row>
    <row r="36" spans="1:27" x14ac:dyDescent="0.25">
      <c r="A36" t="s">
        <v>645</v>
      </c>
      <c r="B36" t="s">
        <v>561</v>
      </c>
      <c r="C36" t="s">
        <v>598</v>
      </c>
      <c r="D36" t="s">
        <v>599</v>
      </c>
      <c r="E36" t="s">
        <v>646</v>
      </c>
      <c r="F36">
        <v>41</v>
      </c>
      <c r="G36">
        <v>245</v>
      </c>
      <c r="H36">
        <v>1.0992442559986063E-2</v>
      </c>
      <c r="W36" t="s">
        <v>722</v>
      </c>
      <c r="X36">
        <v>2.1608554403214925E-2</v>
      </c>
    </row>
    <row r="37" spans="1:27" x14ac:dyDescent="0.25">
      <c r="A37" t="s">
        <v>647</v>
      </c>
      <c r="B37" t="s">
        <v>561</v>
      </c>
      <c r="C37" t="s">
        <v>598</v>
      </c>
      <c r="D37" t="s">
        <v>599</v>
      </c>
      <c r="E37" t="s">
        <v>648</v>
      </c>
      <c r="F37">
        <v>42</v>
      </c>
      <c r="G37">
        <v>345</v>
      </c>
      <c r="H37">
        <v>1.2762008215721991E-2</v>
      </c>
      <c r="W37" t="s">
        <v>722</v>
      </c>
      <c r="X37">
        <v>1.7479704396957865E-2</v>
      </c>
    </row>
    <row r="38" spans="1:27" x14ac:dyDescent="0.25">
      <c r="A38" t="s">
        <v>649</v>
      </c>
      <c r="B38" t="s">
        <v>561</v>
      </c>
      <c r="C38" t="s">
        <v>598</v>
      </c>
      <c r="D38" t="s">
        <v>599</v>
      </c>
      <c r="E38" t="s">
        <v>650</v>
      </c>
      <c r="F38">
        <v>43</v>
      </c>
      <c r="G38">
        <v>352</v>
      </c>
      <c r="H38">
        <v>1.4262382600680235E-2</v>
      </c>
      <c r="W38" t="s">
        <v>722</v>
      </c>
      <c r="X38">
        <v>2.2023271103041354E-2</v>
      </c>
    </row>
    <row r="39" spans="1:27" x14ac:dyDescent="0.25">
      <c r="A39" t="s">
        <v>651</v>
      </c>
      <c r="B39" t="s">
        <v>561</v>
      </c>
      <c r="C39" t="s">
        <v>598</v>
      </c>
      <c r="D39" t="s">
        <v>599</v>
      </c>
      <c r="E39" t="s">
        <v>652</v>
      </c>
      <c r="F39">
        <v>44</v>
      </c>
      <c r="G39">
        <v>559</v>
      </c>
      <c r="H39">
        <v>7.7672478309498546E-3</v>
      </c>
      <c r="W39" t="s">
        <v>722</v>
      </c>
      <c r="X39">
        <v>2.0657520071891616E-2</v>
      </c>
    </row>
    <row r="40" spans="1:27" x14ac:dyDescent="0.25">
      <c r="A40" t="s">
        <v>653</v>
      </c>
      <c r="B40" t="s">
        <v>561</v>
      </c>
      <c r="C40" t="s">
        <v>598</v>
      </c>
      <c r="D40" t="s">
        <v>599</v>
      </c>
      <c r="E40" t="s">
        <v>654</v>
      </c>
      <c r="F40">
        <v>45</v>
      </c>
      <c r="G40">
        <v>850</v>
      </c>
      <c r="H40">
        <v>6.9135962999415561E-3</v>
      </c>
      <c r="W40" t="s">
        <v>722</v>
      </c>
      <c r="X40">
        <v>1.7429472083610065E-2</v>
      </c>
    </row>
    <row r="41" spans="1:27" x14ac:dyDescent="0.25">
      <c r="A41" t="s">
        <v>655</v>
      </c>
      <c r="B41" t="s">
        <v>561</v>
      </c>
      <c r="C41" t="s">
        <v>598</v>
      </c>
      <c r="D41" t="s">
        <v>599</v>
      </c>
      <c r="E41" t="s">
        <v>656</v>
      </c>
      <c r="F41">
        <v>46</v>
      </c>
      <c r="G41">
        <v>314</v>
      </c>
      <c r="H41">
        <v>6.1615234965763715E-3</v>
      </c>
      <c r="W41" t="s">
        <v>722</v>
      </c>
      <c r="X41">
        <v>2.1466314457955542E-2</v>
      </c>
    </row>
    <row r="42" spans="1:27" x14ac:dyDescent="0.25">
      <c r="A42" t="s">
        <v>657</v>
      </c>
      <c r="B42" t="s">
        <v>561</v>
      </c>
      <c r="C42" t="s">
        <v>598</v>
      </c>
      <c r="D42" t="s">
        <v>599</v>
      </c>
      <c r="E42" t="s">
        <v>658</v>
      </c>
      <c r="F42">
        <v>47</v>
      </c>
      <c r="G42">
        <v>225</v>
      </c>
      <c r="H42">
        <v>8.84773348512931E-3</v>
      </c>
      <c r="W42" t="s">
        <v>723</v>
      </c>
      <c r="X42">
        <v>8.5716544471549118E-3</v>
      </c>
    </row>
    <row r="43" spans="1:27" x14ac:dyDescent="0.25">
      <c r="A43" t="s">
        <v>659</v>
      </c>
      <c r="B43" t="s">
        <v>561</v>
      </c>
      <c r="C43" t="s">
        <v>598</v>
      </c>
      <c r="D43" t="s">
        <v>660</v>
      </c>
      <c r="E43" t="s">
        <v>661</v>
      </c>
      <c r="F43">
        <v>48</v>
      </c>
      <c r="G43">
        <v>102</v>
      </c>
      <c r="H43">
        <v>7.6775083216253101E-3</v>
      </c>
      <c r="W43" t="s">
        <v>723</v>
      </c>
      <c r="X43">
        <v>7.7358564019676182E-3</v>
      </c>
    </row>
    <row r="44" spans="1:27" x14ac:dyDescent="0.25">
      <c r="A44" t="s">
        <v>662</v>
      </c>
      <c r="B44" t="s">
        <v>561</v>
      </c>
      <c r="C44" t="s">
        <v>598</v>
      </c>
      <c r="D44" t="s">
        <v>660</v>
      </c>
      <c r="E44" t="s">
        <v>663</v>
      </c>
      <c r="F44">
        <v>51</v>
      </c>
      <c r="G44">
        <v>105</v>
      </c>
      <c r="H44">
        <v>1.6234319947612826E-2</v>
      </c>
      <c r="W44" t="s">
        <v>723</v>
      </c>
      <c r="X44">
        <v>7.1600057892335974E-3</v>
      </c>
    </row>
    <row r="45" spans="1:27" x14ac:dyDescent="0.25">
      <c r="A45" t="s">
        <v>664</v>
      </c>
      <c r="B45" t="s">
        <v>561</v>
      </c>
      <c r="C45" t="s">
        <v>598</v>
      </c>
      <c r="D45" t="s">
        <v>660</v>
      </c>
      <c r="E45" t="s">
        <v>665</v>
      </c>
      <c r="F45">
        <v>52</v>
      </c>
      <c r="G45">
        <v>222</v>
      </c>
      <c r="H45">
        <v>1.3991909060333983E-2</v>
      </c>
      <c r="W45" t="s">
        <v>723</v>
      </c>
      <c r="X45">
        <v>1.2164271951503025E-2</v>
      </c>
    </row>
    <row r="46" spans="1:27" x14ac:dyDescent="0.25">
      <c r="A46" t="s">
        <v>666</v>
      </c>
      <c r="B46" t="s">
        <v>561</v>
      </c>
      <c r="C46" t="s">
        <v>598</v>
      </c>
      <c r="D46" t="s">
        <v>660</v>
      </c>
      <c r="E46" t="s">
        <v>667</v>
      </c>
      <c r="F46">
        <v>53</v>
      </c>
      <c r="G46">
        <v>616</v>
      </c>
      <c r="H46">
        <v>2.2004406431762186E-2</v>
      </c>
      <c r="W46" t="s">
        <v>723</v>
      </c>
      <c r="X46">
        <v>9.0254335569475916E-3</v>
      </c>
    </row>
    <row r="47" spans="1:27" x14ac:dyDescent="0.25">
      <c r="A47" t="s">
        <v>668</v>
      </c>
      <c r="B47" t="s">
        <v>561</v>
      </c>
      <c r="C47" t="s">
        <v>598</v>
      </c>
      <c r="D47" t="s">
        <v>660</v>
      </c>
      <c r="E47" t="s">
        <v>669</v>
      </c>
      <c r="F47">
        <v>54</v>
      </c>
      <c r="G47">
        <v>329</v>
      </c>
      <c r="H47">
        <v>1.6842899002209224E-2</v>
      </c>
      <c r="W47" t="s">
        <v>723</v>
      </c>
      <c r="X47">
        <v>1.0383372623606184E-2</v>
      </c>
      <c r="AA47" t="s">
        <v>555</v>
      </c>
    </row>
    <row r="48" spans="1:27" x14ac:dyDescent="0.25">
      <c r="A48" t="s">
        <v>670</v>
      </c>
      <c r="B48" t="s">
        <v>561</v>
      </c>
      <c r="C48" t="s">
        <v>598</v>
      </c>
      <c r="D48" t="s">
        <v>660</v>
      </c>
      <c r="E48" t="s">
        <v>671</v>
      </c>
      <c r="F48">
        <v>56</v>
      </c>
      <c r="G48">
        <v>111</v>
      </c>
      <c r="H48">
        <v>8.1603792832621053E-3</v>
      </c>
      <c r="W48" t="s">
        <v>723</v>
      </c>
      <c r="X48">
        <v>1.0268929591357077E-2</v>
      </c>
    </row>
    <row r="49" spans="1:24" x14ac:dyDescent="0.25">
      <c r="A49" t="s">
        <v>672</v>
      </c>
      <c r="B49" t="s">
        <v>561</v>
      </c>
      <c r="C49" t="s">
        <v>598</v>
      </c>
      <c r="D49" t="s">
        <v>660</v>
      </c>
      <c r="E49" t="s">
        <v>673</v>
      </c>
      <c r="F49">
        <v>58</v>
      </c>
      <c r="G49">
        <v>304</v>
      </c>
      <c r="H49">
        <v>2.8428811219574569E-2</v>
      </c>
      <c r="W49" t="s">
        <v>723</v>
      </c>
      <c r="X49">
        <v>1.2051092046131485E-2</v>
      </c>
    </row>
    <row r="50" spans="1:24" x14ac:dyDescent="0.25">
      <c r="A50" t="s">
        <v>676</v>
      </c>
      <c r="B50" t="s">
        <v>561</v>
      </c>
      <c r="C50" t="s">
        <v>598</v>
      </c>
      <c r="D50" t="s">
        <v>660</v>
      </c>
      <c r="E50" t="s">
        <v>677</v>
      </c>
      <c r="F50">
        <v>60</v>
      </c>
      <c r="G50">
        <v>392</v>
      </c>
      <c r="H50">
        <v>9.8129677042631258E-3</v>
      </c>
      <c r="W50" t="s">
        <v>723</v>
      </c>
      <c r="X50">
        <v>8.4881572045862504E-3</v>
      </c>
    </row>
    <row r="51" spans="1:24" x14ac:dyDescent="0.25">
      <c r="A51" t="s">
        <v>680</v>
      </c>
      <c r="B51" t="s">
        <v>561</v>
      </c>
      <c r="C51" t="s">
        <v>598</v>
      </c>
      <c r="D51" t="s">
        <v>660</v>
      </c>
      <c r="E51" t="s">
        <v>681</v>
      </c>
      <c r="F51">
        <v>61</v>
      </c>
      <c r="G51">
        <v>513</v>
      </c>
      <c r="H51">
        <v>1.0715507362563933E-2</v>
      </c>
      <c r="W51" t="s">
        <v>723</v>
      </c>
      <c r="X51">
        <v>8.8280846019221041E-3</v>
      </c>
    </row>
    <row r="52" spans="1:24" x14ac:dyDescent="0.25">
      <c r="A52" t="s">
        <v>682</v>
      </c>
      <c r="B52" t="s">
        <v>561</v>
      </c>
      <c r="C52" t="s">
        <v>598</v>
      </c>
      <c r="D52" t="s">
        <v>660</v>
      </c>
      <c r="E52" t="s">
        <v>683</v>
      </c>
      <c r="F52">
        <v>62</v>
      </c>
      <c r="G52">
        <v>618</v>
      </c>
      <c r="H52">
        <v>2.6615789756487224E-2</v>
      </c>
      <c r="W52" t="s">
        <v>723</v>
      </c>
      <c r="X52">
        <v>1.0895514736496456E-2</v>
      </c>
    </row>
    <row r="53" spans="1:24" x14ac:dyDescent="0.25">
      <c r="A53" t="s">
        <v>684</v>
      </c>
      <c r="B53" t="s">
        <v>561</v>
      </c>
      <c r="C53" t="s">
        <v>598</v>
      </c>
      <c r="D53" t="s">
        <v>660</v>
      </c>
      <c r="E53" t="s">
        <v>685</v>
      </c>
      <c r="F53">
        <v>63</v>
      </c>
      <c r="G53">
        <v>437</v>
      </c>
      <c r="H53">
        <v>2.1352449207629097E-2</v>
      </c>
      <c r="W53" t="s">
        <v>723</v>
      </c>
      <c r="X53">
        <v>6.1929882869992047E-3</v>
      </c>
    </row>
    <row r="54" spans="1:24" x14ac:dyDescent="0.25">
      <c r="A54" t="s">
        <v>686</v>
      </c>
      <c r="B54" t="s">
        <v>561</v>
      </c>
      <c r="C54" t="s">
        <v>598</v>
      </c>
      <c r="D54" t="s">
        <v>660</v>
      </c>
      <c r="E54" t="s">
        <v>687</v>
      </c>
      <c r="F54">
        <v>64</v>
      </c>
      <c r="G54">
        <v>545</v>
      </c>
      <c r="H54">
        <v>1.8564645606924165E-2</v>
      </c>
      <c r="W54" t="s">
        <v>723</v>
      </c>
      <c r="X54">
        <v>4.9297381155854261E-3</v>
      </c>
    </row>
    <row r="55" spans="1:24" x14ac:dyDescent="0.25">
      <c r="A55" t="s">
        <v>688</v>
      </c>
      <c r="B55" t="s">
        <v>561</v>
      </c>
      <c r="C55" t="s">
        <v>598</v>
      </c>
      <c r="D55" t="s">
        <v>660</v>
      </c>
      <c r="E55" t="s">
        <v>689</v>
      </c>
      <c r="F55">
        <v>65</v>
      </c>
      <c r="G55">
        <v>530</v>
      </c>
      <c r="H55">
        <v>1.3263572059914111E-2</v>
      </c>
      <c r="W55" t="s">
        <v>723</v>
      </c>
      <c r="X55">
        <v>5.1832735822210452E-3</v>
      </c>
    </row>
    <row r="56" spans="1:24" x14ac:dyDescent="0.25">
      <c r="A56" t="s">
        <v>692</v>
      </c>
      <c r="B56" t="s">
        <v>561</v>
      </c>
      <c r="C56" t="s">
        <v>598</v>
      </c>
      <c r="D56" t="s">
        <v>660</v>
      </c>
      <c r="E56" t="s">
        <v>693</v>
      </c>
      <c r="F56">
        <v>66</v>
      </c>
      <c r="G56">
        <v>647</v>
      </c>
      <c r="H56">
        <v>1.4583976762761264E-2</v>
      </c>
      <c r="W56" t="s">
        <v>723</v>
      </c>
      <c r="X56">
        <v>1.6383493728861779E-2</v>
      </c>
    </row>
    <row r="57" spans="1:24" x14ac:dyDescent="0.25">
      <c r="A57" t="s">
        <v>694</v>
      </c>
      <c r="B57" t="s">
        <v>561</v>
      </c>
      <c r="C57" t="s">
        <v>598</v>
      </c>
      <c r="D57" t="s">
        <v>660</v>
      </c>
      <c r="E57" t="s">
        <v>695</v>
      </c>
      <c r="F57">
        <v>67</v>
      </c>
      <c r="G57">
        <v>326</v>
      </c>
      <c r="H57">
        <v>1.5219210884037349E-2</v>
      </c>
      <c r="W57" t="s">
        <v>723</v>
      </c>
      <c r="X57">
        <v>1.283438907887623E-2</v>
      </c>
    </row>
    <row r="58" spans="1:24" x14ac:dyDescent="0.25">
      <c r="A58" t="s">
        <v>698</v>
      </c>
      <c r="B58" t="s">
        <v>561</v>
      </c>
      <c r="C58" t="s">
        <v>598</v>
      </c>
      <c r="D58" t="s">
        <v>660</v>
      </c>
      <c r="E58" t="s">
        <v>699</v>
      </c>
      <c r="F58">
        <v>68</v>
      </c>
      <c r="G58">
        <v>751</v>
      </c>
      <c r="H58">
        <v>1.9412789052283278E-2</v>
      </c>
      <c r="W58" t="s">
        <v>723</v>
      </c>
      <c r="X58">
        <v>1.372208898915071E-2</v>
      </c>
    </row>
    <row r="59" spans="1:24" x14ac:dyDescent="0.25">
      <c r="A59" t="s">
        <v>700</v>
      </c>
      <c r="B59" t="s">
        <v>561</v>
      </c>
      <c r="C59" t="s">
        <v>598</v>
      </c>
      <c r="D59" t="s">
        <v>660</v>
      </c>
      <c r="E59" t="s">
        <v>701</v>
      </c>
      <c r="F59">
        <v>69</v>
      </c>
      <c r="G59">
        <v>534</v>
      </c>
      <c r="H59">
        <v>1.7925200212030118E-2</v>
      </c>
      <c r="W59" t="s">
        <v>723</v>
      </c>
      <c r="X59">
        <v>1.2908038879978767E-2</v>
      </c>
    </row>
    <row r="60" spans="1:24" x14ac:dyDescent="0.25">
      <c r="A60" t="s">
        <v>704</v>
      </c>
      <c r="B60" t="s">
        <v>561</v>
      </c>
      <c r="C60" t="s">
        <v>598</v>
      </c>
      <c r="D60" t="s">
        <v>660</v>
      </c>
      <c r="E60" t="s">
        <v>705</v>
      </c>
      <c r="F60">
        <v>70</v>
      </c>
      <c r="G60">
        <v>395</v>
      </c>
      <c r="H60">
        <v>1.8260348147605559E-2</v>
      </c>
      <c r="W60" t="s">
        <v>723</v>
      </c>
      <c r="X60">
        <v>1.0730192601470862E-2</v>
      </c>
    </row>
    <row r="61" spans="1:24" x14ac:dyDescent="0.25">
      <c r="A61" t="s">
        <v>706</v>
      </c>
      <c r="B61" t="s">
        <v>561</v>
      </c>
      <c r="C61" t="s">
        <v>598</v>
      </c>
      <c r="D61" t="s">
        <v>660</v>
      </c>
      <c r="E61" t="s">
        <v>707</v>
      </c>
      <c r="F61">
        <v>71</v>
      </c>
      <c r="G61">
        <v>311</v>
      </c>
      <c r="H61">
        <v>1.8308712764047406E-2</v>
      </c>
      <c r="W61" t="s">
        <v>723</v>
      </c>
      <c r="X61">
        <v>1.2997158678458803E-2</v>
      </c>
    </row>
    <row r="62" spans="1:24" x14ac:dyDescent="0.25">
      <c r="A62" t="s">
        <v>708</v>
      </c>
      <c r="B62" t="s">
        <v>561</v>
      </c>
      <c r="C62" t="s">
        <v>598</v>
      </c>
      <c r="D62" t="s">
        <v>660</v>
      </c>
      <c r="E62" t="s">
        <v>709</v>
      </c>
      <c r="F62">
        <v>72</v>
      </c>
      <c r="G62">
        <v>195</v>
      </c>
      <c r="H62">
        <v>1.6739380511479812E-2</v>
      </c>
      <c r="W62" t="s">
        <v>723</v>
      </c>
      <c r="X62">
        <v>1.0992442559986063E-2</v>
      </c>
    </row>
    <row r="63" spans="1:24" x14ac:dyDescent="0.25">
      <c r="A63" t="s">
        <v>710</v>
      </c>
      <c r="B63" t="s">
        <v>561</v>
      </c>
      <c r="C63" t="s">
        <v>598</v>
      </c>
      <c r="D63" t="s">
        <v>660</v>
      </c>
      <c r="E63" t="s">
        <v>711</v>
      </c>
      <c r="F63">
        <v>73</v>
      </c>
      <c r="G63">
        <v>157</v>
      </c>
      <c r="H63">
        <v>2.1608554403214925E-2</v>
      </c>
      <c r="W63" t="s">
        <v>723</v>
      </c>
      <c r="X63">
        <v>1.2762008215721991E-2</v>
      </c>
    </row>
    <row r="64" spans="1:24" x14ac:dyDescent="0.25">
      <c r="A64" t="s">
        <v>712</v>
      </c>
      <c r="B64" t="s">
        <v>561</v>
      </c>
      <c r="C64" t="s">
        <v>598</v>
      </c>
      <c r="D64" t="s">
        <v>660</v>
      </c>
      <c r="E64" t="s">
        <v>713</v>
      </c>
      <c r="F64">
        <v>74</v>
      </c>
      <c r="G64">
        <v>310</v>
      </c>
      <c r="H64">
        <v>1.7479704396957865E-2</v>
      </c>
      <c r="W64" t="s">
        <v>723</v>
      </c>
      <c r="X64">
        <v>1.4262382600680235E-2</v>
      </c>
    </row>
    <row r="65" spans="1:24" x14ac:dyDescent="0.25">
      <c r="A65" t="s">
        <v>714</v>
      </c>
      <c r="B65" t="s">
        <v>561</v>
      </c>
      <c r="C65" t="s">
        <v>598</v>
      </c>
      <c r="D65" t="s">
        <v>660</v>
      </c>
      <c r="E65" t="s">
        <v>715</v>
      </c>
      <c r="F65">
        <v>75</v>
      </c>
      <c r="G65">
        <v>211</v>
      </c>
      <c r="H65">
        <v>2.2023271103041354E-2</v>
      </c>
      <c r="W65" t="s">
        <v>723</v>
      </c>
      <c r="X65">
        <v>7.7672478309498546E-3</v>
      </c>
    </row>
    <row r="66" spans="1:24" x14ac:dyDescent="0.25">
      <c r="A66" t="s">
        <v>716</v>
      </c>
      <c r="B66" t="s">
        <v>561</v>
      </c>
      <c r="C66" t="s">
        <v>598</v>
      </c>
      <c r="D66" t="s">
        <v>660</v>
      </c>
      <c r="E66" t="s">
        <v>717</v>
      </c>
      <c r="F66">
        <v>76</v>
      </c>
      <c r="G66">
        <v>590</v>
      </c>
      <c r="H66">
        <v>2.0657520071891616E-2</v>
      </c>
      <c r="W66" t="s">
        <v>723</v>
      </c>
      <c r="X66">
        <v>6.9135962999415561E-3</v>
      </c>
    </row>
    <row r="67" spans="1:24" x14ac:dyDescent="0.25">
      <c r="A67" t="s">
        <v>718</v>
      </c>
      <c r="B67" t="s">
        <v>561</v>
      </c>
      <c r="C67" t="s">
        <v>598</v>
      </c>
      <c r="D67" t="s">
        <v>660</v>
      </c>
      <c r="E67" t="s">
        <v>719</v>
      </c>
      <c r="F67">
        <v>77</v>
      </c>
      <c r="G67">
        <v>1328</v>
      </c>
      <c r="H67">
        <v>1.7429472083610065E-2</v>
      </c>
      <c r="W67" t="s">
        <v>723</v>
      </c>
      <c r="X67">
        <v>6.1615234965763715E-3</v>
      </c>
    </row>
    <row r="68" spans="1:24" x14ac:dyDescent="0.25">
      <c r="A68" t="s">
        <v>720</v>
      </c>
      <c r="B68" t="s">
        <v>561</v>
      </c>
      <c r="C68" t="s">
        <v>598</v>
      </c>
      <c r="D68" t="s">
        <v>660</v>
      </c>
      <c r="E68" t="s">
        <v>721</v>
      </c>
      <c r="F68">
        <v>78</v>
      </c>
      <c r="G68">
        <v>298</v>
      </c>
      <c r="H68">
        <v>2.1466314457955542E-2</v>
      </c>
      <c r="W68" t="s">
        <v>723</v>
      </c>
      <c r="X68">
        <v>8.84773348512931E-3</v>
      </c>
    </row>
  </sheetData>
  <conditionalFormatting sqref="G2:G68">
    <cfRule type="cellIs" dxfId="5" priority="1" operator="lessThan">
      <formula>100</formula>
    </cfRule>
    <cfRule type="cellIs" dxfId="4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60A2-D68F-4609-ABCE-1FF46853AF41}">
  <dimension ref="A1:V109"/>
  <sheetViews>
    <sheetView topLeftCell="A7" workbookViewId="0">
      <selection activeCell="O1" sqref="O1:V1048576"/>
    </sheetView>
  </sheetViews>
  <sheetFormatPr defaultRowHeight="15" x14ac:dyDescent="0.25"/>
  <cols>
    <col min="1" max="1" width="67.5703125" bestFit="1" customWidth="1"/>
    <col min="3" max="3" width="14.5703125" bestFit="1" customWidth="1"/>
    <col min="4" max="4" width="13.42578125" bestFit="1" customWidth="1"/>
    <col min="11" max="12" width="9.140625" style="1"/>
  </cols>
  <sheetData>
    <row r="1" spans="1:22" x14ac:dyDescent="0.25">
      <c r="A1" t="s">
        <v>0</v>
      </c>
      <c r="B1" t="s">
        <v>557</v>
      </c>
      <c r="C1" t="s">
        <v>558</v>
      </c>
      <c r="D1" t="s">
        <v>730</v>
      </c>
      <c r="E1" t="s">
        <v>1</v>
      </c>
      <c r="F1" t="s">
        <v>2</v>
      </c>
      <c r="G1" t="s">
        <v>3</v>
      </c>
      <c r="H1" t="s">
        <v>4</v>
      </c>
      <c r="K1" s="2" t="s">
        <v>533</v>
      </c>
      <c r="O1" t="s">
        <v>0</v>
      </c>
      <c r="P1" t="s">
        <v>557</v>
      </c>
      <c r="Q1" t="s">
        <v>558</v>
      </c>
      <c r="R1" t="s">
        <v>730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 t="s">
        <v>731</v>
      </c>
      <c r="B2" t="s">
        <v>561</v>
      </c>
      <c r="C2" t="s">
        <v>598</v>
      </c>
      <c r="D2">
        <v>0</v>
      </c>
      <c r="E2" t="s">
        <v>732</v>
      </c>
      <c r="F2">
        <v>1</v>
      </c>
      <c r="G2">
        <v>600</v>
      </c>
      <c r="H2">
        <v>2.1079532573669575E-2</v>
      </c>
      <c r="K2" s="2" t="s">
        <v>534</v>
      </c>
      <c r="O2" t="s">
        <v>731</v>
      </c>
      <c r="P2" t="s">
        <v>561</v>
      </c>
      <c r="Q2" t="s">
        <v>598</v>
      </c>
      <c r="R2">
        <v>0</v>
      </c>
      <c r="S2" t="s">
        <v>732</v>
      </c>
      <c r="T2">
        <v>1</v>
      </c>
      <c r="U2">
        <v>600</v>
      </c>
      <c r="V2">
        <v>2.1079532573669575E-2</v>
      </c>
    </row>
    <row r="3" spans="1:22" x14ac:dyDescent="0.25">
      <c r="A3" t="s">
        <v>733</v>
      </c>
      <c r="B3" t="s">
        <v>561</v>
      </c>
      <c r="C3" t="s">
        <v>598</v>
      </c>
      <c r="D3">
        <v>0</v>
      </c>
      <c r="E3" t="s">
        <v>734</v>
      </c>
      <c r="F3">
        <v>2</v>
      </c>
      <c r="G3">
        <v>189</v>
      </c>
      <c r="H3">
        <v>1.6832498402220303E-2</v>
      </c>
      <c r="K3" s="3" t="s">
        <v>535</v>
      </c>
      <c r="O3" t="s">
        <v>733</v>
      </c>
      <c r="P3" t="s">
        <v>561</v>
      </c>
      <c r="Q3" t="s">
        <v>598</v>
      </c>
      <c r="R3">
        <v>0</v>
      </c>
      <c r="S3" t="s">
        <v>734</v>
      </c>
      <c r="T3">
        <v>2</v>
      </c>
      <c r="U3">
        <v>189</v>
      </c>
      <c r="V3">
        <v>1.6832498402220303E-2</v>
      </c>
    </row>
    <row r="4" spans="1:22" x14ac:dyDescent="0.25">
      <c r="A4" t="s">
        <v>735</v>
      </c>
      <c r="B4" t="s">
        <v>561</v>
      </c>
      <c r="C4" t="s">
        <v>598</v>
      </c>
      <c r="D4">
        <v>0</v>
      </c>
      <c r="E4" t="s">
        <v>736</v>
      </c>
      <c r="F4">
        <v>3</v>
      </c>
      <c r="G4">
        <v>809</v>
      </c>
      <c r="H4">
        <v>1.9969720802368293E-2</v>
      </c>
      <c r="O4" t="s">
        <v>735</v>
      </c>
      <c r="P4" t="s">
        <v>561</v>
      </c>
      <c r="Q4" t="s">
        <v>598</v>
      </c>
      <c r="R4">
        <v>0</v>
      </c>
      <c r="S4" t="s">
        <v>736</v>
      </c>
      <c r="T4">
        <v>3</v>
      </c>
      <c r="U4">
        <v>809</v>
      </c>
      <c r="V4">
        <v>1.9969720802368293E-2</v>
      </c>
    </row>
    <row r="5" spans="1:22" x14ac:dyDescent="0.25">
      <c r="A5" t="s">
        <v>737</v>
      </c>
      <c r="B5" t="s">
        <v>561</v>
      </c>
      <c r="C5" t="s">
        <v>598</v>
      </c>
      <c r="D5">
        <v>0</v>
      </c>
      <c r="E5" t="s">
        <v>738</v>
      </c>
      <c r="F5">
        <v>4</v>
      </c>
      <c r="G5">
        <v>319</v>
      </c>
      <c r="H5">
        <v>1.7387747909070102E-2</v>
      </c>
      <c r="O5" t="s">
        <v>737</v>
      </c>
      <c r="P5" t="s">
        <v>561</v>
      </c>
      <c r="Q5" t="s">
        <v>598</v>
      </c>
      <c r="R5">
        <v>0</v>
      </c>
      <c r="S5" t="s">
        <v>738</v>
      </c>
      <c r="T5">
        <v>4</v>
      </c>
      <c r="U5">
        <v>319</v>
      </c>
      <c r="V5">
        <v>1.7387747909070102E-2</v>
      </c>
    </row>
    <row r="6" spans="1:22" x14ac:dyDescent="0.25">
      <c r="A6" t="s">
        <v>739</v>
      </c>
      <c r="B6" t="s">
        <v>561</v>
      </c>
      <c r="C6" t="s">
        <v>598</v>
      </c>
      <c r="D6">
        <v>0</v>
      </c>
      <c r="E6" t="s">
        <v>740</v>
      </c>
      <c r="F6">
        <v>5</v>
      </c>
      <c r="G6">
        <v>98</v>
      </c>
      <c r="H6">
        <v>1.7909596730826517E-2</v>
      </c>
      <c r="O6" t="s">
        <v>741</v>
      </c>
      <c r="P6" t="s">
        <v>561</v>
      </c>
      <c r="Q6" t="s">
        <v>598</v>
      </c>
      <c r="R6">
        <v>0</v>
      </c>
      <c r="S6" t="s">
        <v>742</v>
      </c>
      <c r="T6">
        <v>6</v>
      </c>
      <c r="U6">
        <v>160</v>
      </c>
      <c r="V6">
        <v>1.9547703062757826E-2</v>
      </c>
    </row>
    <row r="7" spans="1:22" x14ac:dyDescent="0.25">
      <c r="A7" t="s">
        <v>741</v>
      </c>
      <c r="B7" t="s">
        <v>561</v>
      </c>
      <c r="C7" t="s">
        <v>598</v>
      </c>
      <c r="D7">
        <v>0</v>
      </c>
      <c r="E7" t="s">
        <v>742</v>
      </c>
      <c r="F7">
        <v>6</v>
      </c>
      <c r="G7">
        <v>160</v>
      </c>
      <c r="H7">
        <v>1.9547703062757826E-2</v>
      </c>
      <c r="O7" t="s">
        <v>743</v>
      </c>
      <c r="P7" t="s">
        <v>561</v>
      </c>
      <c r="Q7" t="s">
        <v>598</v>
      </c>
      <c r="R7">
        <v>0</v>
      </c>
      <c r="S7" t="s">
        <v>744</v>
      </c>
      <c r="T7">
        <v>7</v>
      </c>
      <c r="U7">
        <v>576</v>
      </c>
      <c r="V7">
        <v>1.7128952169696357E-2</v>
      </c>
    </row>
    <row r="8" spans="1:22" x14ac:dyDescent="0.25">
      <c r="A8" t="s">
        <v>743</v>
      </c>
      <c r="B8" t="s">
        <v>561</v>
      </c>
      <c r="C8" t="s">
        <v>598</v>
      </c>
      <c r="D8">
        <v>0</v>
      </c>
      <c r="E8" t="s">
        <v>744</v>
      </c>
      <c r="F8">
        <v>7</v>
      </c>
      <c r="G8">
        <v>576</v>
      </c>
      <c r="H8">
        <v>1.7128952169696357E-2</v>
      </c>
      <c r="O8" t="s">
        <v>745</v>
      </c>
      <c r="P8" t="s">
        <v>561</v>
      </c>
      <c r="Q8" t="s">
        <v>598</v>
      </c>
      <c r="R8">
        <v>0</v>
      </c>
      <c r="S8" t="s">
        <v>746</v>
      </c>
      <c r="T8">
        <v>8</v>
      </c>
      <c r="U8">
        <v>386</v>
      </c>
      <c r="V8">
        <v>2.0437459295305799E-2</v>
      </c>
    </row>
    <row r="9" spans="1:22" x14ac:dyDescent="0.25">
      <c r="A9" t="s">
        <v>745</v>
      </c>
      <c r="B9" t="s">
        <v>561</v>
      </c>
      <c r="C9" t="s">
        <v>598</v>
      </c>
      <c r="D9">
        <v>0</v>
      </c>
      <c r="E9" t="s">
        <v>746</v>
      </c>
      <c r="F9">
        <v>8</v>
      </c>
      <c r="G9">
        <v>386</v>
      </c>
      <c r="H9">
        <v>2.0437459295305799E-2</v>
      </c>
      <c r="O9" t="s">
        <v>747</v>
      </c>
      <c r="P9" t="s">
        <v>561</v>
      </c>
      <c r="Q9" t="s">
        <v>598</v>
      </c>
      <c r="R9">
        <v>0</v>
      </c>
      <c r="S9" t="s">
        <v>748</v>
      </c>
      <c r="T9">
        <v>9</v>
      </c>
      <c r="U9">
        <v>233</v>
      </c>
      <c r="V9">
        <v>2.1201153182710666E-2</v>
      </c>
    </row>
    <row r="10" spans="1:22" x14ac:dyDescent="0.25">
      <c r="A10" t="s">
        <v>747</v>
      </c>
      <c r="B10" t="s">
        <v>561</v>
      </c>
      <c r="C10" t="s">
        <v>598</v>
      </c>
      <c r="D10">
        <v>0</v>
      </c>
      <c r="E10" t="s">
        <v>748</v>
      </c>
      <c r="F10">
        <v>9</v>
      </c>
      <c r="G10">
        <v>233</v>
      </c>
      <c r="H10">
        <v>2.1201153182710666E-2</v>
      </c>
      <c r="O10" t="s">
        <v>749</v>
      </c>
      <c r="P10" t="s">
        <v>561</v>
      </c>
      <c r="Q10" t="s">
        <v>598</v>
      </c>
      <c r="R10">
        <v>0</v>
      </c>
      <c r="S10" t="s">
        <v>750</v>
      </c>
      <c r="T10">
        <v>10</v>
      </c>
      <c r="U10">
        <v>278</v>
      </c>
      <c r="V10">
        <v>2.0247010851410077E-2</v>
      </c>
    </row>
    <row r="11" spans="1:22" x14ac:dyDescent="0.25">
      <c r="A11" t="s">
        <v>749</v>
      </c>
      <c r="B11" t="s">
        <v>561</v>
      </c>
      <c r="C11" t="s">
        <v>598</v>
      </c>
      <c r="D11">
        <v>0</v>
      </c>
      <c r="E11" t="s">
        <v>750</v>
      </c>
      <c r="F11">
        <v>10</v>
      </c>
      <c r="G11">
        <v>278</v>
      </c>
      <c r="H11">
        <v>2.0247010851410077E-2</v>
      </c>
      <c r="O11" t="s">
        <v>751</v>
      </c>
      <c r="P11" t="s">
        <v>561</v>
      </c>
      <c r="Q11" t="s">
        <v>598</v>
      </c>
      <c r="R11">
        <v>0</v>
      </c>
      <c r="S11" t="s">
        <v>752</v>
      </c>
      <c r="T11">
        <v>11</v>
      </c>
      <c r="U11">
        <v>264</v>
      </c>
      <c r="V11">
        <v>1.9020894757576394E-2</v>
      </c>
    </row>
    <row r="12" spans="1:22" x14ac:dyDescent="0.25">
      <c r="A12" t="s">
        <v>751</v>
      </c>
      <c r="B12" t="s">
        <v>561</v>
      </c>
      <c r="C12" t="s">
        <v>598</v>
      </c>
      <c r="D12">
        <v>0</v>
      </c>
      <c r="E12" t="s">
        <v>752</v>
      </c>
      <c r="F12">
        <v>11</v>
      </c>
      <c r="G12">
        <v>264</v>
      </c>
      <c r="H12">
        <v>1.9020894757576394E-2</v>
      </c>
      <c r="O12" t="s">
        <v>753</v>
      </c>
      <c r="P12" t="s">
        <v>561</v>
      </c>
      <c r="Q12" t="s">
        <v>598</v>
      </c>
      <c r="R12">
        <v>0</v>
      </c>
      <c r="S12" t="s">
        <v>754</v>
      </c>
      <c r="T12">
        <v>12</v>
      </c>
      <c r="U12">
        <v>672</v>
      </c>
      <c r="V12">
        <v>1.988266874839734E-2</v>
      </c>
    </row>
    <row r="13" spans="1:22" x14ac:dyDescent="0.25">
      <c r="A13" t="s">
        <v>753</v>
      </c>
      <c r="B13" t="s">
        <v>561</v>
      </c>
      <c r="C13" t="s">
        <v>598</v>
      </c>
      <c r="D13">
        <v>0</v>
      </c>
      <c r="E13" t="s">
        <v>754</v>
      </c>
      <c r="F13">
        <v>12</v>
      </c>
      <c r="G13">
        <v>672</v>
      </c>
      <c r="H13">
        <v>1.988266874839734E-2</v>
      </c>
      <c r="O13" t="s">
        <v>755</v>
      </c>
      <c r="P13" t="s">
        <v>561</v>
      </c>
      <c r="Q13" t="s">
        <v>598</v>
      </c>
      <c r="R13">
        <v>0</v>
      </c>
      <c r="S13" t="s">
        <v>756</v>
      </c>
      <c r="T13">
        <v>13</v>
      </c>
      <c r="U13">
        <v>479</v>
      </c>
      <c r="V13">
        <v>1.6768513673508342E-2</v>
      </c>
    </row>
    <row r="14" spans="1:22" x14ac:dyDescent="0.25">
      <c r="A14" t="s">
        <v>755</v>
      </c>
      <c r="B14" t="s">
        <v>561</v>
      </c>
      <c r="C14" t="s">
        <v>598</v>
      </c>
      <c r="D14">
        <v>0</v>
      </c>
      <c r="E14" t="s">
        <v>756</v>
      </c>
      <c r="F14">
        <v>13</v>
      </c>
      <c r="G14">
        <v>479</v>
      </c>
      <c r="H14">
        <v>1.6768513673508342E-2</v>
      </c>
      <c r="O14" t="s">
        <v>757</v>
      </c>
      <c r="P14" t="s">
        <v>561</v>
      </c>
      <c r="Q14" t="s">
        <v>598</v>
      </c>
      <c r="R14">
        <v>0</v>
      </c>
      <c r="S14" t="s">
        <v>758</v>
      </c>
      <c r="T14">
        <v>15</v>
      </c>
      <c r="U14">
        <v>271</v>
      </c>
      <c r="V14">
        <v>1.9993513103475462E-2</v>
      </c>
    </row>
    <row r="15" spans="1:22" x14ac:dyDescent="0.25">
      <c r="A15" t="s">
        <v>759</v>
      </c>
      <c r="B15" t="s">
        <v>561</v>
      </c>
      <c r="C15" t="s">
        <v>598</v>
      </c>
      <c r="D15">
        <v>0</v>
      </c>
      <c r="E15" t="s">
        <v>760</v>
      </c>
      <c r="F15">
        <v>14</v>
      </c>
      <c r="G15">
        <v>43</v>
      </c>
      <c r="H15">
        <v>1.5977112282904542E-2</v>
      </c>
      <c r="O15" t="s">
        <v>761</v>
      </c>
      <c r="P15" t="s">
        <v>561</v>
      </c>
      <c r="Q15" t="s">
        <v>598</v>
      </c>
      <c r="R15">
        <v>0</v>
      </c>
      <c r="S15" t="s">
        <v>762</v>
      </c>
      <c r="T15">
        <v>17</v>
      </c>
      <c r="U15">
        <v>291</v>
      </c>
      <c r="V15">
        <v>2.1816722795523547E-2</v>
      </c>
    </row>
    <row r="16" spans="1:22" x14ac:dyDescent="0.25">
      <c r="A16" t="s">
        <v>757</v>
      </c>
      <c r="B16" t="s">
        <v>561</v>
      </c>
      <c r="C16" t="s">
        <v>598</v>
      </c>
      <c r="D16">
        <v>0</v>
      </c>
      <c r="E16" t="s">
        <v>758</v>
      </c>
      <c r="F16">
        <v>15</v>
      </c>
      <c r="G16">
        <v>271</v>
      </c>
      <c r="H16">
        <v>1.9993513103475462E-2</v>
      </c>
      <c r="O16" t="s">
        <v>763</v>
      </c>
      <c r="P16" t="s">
        <v>561</v>
      </c>
      <c r="Q16" t="s">
        <v>598</v>
      </c>
      <c r="R16">
        <v>0</v>
      </c>
      <c r="S16" t="s">
        <v>764</v>
      </c>
      <c r="T16">
        <v>18</v>
      </c>
      <c r="U16">
        <v>225</v>
      </c>
      <c r="V16">
        <v>2.2681021264547366E-2</v>
      </c>
    </row>
    <row r="17" spans="1:22" x14ac:dyDescent="0.25">
      <c r="A17" t="s">
        <v>765</v>
      </c>
      <c r="B17" t="s">
        <v>561</v>
      </c>
      <c r="C17" t="s">
        <v>598</v>
      </c>
      <c r="D17">
        <v>0</v>
      </c>
      <c r="E17" t="s">
        <v>766</v>
      </c>
      <c r="F17">
        <v>16</v>
      </c>
      <c r="G17">
        <v>83</v>
      </c>
      <c r="H17">
        <v>2.6802810380740744E-2</v>
      </c>
      <c r="O17" t="s">
        <v>767</v>
      </c>
      <c r="P17" t="s">
        <v>561</v>
      </c>
      <c r="Q17" t="s">
        <v>598</v>
      </c>
      <c r="R17">
        <v>0</v>
      </c>
      <c r="S17" t="s">
        <v>768</v>
      </c>
      <c r="T17">
        <v>19</v>
      </c>
      <c r="U17">
        <v>253</v>
      </c>
      <c r="V17">
        <v>1.8212412540007099E-2</v>
      </c>
    </row>
    <row r="18" spans="1:22" x14ac:dyDescent="0.25">
      <c r="A18" t="s">
        <v>761</v>
      </c>
      <c r="B18" t="s">
        <v>561</v>
      </c>
      <c r="C18" t="s">
        <v>598</v>
      </c>
      <c r="D18">
        <v>0</v>
      </c>
      <c r="E18" t="s">
        <v>762</v>
      </c>
      <c r="F18">
        <v>17</v>
      </c>
      <c r="G18">
        <v>291</v>
      </c>
      <c r="H18">
        <v>2.1816722795523547E-2</v>
      </c>
      <c r="O18" t="s">
        <v>769</v>
      </c>
      <c r="P18" t="s">
        <v>561</v>
      </c>
      <c r="Q18" t="s">
        <v>598</v>
      </c>
      <c r="R18">
        <v>100</v>
      </c>
      <c r="S18" t="s">
        <v>770</v>
      </c>
      <c r="T18">
        <v>20</v>
      </c>
      <c r="U18">
        <v>244</v>
      </c>
      <c r="V18">
        <v>2.5251097048065663E-2</v>
      </c>
    </row>
    <row r="19" spans="1:22" x14ac:dyDescent="0.25">
      <c r="A19" t="s">
        <v>763</v>
      </c>
      <c r="B19" t="s">
        <v>561</v>
      </c>
      <c r="C19" t="s">
        <v>598</v>
      </c>
      <c r="D19">
        <v>0</v>
      </c>
      <c r="E19" t="s">
        <v>764</v>
      </c>
      <c r="F19">
        <v>18</v>
      </c>
      <c r="G19">
        <v>225</v>
      </c>
      <c r="H19">
        <v>2.2681021264547366E-2</v>
      </c>
      <c r="O19" t="s">
        <v>771</v>
      </c>
      <c r="P19" t="s">
        <v>561</v>
      </c>
      <c r="Q19" t="s">
        <v>598</v>
      </c>
      <c r="R19">
        <v>100</v>
      </c>
      <c r="S19" t="s">
        <v>772</v>
      </c>
      <c r="T19">
        <v>21</v>
      </c>
      <c r="U19">
        <v>455</v>
      </c>
      <c r="V19">
        <v>1.515514496193638E-2</v>
      </c>
    </row>
    <row r="20" spans="1:22" x14ac:dyDescent="0.25">
      <c r="A20" t="s">
        <v>767</v>
      </c>
      <c r="B20" t="s">
        <v>561</v>
      </c>
      <c r="C20" t="s">
        <v>598</v>
      </c>
      <c r="D20">
        <v>0</v>
      </c>
      <c r="E20" t="s">
        <v>768</v>
      </c>
      <c r="F20">
        <v>19</v>
      </c>
      <c r="G20">
        <v>253</v>
      </c>
      <c r="H20">
        <v>1.8212412540007099E-2</v>
      </c>
      <c r="O20" t="s">
        <v>773</v>
      </c>
      <c r="P20" t="s">
        <v>561</v>
      </c>
      <c r="Q20" t="s">
        <v>598</v>
      </c>
      <c r="R20">
        <v>100</v>
      </c>
      <c r="S20" t="s">
        <v>774</v>
      </c>
      <c r="T20">
        <v>22</v>
      </c>
      <c r="U20">
        <v>336</v>
      </c>
      <c r="V20">
        <v>1.6329947885509212E-2</v>
      </c>
    </row>
    <row r="21" spans="1:22" x14ac:dyDescent="0.25">
      <c r="A21" t="s">
        <v>769</v>
      </c>
      <c r="B21" t="s">
        <v>561</v>
      </c>
      <c r="C21" t="s">
        <v>598</v>
      </c>
      <c r="D21">
        <v>100</v>
      </c>
      <c r="E21" t="s">
        <v>770</v>
      </c>
      <c r="F21">
        <v>20</v>
      </c>
      <c r="G21">
        <v>244</v>
      </c>
      <c r="H21">
        <v>2.5251097048065663E-2</v>
      </c>
      <c r="O21" t="s">
        <v>775</v>
      </c>
      <c r="P21" t="s">
        <v>561</v>
      </c>
      <c r="Q21" t="s">
        <v>598</v>
      </c>
      <c r="R21">
        <v>100</v>
      </c>
      <c r="S21" t="s">
        <v>776</v>
      </c>
      <c r="T21">
        <v>23</v>
      </c>
      <c r="U21">
        <v>159</v>
      </c>
      <c r="V21">
        <v>1.1780142566400226E-2</v>
      </c>
    </row>
    <row r="22" spans="1:22" x14ac:dyDescent="0.25">
      <c r="A22" t="s">
        <v>771</v>
      </c>
      <c r="B22" t="s">
        <v>561</v>
      </c>
      <c r="C22" t="s">
        <v>598</v>
      </c>
      <c r="D22">
        <v>100</v>
      </c>
      <c r="E22" t="s">
        <v>772</v>
      </c>
      <c r="F22">
        <v>21</v>
      </c>
      <c r="G22">
        <v>455</v>
      </c>
      <c r="H22">
        <v>1.515514496193638E-2</v>
      </c>
      <c r="O22" t="s">
        <v>777</v>
      </c>
      <c r="P22" t="s">
        <v>561</v>
      </c>
      <c r="Q22" t="s">
        <v>598</v>
      </c>
      <c r="R22">
        <v>100</v>
      </c>
      <c r="S22" t="s">
        <v>778</v>
      </c>
      <c r="T22">
        <v>25</v>
      </c>
      <c r="U22">
        <v>612</v>
      </c>
      <c r="V22">
        <v>1.9777040153825663E-2</v>
      </c>
    </row>
    <row r="23" spans="1:22" x14ac:dyDescent="0.25">
      <c r="A23" t="s">
        <v>773</v>
      </c>
      <c r="B23" t="s">
        <v>561</v>
      </c>
      <c r="C23" t="s">
        <v>598</v>
      </c>
      <c r="D23">
        <v>100</v>
      </c>
      <c r="E23" t="s">
        <v>774</v>
      </c>
      <c r="F23">
        <v>22</v>
      </c>
      <c r="G23">
        <v>336</v>
      </c>
      <c r="H23">
        <v>1.6329947885509212E-2</v>
      </c>
      <c r="O23" t="s">
        <v>779</v>
      </c>
      <c r="P23" t="s">
        <v>561</v>
      </c>
      <c r="Q23" t="s">
        <v>598</v>
      </c>
      <c r="R23">
        <v>100</v>
      </c>
      <c r="S23" t="s">
        <v>780</v>
      </c>
      <c r="T23">
        <v>26</v>
      </c>
      <c r="U23">
        <v>614</v>
      </c>
      <c r="V23">
        <v>1.9566481891327075E-2</v>
      </c>
    </row>
    <row r="24" spans="1:22" x14ac:dyDescent="0.25">
      <c r="A24" t="s">
        <v>775</v>
      </c>
      <c r="B24" t="s">
        <v>561</v>
      </c>
      <c r="C24" t="s">
        <v>598</v>
      </c>
      <c r="D24">
        <v>100</v>
      </c>
      <c r="E24" t="s">
        <v>776</v>
      </c>
      <c r="F24">
        <v>23</v>
      </c>
      <c r="G24">
        <v>159</v>
      </c>
      <c r="H24">
        <v>1.1780142566400226E-2</v>
      </c>
      <c r="O24" t="s">
        <v>781</v>
      </c>
      <c r="P24" t="s">
        <v>561</v>
      </c>
      <c r="Q24" t="s">
        <v>598</v>
      </c>
      <c r="R24">
        <v>100</v>
      </c>
      <c r="S24" t="s">
        <v>782</v>
      </c>
      <c r="T24">
        <v>27</v>
      </c>
      <c r="U24">
        <v>355</v>
      </c>
      <c r="V24">
        <v>2.35601371422283E-2</v>
      </c>
    </row>
    <row r="25" spans="1:22" x14ac:dyDescent="0.25">
      <c r="A25" t="s">
        <v>783</v>
      </c>
      <c r="B25" t="s">
        <v>561</v>
      </c>
      <c r="C25" t="s">
        <v>598</v>
      </c>
      <c r="D25">
        <v>100</v>
      </c>
      <c r="E25" t="s">
        <v>784</v>
      </c>
      <c r="F25">
        <v>24</v>
      </c>
      <c r="G25">
        <v>79</v>
      </c>
      <c r="H25">
        <v>2.7739993533290264E-2</v>
      </c>
      <c r="O25" t="s">
        <v>785</v>
      </c>
      <c r="P25" t="s">
        <v>561</v>
      </c>
      <c r="Q25" t="s">
        <v>598</v>
      </c>
      <c r="R25">
        <v>100</v>
      </c>
      <c r="S25" t="s">
        <v>786</v>
      </c>
      <c r="T25">
        <v>28</v>
      </c>
      <c r="U25">
        <v>199</v>
      </c>
      <c r="V25">
        <v>2.1520040076327112E-2</v>
      </c>
    </row>
    <row r="26" spans="1:22" x14ac:dyDescent="0.25">
      <c r="A26" t="s">
        <v>777</v>
      </c>
      <c r="B26" t="s">
        <v>561</v>
      </c>
      <c r="C26" t="s">
        <v>598</v>
      </c>
      <c r="D26">
        <v>100</v>
      </c>
      <c r="E26" t="s">
        <v>778</v>
      </c>
      <c r="F26">
        <v>25</v>
      </c>
      <c r="G26">
        <v>612</v>
      </c>
      <c r="H26">
        <v>1.9777040153825663E-2</v>
      </c>
      <c r="O26" t="s">
        <v>787</v>
      </c>
      <c r="P26" t="s">
        <v>561</v>
      </c>
      <c r="Q26" t="s">
        <v>598</v>
      </c>
      <c r="R26">
        <v>100</v>
      </c>
      <c r="S26" t="s">
        <v>788</v>
      </c>
      <c r="T26">
        <v>29</v>
      </c>
      <c r="U26">
        <v>601</v>
      </c>
      <c r="V26">
        <v>3.1745851776549455E-2</v>
      </c>
    </row>
    <row r="27" spans="1:22" x14ac:dyDescent="0.25">
      <c r="A27" t="s">
        <v>779</v>
      </c>
      <c r="B27" t="s">
        <v>561</v>
      </c>
      <c r="C27" t="s">
        <v>598</v>
      </c>
      <c r="D27">
        <v>100</v>
      </c>
      <c r="E27" t="s">
        <v>780</v>
      </c>
      <c r="F27">
        <v>26</v>
      </c>
      <c r="G27">
        <v>614</v>
      </c>
      <c r="H27">
        <v>1.9566481891327075E-2</v>
      </c>
      <c r="O27" t="s">
        <v>789</v>
      </c>
      <c r="P27" t="s">
        <v>561</v>
      </c>
      <c r="Q27" t="s">
        <v>598</v>
      </c>
      <c r="R27">
        <v>100</v>
      </c>
      <c r="S27" t="s">
        <v>790</v>
      </c>
      <c r="T27">
        <v>30</v>
      </c>
      <c r="U27">
        <v>353</v>
      </c>
      <c r="V27">
        <v>2.3605812989754268E-2</v>
      </c>
    </row>
    <row r="28" spans="1:22" x14ac:dyDescent="0.25">
      <c r="A28" t="s">
        <v>781</v>
      </c>
      <c r="B28" t="s">
        <v>561</v>
      </c>
      <c r="C28" t="s">
        <v>598</v>
      </c>
      <c r="D28">
        <v>100</v>
      </c>
      <c r="E28" t="s">
        <v>782</v>
      </c>
      <c r="F28">
        <v>27</v>
      </c>
      <c r="G28">
        <v>355</v>
      </c>
      <c r="H28">
        <v>2.35601371422283E-2</v>
      </c>
      <c r="O28" t="s">
        <v>791</v>
      </c>
      <c r="P28" t="s">
        <v>561</v>
      </c>
      <c r="Q28" t="s">
        <v>598</v>
      </c>
      <c r="R28">
        <v>100</v>
      </c>
      <c r="S28" t="s">
        <v>792</v>
      </c>
      <c r="T28">
        <v>31</v>
      </c>
      <c r="U28">
        <v>413</v>
      </c>
      <c r="V28">
        <v>2.9822629065339976E-2</v>
      </c>
    </row>
    <row r="29" spans="1:22" x14ac:dyDescent="0.25">
      <c r="A29" t="s">
        <v>785</v>
      </c>
      <c r="B29" t="s">
        <v>561</v>
      </c>
      <c r="C29" t="s">
        <v>598</v>
      </c>
      <c r="D29">
        <v>100</v>
      </c>
      <c r="E29" t="s">
        <v>786</v>
      </c>
      <c r="F29">
        <v>28</v>
      </c>
      <c r="G29">
        <v>199</v>
      </c>
      <c r="H29">
        <v>2.1520040076327112E-2</v>
      </c>
      <c r="O29" t="s">
        <v>793</v>
      </c>
      <c r="P29" t="s">
        <v>561</v>
      </c>
      <c r="Q29" t="s">
        <v>598</v>
      </c>
      <c r="R29">
        <v>100</v>
      </c>
      <c r="S29" t="s">
        <v>794</v>
      </c>
      <c r="T29">
        <v>32</v>
      </c>
      <c r="U29">
        <v>175</v>
      </c>
      <c r="V29">
        <v>2.5636724995222376E-2</v>
      </c>
    </row>
    <row r="30" spans="1:22" x14ac:dyDescent="0.25">
      <c r="A30" t="s">
        <v>787</v>
      </c>
      <c r="B30" t="s">
        <v>561</v>
      </c>
      <c r="C30" t="s">
        <v>598</v>
      </c>
      <c r="D30">
        <v>100</v>
      </c>
      <c r="E30" t="s">
        <v>788</v>
      </c>
      <c r="F30">
        <v>29</v>
      </c>
      <c r="G30">
        <v>601</v>
      </c>
      <c r="H30">
        <v>3.1745851776549455E-2</v>
      </c>
      <c r="O30" t="s">
        <v>795</v>
      </c>
      <c r="P30" t="s">
        <v>561</v>
      </c>
      <c r="Q30" t="s">
        <v>598</v>
      </c>
      <c r="R30">
        <v>100</v>
      </c>
      <c r="S30" t="s">
        <v>796</v>
      </c>
      <c r="T30">
        <v>33</v>
      </c>
      <c r="U30">
        <v>120</v>
      </c>
      <c r="V30">
        <v>1.5296836790462178E-2</v>
      </c>
    </row>
    <row r="31" spans="1:22" x14ac:dyDescent="0.25">
      <c r="A31" t="s">
        <v>789</v>
      </c>
      <c r="B31" t="s">
        <v>561</v>
      </c>
      <c r="C31" t="s">
        <v>598</v>
      </c>
      <c r="D31">
        <v>100</v>
      </c>
      <c r="E31" t="s">
        <v>790</v>
      </c>
      <c r="F31">
        <v>30</v>
      </c>
      <c r="G31">
        <v>353</v>
      </c>
      <c r="H31">
        <v>2.3605812989754268E-2</v>
      </c>
      <c r="O31" t="s">
        <v>797</v>
      </c>
      <c r="P31" t="s">
        <v>561</v>
      </c>
      <c r="Q31" t="s">
        <v>598</v>
      </c>
      <c r="R31">
        <v>300</v>
      </c>
      <c r="S31" t="s">
        <v>798</v>
      </c>
      <c r="T31">
        <v>34</v>
      </c>
      <c r="U31">
        <v>750</v>
      </c>
      <c r="V31">
        <v>2.7619039810272184E-2</v>
      </c>
    </row>
    <row r="32" spans="1:22" x14ac:dyDescent="0.25">
      <c r="A32" t="s">
        <v>791</v>
      </c>
      <c r="B32" t="s">
        <v>561</v>
      </c>
      <c r="C32" t="s">
        <v>598</v>
      </c>
      <c r="D32">
        <v>100</v>
      </c>
      <c r="E32" t="s">
        <v>792</v>
      </c>
      <c r="F32">
        <v>31</v>
      </c>
      <c r="G32">
        <v>413</v>
      </c>
      <c r="H32">
        <v>2.9822629065339976E-2</v>
      </c>
      <c r="O32" t="s">
        <v>799</v>
      </c>
      <c r="P32" t="s">
        <v>561</v>
      </c>
      <c r="Q32" t="s">
        <v>598</v>
      </c>
      <c r="R32">
        <v>300</v>
      </c>
      <c r="S32" t="s">
        <v>800</v>
      </c>
      <c r="T32">
        <v>35</v>
      </c>
      <c r="U32">
        <v>129</v>
      </c>
      <c r="V32">
        <v>2.4804311036477483E-2</v>
      </c>
    </row>
    <row r="33" spans="1:22" x14ac:dyDescent="0.25">
      <c r="A33" t="s">
        <v>793</v>
      </c>
      <c r="B33" t="s">
        <v>561</v>
      </c>
      <c r="C33" t="s">
        <v>598</v>
      </c>
      <c r="D33">
        <v>100</v>
      </c>
      <c r="E33" t="s">
        <v>794</v>
      </c>
      <c r="F33">
        <v>32</v>
      </c>
      <c r="G33">
        <v>175</v>
      </c>
      <c r="H33">
        <v>2.5636724995222376E-2</v>
      </c>
      <c r="O33" t="s">
        <v>801</v>
      </c>
      <c r="P33" t="s">
        <v>561</v>
      </c>
      <c r="Q33" t="s">
        <v>598</v>
      </c>
      <c r="R33">
        <v>300</v>
      </c>
      <c r="S33" t="s">
        <v>802</v>
      </c>
      <c r="T33">
        <v>36</v>
      </c>
      <c r="U33">
        <v>521</v>
      </c>
      <c r="V33">
        <v>3.3512234049289998E-2</v>
      </c>
    </row>
    <row r="34" spans="1:22" x14ac:dyDescent="0.25">
      <c r="A34" t="s">
        <v>795</v>
      </c>
      <c r="B34" t="s">
        <v>561</v>
      </c>
      <c r="C34" t="s">
        <v>598</v>
      </c>
      <c r="D34">
        <v>100</v>
      </c>
      <c r="E34" t="s">
        <v>796</v>
      </c>
      <c r="F34">
        <v>33</v>
      </c>
      <c r="G34">
        <v>120</v>
      </c>
      <c r="H34">
        <v>1.5296836790462178E-2</v>
      </c>
      <c r="O34" t="s">
        <v>803</v>
      </c>
      <c r="P34" t="s">
        <v>561</v>
      </c>
      <c r="Q34" t="s">
        <v>598</v>
      </c>
      <c r="R34">
        <v>300</v>
      </c>
      <c r="S34" t="s">
        <v>804</v>
      </c>
      <c r="T34">
        <v>37</v>
      </c>
      <c r="U34">
        <v>214</v>
      </c>
      <c r="V34">
        <v>2.6646029334991037E-2</v>
      </c>
    </row>
    <row r="35" spans="1:22" x14ac:dyDescent="0.25">
      <c r="A35" t="s">
        <v>797</v>
      </c>
      <c r="B35" t="s">
        <v>561</v>
      </c>
      <c r="C35" t="s">
        <v>598</v>
      </c>
      <c r="D35">
        <v>300</v>
      </c>
      <c r="E35" t="s">
        <v>798</v>
      </c>
      <c r="F35">
        <v>34</v>
      </c>
      <c r="G35">
        <v>750</v>
      </c>
      <c r="H35">
        <v>2.7619039810272184E-2</v>
      </c>
      <c r="O35" t="s">
        <v>805</v>
      </c>
      <c r="P35" t="s">
        <v>561</v>
      </c>
      <c r="Q35" t="s">
        <v>598</v>
      </c>
      <c r="R35">
        <v>300</v>
      </c>
      <c r="S35" t="s">
        <v>806</v>
      </c>
      <c r="T35">
        <v>38</v>
      </c>
      <c r="U35">
        <v>476</v>
      </c>
      <c r="V35">
        <v>3.0812013381106226E-2</v>
      </c>
    </row>
    <row r="36" spans="1:22" x14ac:dyDescent="0.25">
      <c r="A36" t="s">
        <v>799</v>
      </c>
      <c r="B36" t="s">
        <v>561</v>
      </c>
      <c r="C36" t="s">
        <v>598</v>
      </c>
      <c r="D36">
        <v>300</v>
      </c>
      <c r="E36" t="s">
        <v>800</v>
      </c>
      <c r="F36">
        <v>35</v>
      </c>
      <c r="G36">
        <v>129</v>
      </c>
      <c r="H36">
        <v>2.4804311036477483E-2</v>
      </c>
      <c r="O36" t="s">
        <v>807</v>
      </c>
      <c r="P36" t="s">
        <v>561</v>
      </c>
      <c r="Q36" t="s">
        <v>598</v>
      </c>
      <c r="R36">
        <v>300</v>
      </c>
      <c r="S36" t="s">
        <v>808</v>
      </c>
      <c r="T36">
        <v>39</v>
      </c>
      <c r="U36">
        <v>469</v>
      </c>
      <c r="V36">
        <v>2.7704990769644708E-2</v>
      </c>
    </row>
    <row r="37" spans="1:22" x14ac:dyDescent="0.25">
      <c r="A37" t="s">
        <v>801</v>
      </c>
      <c r="B37" t="s">
        <v>561</v>
      </c>
      <c r="C37" t="s">
        <v>598</v>
      </c>
      <c r="D37">
        <v>300</v>
      </c>
      <c r="E37" t="s">
        <v>802</v>
      </c>
      <c r="F37">
        <v>36</v>
      </c>
      <c r="G37">
        <v>521</v>
      </c>
      <c r="H37">
        <v>3.3512234049289998E-2</v>
      </c>
      <c r="O37" t="s">
        <v>809</v>
      </c>
      <c r="P37" t="s">
        <v>561</v>
      </c>
      <c r="Q37" t="s">
        <v>598</v>
      </c>
      <c r="R37">
        <v>300</v>
      </c>
      <c r="S37" t="s">
        <v>810</v>
      </c>
      <c r="T37">
        <v>40</v>
      </c>
      <c r="U37">
        <v>277</v>
      </c>
      <c r="V37">
        <v>3.1568143111379593E-2</v>
      </c>
    </row>
    <row r="38" spans="1:22" x14ac:dyDescent="0.25">
      <c r="A38" t="s">
        <v>803</v>
      </c>
      <c r="B38" t="s">
        <v>561</v>
      </c>
      <c r="C38" t="s">
        <v>598</v>
      </c>
      <c r="D38">
        <v>300</v>
      </c>
      <c r="E38" t="s">
        <v>804</v>
      </c>
      <c r="F38">
        <v>37</v>
      </c>
      <c r="G38">
        <v>214</v>
      </c>
      <c r="H38">
        <v>2.6646029334991037E-2</v>
      </c>
      <c r="O38" t="s">
        <v>811</v>
      </c>
      <c r="P38" t="s">
        <v>561</v>
      </c>
      <c r="Q38" t="s">
        <v>598</v>
      </c>
      <c r="R38">
        <v>300</v>
      </c>
      <c r="S38" t="s">
        <v>812</v>
      </c>
      <c r="T38">
        <v>41</v>
      </c>
      <c r="U38">
        <v>546</v>
      </c>
      <c r="V38">
        <v>6.3376049714943053E-2</v>
      </c>
    </row>
    <row r="39" spans="1:22" x14ac:dyDescent="0.25">
      <c r="A39" t="s">
        <v>805</v>
      </c>
      <c r="B39" t="s">
        <v>561</v>
      </c>
      <c r="C39" t="s">
        <v>598</v>
      </c>
      <c r="D39">
        <v>300</v>
      </c>
      <c r="E39" t="s">
        <v>806</v>
      </c>
      <c r="F39">
        <v>38</v>
      </c>
      <c r="G39">
        <v>476</v>
      </c>
      <c r="H39">
        <v>3.0812013381106226E-2</v>
      </c>
      <c r="O39" t="s">
        <v>813</v>
      </c>
      <c r="P39" t="s">
        <v>561</v>
      </c>
      <c r="Q39" t="s">
        <v>598</v>
      </c>
      <c r="R39">
        <v>300</v>
      </c>
      <c r="S39" t="s">
        <v>814</v>
      </c>
      <c r="T39">
        <v>42</v>
      </c>
      <c r="U39">
        <v>170</v>
      </c>
      <c r="V39">
        <v>2.1546569529230522E-2</v>
      </c>
    </row>
    <row r="40" spans="1:22" x14ac:dyDescent="0.25">
      <c r="A40" t="s">
        <v>807</v>
      </c>
      <c r="B40" t="s">
        <v>561</v>
      </c>
      <c r="C40" t="s">
        <v>598</v>
      </c>
      <c r="D40">
        <v>300</v>
      </c>
      <c r="E40" t="s">
        <v>808</v>
      </c>
      <c r="F40">
        <v>39</v>
      </c>
      <c r="G40">
        <v>469</v>
      </c>
      <c r="H40">
        <v>2.7704990769644708E-2</v>
      </c>
      <c r="O40" t="s">
        <v>815</v>
      </c>
      <c r="P40" t="s">
        <v>561</v>
      </c>
      <c r="Q40" t="s">
        <v>598</v>
      </c>
      <c r="R40">
        <v>300</v>
      </c>
      <c r="S40" t="s">
        <v>816</v>
      </c>
      <c r="T40">
        <v>43</v>
      </c>
      <c r="U40">
        <v>339</v>
      </c>
      <c r="V40">
        <v>2.5540085507134276E-2</v>
      </c>
    </row>
    <row r="41" spans="1:22" x14ac:dyDescent="0.25">
      <c r="A41" t="s">
        <v>809</v>
      </c>
      <c r="B41" t="s">
        <v>561</v>
      </c>
      <c r="C41" t="s">
        <v>598</v>
      </c>
      <c r="D41">
        <v>300</v>
      </c>
      <c r="E41" t="s">
        <v>810</v>
      </c>
      <c r="F41">
        <v>40</v>
      </c>
      <c r="G41">
        <v>277</v>
      </c>
      <c r="H41">
        <v>3.1568143111379593E-2</v>
      </c>
      <c r="O41" t="s">
        <v>817</v>
      </c>
      <c r="P41" t="s">
        <v>561</v>
      </c>
      <c r="Q41" t="s">
        <v>598</v>
      </c>
      <c r="R41">
        <v>300</v>
      </c>
      <c r="S41" t="s">
        <v>818</v>
      </c>
      <c r="T41">
        <v>44</v>
      </c>
      <c r="U41">
        <v>269</v>
      </c>
      <c r="V41">
        <v>2.147278240502639E-2</v>
      </c>
    </row>
    <row r="42" spans="1:22" x14ac:dyDescent="0.25">
      <c r="A42" t="s">
        <v>811</v>
      </c>
      <c r="B42" t="s">
        <v>561</v>
      </c>
      <c r="C42" t="s">
        <v>598</v>
      </c>
      <c r="D42">
        <v>300</v>
      </c>
      <c r="E42" t="s">
        <v>812</v>
      </c>
      <c r="F42">
        <v>41</v>
      </c>
      <c r="G42">
        <v>546</v>
      </c>
      <c r="H42">
        <v>6.3376049714943053E-2</v>
      </c>
      <c r="O42" t="s">
        <v>819</v>
      </c>
      <c r="P42" t="s">
        <v>561</v>
      </c>
      <c r="Q42" t="s">
        <v>598</v>
      </c>
      <c r="R42">
        <v>300</v>
      </c>
      <c r="S42" t="s">
        <v>820</v>
      </c>
      <c r="T42">
        <v>45</v>
      </c>
      <c r="U42">
        <v>274</v>
      </c>
      <c r="V42">
        <v>1.7178775722044754E-2</v>
      </c>
    </row>
    <row r="43" spans="1:22" x14ac:dyDescent="0.25">
      <c r="A43" t="s">
        <v>813</v>
      </c>
      <c r="B43" t="s">
        <v>561</v>
      </c>
      <c r="C43" t="s">
        <v>598</v>
      </c>
      <c r="D43">
        <v>300</v>
      </c>
      <c r="E43" t="s">
        <v>814</v>
      </c>
      <c r="F43">
        <v>42</v>
      </c>
      <c r="G43">
        <v>170</v>
      </c>
      <c r="H43">
        <v>2.1546569529230522E-2</v>
      </c>
      <c r="O43" t="s">
        <v>821</v>
      </c>
      <c r="P43" t="s">
        <v>561</v>
      </c>
      <c r="Q43" t="s">
        <v>598</v>
      </c>
      <c r="R43">
        <v>300</v>
      </c>
      <c r="S43" t="s">
        <v>822</v>
      </c>
      <c r="T43">
        <v>46</v>
      </c>
      <c r="U43">
        <v>1011</v>
      </c>
      <c r="V43">
        <v>1.2563589378632273E-2</v>
      </c>
    </row>
    <row r="44" spans="1:22" x14ac:dyDescent="0.25">
      <c r="A44" t="s">
        <v>815</v>
      </c>
      <c r="B44" t="s">
        <v>561</v>
      </c>
      <c r="C44" t="s">
        <v>598</v>
      </c>
      <c r="D44">
        <v>300</v>
      </c>
      <c r="E44" t="s">
        <v>816</v>
      </c>
      <c r="F44">
        <v>43</v>
      </c>
      <c r="G44">
        <v>339</v>
      </c>
      <c r="H44">
        <v>2.5540085507134276E-2</v>
      </c>
      <c r="O44" t="s">
        <v>823</v>
      </c>
      <c r="P44" t="s">
        <v>561</v>
      </c>
      <c r="Q44" t="s">
        <v>598</v>
      </c>
      <c r="R44">
        <v>300</v>
      </c>
      <c r="S44" t="s">
        <v>824</v>
      </c>
      <c r="T44">
        <v>47</v>
      </c>
      <c r="U44">
        <v>120</v>
      </c>
      <c r="V44">
        <v>4.1350722862636205E-2</v>
      </c>
    </row>
    <row r="45" spans="1:22" x14ac:dyDescent="0.25">
      <c r="A45" t="s">
        <v>817</v>
      </c>
      <c r="B45" t="s">
        <v>561</v>
      </c>
      <c r="C45" t="s">
        <v>598</v>
      </c>
      <c r="D45">
        <v>300</v>
      </c>
      <c r="E45" t="s">
        <v>818</v>
      </c>
      <c r="F45">
        <v>44</v>
      </c>
      <c r="G45">
        <v>269</v>
      </c>
      <c r="H45">
        <v>2.147278240502639E-2</v>
      </c>
      <c r="O45" t="s">
        <v>825</v>
      </c>
      <c r="P45" t="s">
        <v>561</v>
      </c>
      <c r="Q45" t="s">
        <v>598</v>
      </c>
      <c r="R45">
        <v>300</v>
      </c>
      <c r="S45" t="s">
        <v>826</v>
      </c>
      <c r="T45">
        <v>49</v>
      </c>
      <c r="U45">
        <v>170</v>
      </c>
      <c r="V45">
        <v>2.5807448645883059E-2</v>
      </c>
    </row>
    <row r="46" spans="1:22" x14ac:dyDescent="0.25">
      <c r="A46" t="s">
        <v>819</v>
      </c>
      <c r="B46" t="s">
        <v>561</v>
      </c>
      <c r="C46" t="s">
        <v>598</v>
      </c>
      <c r="D46">
        <v>300</v>
      </c>
      <c r="E46" t="s">
        <v>820</v>
      </c>
      <c r="F46">
        <v>45</v>
      </c>
      <c r="G46">
        <v>274</v>
      </c>
      <c r="H46">
        <v>1.7178775722044754E-2</v>
      </c>
      <c r="O46" t="s">
        <v>827</v>
      </c>
      <c r="P46" t="s">
        <v>561</v>
      </c>
      <c r="Q46" t="s">
        <v>598</v>
      </c>
      <c r="R46">
        <v>300</v>
      </c>
      <c r="S46" t="s">
        <v>828</v>
      </c>
      <c r="T46">
        <v>50</v>
      </c>
      <c r="U46">
        <v>185</v>
      </c>
      <c r="V46">
        <v>2.9205717369801442E-2</v>
      </c>
    </row>
    <row r="47" spans="1:22" x14ac:dyDescent="0.25">
      <c r="A47" t="s">
        <v>821</v>
      </c>
      <c r="B47" t="s">
        <v>561</v>
      </c>
      <c r="C47" t="s">
        <v>598</v>
      </c>
      <c r="D47">
        <v>300</v>
      </c>
      <c r="E47" t="s">
        <v>822</v>
      </c>
      <c r="F47">
        <v>46</v>
      </c>
      <c r="G47">
        <v>1011</v>
      </c>
      <c r="H47">
        <v>1.2563589378632273E-2</v>
      </c>
      <c r="O47" t="s">
        <v>829</v>
      </c>
      <c r="P47" t="s">
        <v>561</v>
      </c>
      <c r="Q47" t="s">
        <v>562</v>
      </c>
      <c r="R47">
        <v>0</v>
      </c>
      <c r="S47" t="s">
        <v>564</v>
      </c>
      <c r="T47">
        <v>52</v>
      </c>
      <c r="U47">
        <v>201</v>
      </c>
      <c r="V47">
        <v>1.430662065049703E-2</v>
      </c>
    </row>
    <row r="48" spans="1:22" x14ac:dyDescent="0.25">
      <c r="A48" t="s">
        <v>823</v>
      </c>
      <c r="B48" t="s">
        <v>561</v>
      </c>
      <c r="C48" t="s">
        <v>598</v>
      </c>
      <c r="D48">
        <v>300</v>
      </c>
      <c r="E48" t="s">
        <v>824</v>
      </c>
      <c r="F48">
        <v>47</v>
      </c>
      <c r="G48">
        <v>120</v>
      </c>
      <c r="H48">
        <v>4.1350722862636205E-2</v>
      </c>
      <c r="O48" t="s">
        <v>830</v>
      </c>
      <c r="P48" t="s">
        <v>561</v>
      </c>
      <c r="Q48" t="s">
        <v>562</v>
      </c>
      <c r="R48">
        <v>0</v>
      </c>
      <c r="S48" t="s">
        <v>566</v>
      </c>
      <c r="T48">
        <v>53</v>
      </c>
      <c r="U48">
        <v>620</v>
      </c>
      <c r="V48">
        <v>1.3403198628423726E-2</v>
      </c>
    </row>
    <row r="49" spans="1:22" x14ac:dyDescent="0.25">
      <c r="A49" t="s">
        <v>831</v>
      </c>
      <c r="B49" t="s">
        <v>561</v>
      </c>
      <c r="C49" t="s">
        <v>598</v>
      </c>
      <c r="D49">
        <v>300</v>
      </c>
      <c r="E49" t="s">
        <v>832</v>
      </c>
      <c r="F49">
        <v>48</v>
      </c>
      <c r="G49">
        <v>99</v>
      </c>
      <c r="H49">
        <v>2.9592746270674642E-2</v>
      </c>
      <c r="O49" t="s">
        <v>833</v>
      </c>
      <c r="P49" t="s">
        <v>561</v>
      </c>
      <c r="Q49" t="s">
        <v>562</v>
      </c>
      <c r="R49">
        <v>0</v>
      </c>
      <c r="S49" t="s">
        <v>568</v>
      </c>
      <c r="T49">
        <v>54</v>
      </c>
      <c r="U49">
        <v>368</v>
      </c>
      <c r="V49">
        <v>1.5327840644095533E-2</v>
      </c>
    </row>
    <row r="50" spans="1:22" x14ac:dyDescent="0.25">
      <c r="A50" t="s">
        <v>825</v>
      </c>
      <c r="B50" t="s">
        <v>561</v>
      </c>
      <c r="C50" t="s">
        <v>598</v>
      </c>
      <c r="D50">
        <v>300</v>
      </c>
      <c r="E50" t="s">
        <v>826</v>
      </c>
      <c r="F50">
        <v>49</v>
      </c>
      <c r="G50">
        <v>170</v>
      </c>
      <c r="H50">
        <v>2.5807448645883059E-2</v>
      </c>
      <c r="O50" t="s">
        <v>834</v>
      </c>
      <c r="P50" t="s">
        <v>561</v>
      </c>
      <c r="Q50" t="s">
        <v>562</v>
      </c>
      <c r="R50">
        <v>0</v>
      </c>
      <c r="S50" t="s">
        <v>570</v>
      </c>
      <c r="T50">
        <v>55</v>
      </c>
      <c r="U50">
        <v>445</v>
      </c>
      <c r="V50">
        <v>1.1604564585846754E-2</v>
      </c>
    </row>
    <row r="51" spans="1:22" x14ac:dyDescent="0.25">
      <c r="A51" t="s">
        <v>827</v>
      </c>
      <c r="B51" t="s">
        <v>561</v>
      </c>
      <c r="C51" t="s">
        <v>598</v>
      </c>
      <c r="D51">
        <v>300</v>
      </c>
      <c r="E51" t="s">
        <v>828</v>
      </c>
      <c r="F51">
        <v>50</v>
      </c>
      <c r="G51">
        <v>185</v>
      </c>
      <c r="H51">
        <v>2.9205717369801442E-2</v>
      </c>
      <c r="O51" t="s">
        <v>835</v>
      </c>
      <c r="P51" t="s">
        <v>561</v>
      </c>
      <c r="Q51" t="s">
        <v>562</v>
      </c>
      <c r="R51">
        <v>0</v>
      </c>
      <c r="S51" t="s">
        <v>574</v>
      </c>
      <c r="T51">
        <v>57</v>
      </c>
      <c r="U51">
        <v>330</v>
      </c>
      <c r="V51">
        <v>1.2296565311238367E-2</v>
      </c>
    </row>
    <row r="52" spans="1:22" x14ac:dyDescent="0.25">
      <c r="A52" t="s">
        <v>836</v>
      </c>
      <c r="B52" t="s">
        <v>561</v>
      </c>
      <c r="C52" t="s">
        <v>598</v>
      </c>
      <c r="D52">
        <v>300</v>
      </c>
      <c r="E52" t="s">
        <v>837</v>
      </c>
      <c r="F52">
        <v>51</v>
      </c>
      <c r="G52">
        <v>64</v>
      </c>
      <c r="H52">
        <v>2.8051750151804417E-2</v>
      </c>
      <c r="O52" t="s">
        <v>838</v>
      </c>
      <c r="P52" t="s">
        <v>561</v>
      </c>
      <c r="Q52" t="s">
        <v>562</v>
      </c>
      <c r="R52">
        <v>0</v>
      </c>
      <c r="S52" t="s">
        <v>576</v>
      </c>
      <c r="T52">
        <v>60</v>
      </c>
      <c r="U52">
        <v>292</v>
      </c>
      <c r="V52">
        <v>1.1429171027799827E-2</v>
      </c>
    </row>
    <row r="53" spans="1:22" x14ac:dyDescent="0.25">
      <c r="A53" t="s">
        <v>829</v>
      </c>
      <c r="B53" t="s">
        <v>561</v>
      </c>
      <c r="C53" t="s">
        <v>562</v>
      </c>
      <c r="D53">
        <v>0</v>
      </c>
      <c r="E53" t="s">
        <v>564</v>
      </c>
      <c r="F53">
        <v>52</v>
      </c>
      <c r="G53">
        <v>201</v>
      </c>
      <c r="H53">
        <v>1.430662065049703E-2</v>
      </c>
      <c r="O53" t="s">
        <v>839</v>
      </c>
      <c r="P53" t="s">
        <v>561</v>
      </c>
      <c r="Q53" t="s">
        <v>562</v>
      </c>
      <c r="R53">
        <v>0</v>
      </c>
      <c r="S53" t="s">
        <v>580</v>
      </c>
      <c r="T53">
        <v>61</v>
      </c>
      <c r="U53">
        <v>231</v>
      </c>
      <c r="V53">
        <v>1.0587656109481737E-2</v>
      </c>
    </row>
    <row r="54" spans="1:22" x14ac:dyDescent="0.25">
      <c r="A54" t="s">
        <v>830</v>
      </c>
      <c r="B54" t="s">
        <v>561</v>
      </c>
      <c r="C54" t="s">
        <v>562</v>
      </c>
      <c r="D54">
        <v>0</v>
      </c>
      <c r="E54" t="s">
        <v>566</v>
      </c>
      <c r="F54">
        <v>53</v>
      </c>
      <c r="G54">
        <v>620</v>
      </c>
      <c r="H54">
        <v>1.3403198628423726E-2</v>
      </c>
      <c r="O54" t="s">
        <v>840</v>
      </c>
      <c r="P54" t="s">
        <v>561</v>
      </c>
      <c r="Q54" t="s">
        <v>562</v>
      </c>
      <c r="R54">
        <v>0</v>
      </c>
      <c r="S54" t="s">
        <v>584</v>
      </c>
      <c r="T54">
        <v>62</v>
      </c>
      <c r="U54">
        <v>179</v>
      </c>
      <c r="V54">
        <v>8.8974783434907032E-3</v>
      </c>
    </row>
    <row r="55" spans="1:22" x14ac:dyDescent="0.25">
      <c r="A55" t="s">
        <v>833</v>
      </c>
      <c r="B55" t="s">
        <v>561</v>
      </c>
      <c r="C55" t="s">
        <v>562</v>
      </c>
      <c r="D55">
        <v>0</v>
      </c>
      <c r="E55" t="s">
        <v>568</v>
      </c>
      <c r="F55">
        <v>54</v>
      </c>
      <c r="G55">
        <v>368</v>
      </c>
      <c r="H55">
        <v>1.5327840644095533E-2</v>
      </c>
      <c r="O55" t="s">
        <v>841</v>
      </c>
      <c r="P55" t="s">
        <v>561</v>
      </c>
      <c r="Q55" t="s">
        <v>562</v>
      </c>
      <c r="R55">
        <v>0</v>
      </c>
      <c r="S55" t="s">
        <v>586</v>
      </c>
      <c r="T55">
        <v>63</v>
      </c>
      <c r="U55">
        <v>749</v>
      </c>
      <c r="V55">
        <v>1.0539532253341793E-2</v>
      </c>
    </row>
    <row r="56" spans="1:22" x14ac:dyDescent="0.25">
      <c r="A56" t="s">
        <v>834</v>
      </c>
      <c r="B56" t="s">
        <v>561</v>
      </c>
      <c r="C56" t="s">
        <v>562</v>
      </c>
      <c r="D56">
        <v>0</v>
      </c>
      <c r="E56" t="s">
        <v>570</v>
      </c>
      <c r="F56">
        <v>55</v>
      </c>
      <c r="G56">
        <v>445</v>
      </c>
      <c r="H56">
        <v>1.1604564585846754E-2</v>
      </c>
      <c r="O56" t="s">
        <v>842</v>
      </c>
      <c r="P56" t="s">
        <v>561</v>
      </c>
      <c r="Q56" t="s">
        <v>562</v>
      </c>
      <c r="R56">
        <v>0</v>
      </c>
      <c r="S56" t="s">
        <v>588</v>
      </c>
      <c r="T56">
        <v>64</v>
      </c>
      <c r="U56">
        <v>166</v>
      </c>
      <c r="V56">
        <v>9.3764151804319913E-3</v>
      </c>
    </row>
    <row r="57" spans="1:22" x14ac:dyDescent="0.25">
      <c r="A57" t="s">
        <v>843</v>
      </c>
      <c r="B57" t="s">
        <v>561</v>
      </c>
      <c r="C57" t="s">
        <v>562</v>
      </c>
      <c r="D57">
        <v>0</v>
      </c>
      <c r="E57" t="s">
        <v>572</v>
      </c>
      <c r="F57">
        <v>56</v>
      </c>
      <c r="G57">
        <v>99</v>
      </c>
      <c r="H57">
        <v>1.1092471297441772E-2</v>
      </c>
      <c r="O57" t="s">
        <v>844</v>
      </c>
      <c r="P57" t="s">
        <v>561</v>
      </c>
      <c r="Q57" t="s">
        <v>562</v>
      </c>
      <c r="R57">
        <v>0</v>
      </c>
      <c r="S57" t="s">
        <v>590</v>
      </c>
      <c r="T57">
        <v>65</v>
      </c>
      <c r="U57">
        <v>624</v>
      </c>
      <c r="V57">
        <v>9.7821443286216069E-3</v>
      </c>
    </row>
    <row r="58" spans="1:22" x14ac:dyDescent="0.25">
      <c r="A58" t="s">
        <v>835</v>
      </c>
      <c r="B58" t="s">
        <v>561</v>
      </c>
      <c r="C58" t="s">
        <v>562</v>
      </c>
      <c r="D58">
        <v>0</v>
      </c>
      <c r="E58" t="s">
        <v>574</v>
      </c>
      <c r="F58">
        <v>57</v>
      </c>
      <c r="G58">
        <v>330</v>
      </c>
      <c r="H58">
        <v>1.2296565311238367E-2</v>
      </c>
      <c r="O58" t="s">
        <v>845</v>
      </c>
      <c r="P58" t="s">
        <v>561</v>
      </c>
      <c r="Q58" t="s">
        <v>562</v>
      </c>
      <c r="R58">
        <v>0</v>
      </c>
      <c r="S58" t="s">
        <v>592</v>
      </c>
      <c r="T58">
        <v>66</v>
      </c>
      <c r="U58">
        <v>594</v>
      </c>
      <c r="V58">
        <v>1.1797697963009396E-2</v>
      </c>
    </row>
    <row r="59" spans="1:22" x14ac:dyDescent="0.25">
      <c r="A59" t="s">
        <v>846</v>
      </c>
      <c r="B59" t="s">
        <v>561</v>
      </c>
      <c r="C59" t="s">
        <v>562</v>
      </c>
      <c r="D59">
        <v>0</v>
      </c>
      <c r="E59" t="s">
        <v>578</v>
      </c>
      <c r="F59">
        <v>58</v>
      </c>
      <c r="G59">
        <v>86</v>
      </c>
      <c r="H59">
        <v>9.9688997698033702E-3</v>
      </c>
      <c r="O59" t="s">
        <v>847</v>
      </c>
      <c r="P59" t="s">
        <v>561</v>
      </c>
      <c r="Q59" t="s">
        <v>562</v>
      </c>
      <c r="R59">
        <v>0</v>
      </c>
      <c r="S59" t="s">
        <v>594</v>
      </c>
      <c r="T59">
        <v>67</v>
      </c>
      <c r="U59">
        <v>1498</v>
      </c>
      <c r="V59">
        <v>1.8279504624426599E-2</v>
      </c>
    </row>
    <row r="60" spans="1:22" x14ac:dyDescent="0.25">
      <c r="A60" t="s">
        <v>848</v>
      </c>
      <c r="B60" t="s">
        <v>561</v>
      </c>
      <c r="C60" t="s">
        <v>562</v>
      </c>
      <c r="D60">
        <v>0</v>
      </c>
      <c r="E60" t="s">
        <v>582</v>
      </c>
      <c r="F60">
        <v>59</v>
      </c>
      <c r="G60">
        <v>99</v>
      </c>
      <c r="H60">
        <v>9.8096250728672632E-3</v>
      </c>
      <c r="O60" t="s">
        <v>849</v>
      </c>
      <c r="P60" t="s">
        <v>561</v>
      </c>
      <c r="Q60" t="s">
        <v>562</v>
      </c>
      <c r="R60">
        <v>0</v>
      </c>
      <c r="S60" t="s">
        <v>596</v>
      </c>
      <c r="T60">
        <v>68</v>
      </c>
      <c r="U60">
        <v>1657</v>
      </c>
      <c r="V60">
        <v>1.8351256541252147E-2</v>
      </c>
    </row>
    <row r="61" spans="1:22" x14ac:dyDescent="0.25">
      <c r="A61" t="s">
        <v>838</v>
      </c>
      <c r="B61" t="s">
        <v>561</v>
      </c>
      <c r="C61" t="s">
        <v>562</v>
      </c>
      <c r="D61">
        <v>0</v>
      </c>
      <c r="E61" t="s">
        <v>576</v>
      </c>
      <c r="F61">
        <v>60</v>
      </c>
      <c r="G61">
        <v>292</v>
      </c>
      <c r="H61">
        <v>1.1429171027799827E-2</v>
      </c>
      <c r="O61" t="s">
        <v>850</v>
      </c>
      <c r="P61" t="s">
        <v>561</v>
      </c>
      <c r="Q61" t="s">
        <v>562</v>
      </c>
      <c r="R61">
        <v>100</v>
      </c>
      <c r="S61" t="s">
        <v>851</v>
      </c>
      <c r="T61">
        <v>69</v>
      </c>
      <c r="U61">
        <v>291</v>
      </c>
      <c r="V61">
        <v>1.1249746572110508E-2</v>
      </c>
    </row>
    <row r="62" spans="1:22" x14ac:dyDescent="0.25">
      <c r="A62" t="s">
        <v>839</v>
      </c>
      <c r="B62" t="s">
        <v>561</v>
      </c>
      <c r="C62" t="s">
        <v>562</v>
      </c>
      <c r="D62">
        <v>0</v>
      </c>
      <c r="E62" t="s">
        <v>580</v>
      </c>
      <c r="F62">
        <v>61</v>
      </c>
      <c r="G62">
        <v>231</v>
      </c>
      <c r="H62">
        <v>1.0587656109481737E-2</v>
      </c>
      <c r="O62" t="s">
        <v>852</v>
      </c>
      <c r="P62" t="s">
        <v>561</v>
      </c>
      <c r="Q62" t="s">
        <v>562</v>
      </c>
      <c r="R62">
        <v>100</v>
      </c>
      <c r="S62" t="s">
        <v>853</v>
      </c>
      <c r="T62">
        <v>70</v>
      </c>
      <c r="U62">
        <v>250</v>
      </c>
      <c r="V62">
        <v>1.0758307281455956E-2</v>
      </c>
    </row>
    <row r="63" spans="1:22" x14ac:dyDescent="0.25">
      <c r="A63" t="s">
        <v>840</v>
      </c>
      <c r="B63" t="s">
        <v>561</v>
      </c>
      <c r="C63" t="s">
        <v>562</v>
      </c>
      <c r="D63">
        <v>0</v>
      </c>
      <c r="E63" t="s">
        <v>584</v>
      </c>
      <c r="F63">
        <v>62</v>
      </c>
      <c r="G63">
        <v>179</v>
      </c>
      <c r="H63">
        <v>8.8974783434907032E-3</v>
      </c>
      <c r="O63" t="s">
        <v>854</v>
      </c>
      <c r="P63" t="s">
        <v>561</v>
      </c>
      <c r="Q63" t="s">
        <v>562</v>
      </c>
      <c r="R63">
        <v>100</v>
      </c>
      <c r="S63" t="s">
        <v>855</v>
      </c>
      <c r="T63">
        <v>71</v>
      </c>
      <c r="U63">
        <v>319</v>
      </c>
      <c r="V63">
        <v>8.9309018068858929E-3</v>
      </c>
    </row>
    <row r="64" spans="1:22" x14ac:dyDescent="0.25">
      <c r="A64" t="s">
        <v>841</v>
      </c>
      <c r="B64" t="s">
        <v>561</v>
      </c>
      <c r="C64" t="s">
        <v>562</v>
      </c>
      <c r="D64">
        <v>0</v>
      </c>
      <c r="E64" t="s">
        <v>586</v>
      </c>
      <c r="F64">
        <v>63</v>
      </c>
      <c r="G64">
        <v>749</v>
      </c>
      <c r="H64">
        <v>1.0539532253341793E-2</v>
      </c>
      <c r="O64" t="s">
        <v>856</v>
      </c>
      <c r="P64" t="s">
        <v>561</v>
      </c>
      <c r="Q64" t="s">
        <v>562</v>
      </c>
      <c r="R64">
        <v>100</v>
      </c>
      <c r="S64" t="s">
        <v>857</v>
      </c>
      <c r="T64">
        <v>72</v>
      </c>
      <c r="U64">
        <v>195</v>
      </c>
      <c r="V64">
        <v>8.1291286063358975E-3</v>
      </c>
    </row>
    <row r="65" spans="1:22" x14ac:dyDescent="0.25">
      <c r="A65" t="s">
        <v>842</v>
      </c>
      <c r="B65" t="s">
        <v>561</v>
      </c>
      <c r="C65" t="s">
        <v>562</v>
      </c>
      <c r="D65">
        <v>0</v>
      </c>
      <c r="E65" t="s">
        <v>588</v>
      </c>
      <c r="F65">
        <v>64</v>
      </c>
      <c r="G65">
        <v>166</v>
      </c>
      <c r="H65">
        <v>9.3764151804319913E-3</v>
      </c>
      <c r="O65" t="s">
        <v>858</v>
      </c>
      <c r="P65" t="s">
        <v>561</v>
      </c>
      <c r="Q65" t="s">
        <v>562</v>
      </c>
      <c r="R65">
        <v>100</v>
      </c>
      <c r="S65" t="s">
        <v>859</v>
      </c>
      <c r="T65">
        <v>73</v>
      </c>
      <c r="U65">
        <v>426</v>
      </c>
      <c r="V65">
        <v>1.074011484044755E-2</v>
      </c>
    </row>
    <row r="66" spans="1:22" x14ac:dyDescent="0.25">
      <c r="A66" t="s">
        <v>844</v>
      </c>
      <c r="B66" t="s">
        <v>561</v>
      </c>
      <c r="C66" t="s">
        <v>562</v>
      </c>
      <c r="D66">
        <v>0</v>
      </c>
      <c r="E66" t="s">
        <v>590</v>
      </c>
      <c r="F66">
        <v>65</v>
      </c>
      <c r="G66">
        <v>624</v>
      </c>
      <c r="H66">
        <v>9.7821443286216069E-3</v>
      </c>
      <c r="O66" t="s">
        <v>860</v>
      </c>
      <c r="P66" t="s">
        <v>561</v>
      </c>
      <c r="Q66" t="s">
        <v>562</v>
      </c>
      <c r="R66">
        <v>100</v>
      </c>
      <c r="S66" t="s">
        <v>861</v>
      </c>
      <c r="T66">
        <v>74</v>
      </c>
      <c r="U66">
        <v>1243</v>
      </c>
      <c r="V66">
        <v>1.5511734370150502E-2</v>
      </c>
    </row>
    <row r="67" spans="1:22" x14ac:dyDescent="0.25">
      <c r="A67" t="s">
        <v>845</v>
      </c>
      <c r="B67" t="s">
        <v>561</v>
      </c>
      <c r="C67" t="s">
        <v>562</v>
      </c>
      <c r="D67">
        <v>0</v>
      </c>
      <c r="E67" t="s">
        <v>592</v>
      </c>
      <c r="F67">
        <v>66</v>
      </c>
      <c r="G67">
        <v>594</v>
      </c>
      <c r="H67">
        <v>1.1797697963009396E-2</v>
      </c>
      <c r="O67" t="s">
        <v>862</v>
      </c>
      <c r="P67" t="s">
        <v>561</v>
      </c>
      <c r="Q67" t="s">
        <v>562</v>
      </c>
      <c r="R67">
        <v>100</v>
      </c>
      <c r="S67" t="s">
        <v>863</v>
      </c>
      <c r="T67">
        <v>75</v>
      </c>
      <c r="U67">
        <v>480</v>
      </c>
      <c r="V67">
        <v>1.1660653713793082E-2</v>
      </c>
    </row>
    <row r="68" spans="1:22" x14ac:dyDescent="0.25">
      <c r="A68" t="s">
        <v>847</v>
      </c>
      <c r="B68" t="s">
        <v>561</v>
      </c>
      <c r="C68" t="s">
        <v>562</v>
      </c>
      <c r="D68">
        <v>0</v>
      </c>
      <c r="E68" t="s">
        <v>594</v>
      </c>
      <c r="F68">
        <v>67</v>
      </c>
      <c r="G68">
        <v>1498</v>
      </c>
      <c r="H68">
        <v>1.8279504624426599E-2</v>
      </c>
      <c r="O68" t="s">
        <v>864</v>
      </c>
      <c r="P68" t="s">
        <v>561</v>
      </c>
      <c r="Q68" t="s">
        <v>562</v>
      </c>
      <c r="R68">
        <v>100</v>
      </c>
      <c r="S68" t="s">
        <v>865</v>
      </c>
      <c r="T68">
        <v>76</v>
      </c>
      <c r="U68">
        <v>249</v>
      </c>
      <c r="V68">
        <v>1.0998713042805282E-2</v>
      </c>
    </row>
    <row r="69" spans="1:22" x14ac:dyDescent="0.25">
      <c r="A69" t="s">
        <v>849</v>
      </c>
      <c r="B69" t="s">
        <v>561</v>
      </c>
      <c r="C69" t="s">
        <v>562</v>
      </c>
      <c r="D69">
        <v>0</v>
      </c>
      <c r="E69" t="s">
        <v>596</v>
      </c>
      <c r="F69">
        <v>68</v>
      </c>
      <c r="G69">
        <v>1657</v>
      </c>
      <c r="H69">
        <v>1.8351256541252147E-2</v>
      </c>
      <c r="O69" t="s">
        <v>866</v>
      </c>
      <c r="P69" t="s">
        <v>561</v>
      </c>
      <c r="Q69" t="s">
        <v>562</v>
      </c>
      <c r="R69">
        <v>100</v>
      </c>
      <c r="S69" t="s">
        <v>867</v>
      </c>
      <c r="T69">
        <v>77</v>
      </c>
      <c r="U69">
        <v>201</v>
      </c>
      <c r="V69">
        <v>1.2473305832478274E-2</v>
      </c>
    </row>
    <row r="70" spans="1:22" x14ac:dyDescent="0.25">
      <c r="A70" t="s">
        <v>850</v>
      </c>
      <c r="B70" t="s">
        <v>561</v>
      </c>
      <c r="C70" t="s">
        <v>562</v>
      </c>
      <c r="D70">
        <v>100</v>
      </c>
      <c r="E70" t="s">
        <v>851</v>
      </c>
      <c r="F70">
        <v>69</v>
      </c>
      <c r="G70">
        <v>291</v>
      </c>
      <c r="H70">
        <v>1.1249746572110508E-2</v>
      </c>
      <c r="O70" t="s">
        <v>868</v>
      </c>
      <c r="P70" t="s">
        <v>561</v>
      </c>
      <c r="Q70" t="s">
        <v>562</v>
      </c>
      <c r="R70">
        <v>100</v>
      </c>
      <c r="S70" t="s">
        <v>869</v>
      </c>
      <c r="T70">
        <v>78</v>
      </c>
      <c r="U70">
        <v>497</v>
      </c>
      <c r="V70">
        <v>1.2801227439127916E-2</v>
      </c>
    </row>
    <row r="71" spans="1:22" x14ac:dyDescent="0.25">
      <c r="A71" t="s">
        <v>852</v>
      </c>
      <c r="B71" t="s">
        <v>561</v>
      </c>
      <c r="C71" t="s">
        <v>562</v>
      </c>
      <c r="D71">
        <v>100</v>
      </c>
      <c r="E71" t="s">
        <v>853</v>
      </c>
      <c r="F71">
        <v>70</v>
      </c>
      <c r="G71">
        <v>250</v>
      </c>
      <c r="H71">
        <v>1.0758307281455956E-2</v>
      </c>
      <c r="O71" t="s">
        <v>870</v>
      </c>
      <c r="P71" t="s">
        <v>561</v>
      </c>
      <c r="Q71" t="s">
        <v>562</v>
      </c>
      <c r="R71">
        <v>100</v>
      </c>
      <c r="S71" t="s">
        <v>871</v>
      </c>
      <c r="T71">
        <v>79</v>
      </c>
      <c r="U71">
        <v>862</v>
      </c>
      <c r="V71">
        <v>1.5206705141995576E-2</v>
      </c>
    </row>
    <row r="72" spans="1:22" x14ac:dyDescent="0.25">
      <c r="A72" t="s">
        <v>854</v>
      </c>
      <c r="B72" t="s">
        <v>561</v>
      </c>
      <c r="C72" t="s">
        <v>562</v>
      </c>
      <c r="D72">
        <v>100</v>
      </c>
      <c r="E72" t="s">
        <v>855</v>
      </c>
      <c r="F72">
        <v>71</v>
      </c>
      <c r="G72">
        <v>319</v>
      </c>
      <c r="H72">
        <v>8.9309018068858929E-3</v>
      </c>
      <c r="O72" t="s">
        <v>872</v>
      </c>
      <c r="P72" t="s">
        <v>561</v>
      </c>
      <c r="Q72" t="s">
        <v>562</v>
      </c>
      <c r="R72">
        <v>100</v>
      </c>
      <c r="S72" t="s">
        <v>873</v>
      </c>
      <c r="T72">
        <v>80</v>
      </c>
      <c r="U72">
        <v>416</v>
      </c>
      <c r="V72">
        <v>1.5076468470757979E-2</v>
      </c>
    </row>
    <row r="73" spans="1:22" x14ac:dyDescent="0.25">
      <c r="A73" t="s">
        <v>856</v>
      </c>
      <c r="B73" t="s">
        <v>561</v>
      </c>
      <c r="C73" t="s">
        <v>562</v>
      </c>
      <c r="D73">
        <v>100</v>
      </c>
      <c r="E73" t="s">
        <v>857</v>
      </c>
      <c r="F73">
        <v>72</v>
      </c>
      <c r="G73">
        <v>195</v>
      </c>
      <c r="H73">
        <v>8.1291286063358975E-3</v>
      </c>
      <c r="O73" t="s">
        <v>874</v>
      </c>
      <c r="P73" t="s">
        <v>561</v>
      </c>
      <c r="Q73" t="s">
        <v>562</v>
      </c>
      <c r="R73">
        <v>100</v>
      </c>
      <c r="S73" t="s">
        <v>875</v>
      </c>
      <c r="T73">
        <v>81</v>
      </c>
      <c r="U73">
        <v>1383</v>
      </c>
      <c r="V73">
        <v>2.278375326769403E-2</v>
      </c>
    </row>
    <row r="74" spans="1:22" x14ac:dyDescent="0.25">
      <c r="A74" t="s">
        <v>858</v>
      </c>
      <c r="B74" t="s">
        <v>561</v>
      </c>
      <c r="C74" t="s">
        <v>562</v>
      </c>
      <c r="D74">
        <v>100</v>
      </c>
      <c r="E74" t="s">
        <v>859</v>
      </c>
      <c r="F74">
        <v>73</v>
      </c>
      <c r="G74">
        <v>426</v>
      </c>
      <c r="H74">
        <v>1.074011484044755E-2</v>
      </c>
      <c r="O74" t="s">
        <v>876</v>
      </c>
      <c r="P74" t="s">
        <v>561</v>
      </c>
      <c r="Q74" t="s">
        <v>562</v>
      </c>
      <c r="R74">
        <v>100</v>
      </c>
      <c r="S74" t="s">
        <v>877</v>
      </c>
      <c r="T74">
        <v>82</v>
      </c>
      <c r="U74">
        <v>538</v>
      </c>
      <c r="V74">
        <v>1.6607758078993728E-2</v>
      </c>
    </row>
    <row r="75" spans="1:22" x14ac:dyDescent="0.25">
      <c r="A75" t="s">
        <v>860</v>
      </c>
      <c r="B75" t="s">
        <v>561</v>
      </c>
      <c r="C75" t="s">
        <v>562</v>
      </c>
      <c r="D75">
        <v>100</v>
      </c>
      <c r="E75" t="s">
        <v>861</v>
      </c>
      <c r="F75">
        <v>74</v>
      </c>
      <c r="G75">
        <v>1243</v>
      </c>
      <c r="H75">
        <v>1.5511734370150502E-2</v>
      </c>
      <c r="O75" t="s">
        <v>878</v>
      </c>
      <c r="P75" t="s">
        <v>561</v>
      </c>
      <c r="Q75" t="s">
        <v>562</v>
      </c>
      <c r="R75">
        <v>100</v>
      </c>
      <c r="S75" t="s">
        <v>879</v>
      </c>
      <c r="T75">
        <v>83</v>
      </c>
      <c r="U75">
        <v>1864</v>
      </c>
      <c r="V75">
        <v>2.2310507892517505E-2</v>
      </c>
    </row>
    <row r="76" spans="1:22" x14ac:dyDescent="0.25">
      <c r="A76" t="s">
        <v>862</v>
      </c>
      <c r="B76" t="s">
        <v>561</v>
      </c>
      <c r="C76" t="s">
        <v>562</v>
      </c>
      <c r="D76">
        <v>100</v>
      </c>
      <c r="E76" t="s">
        <v>863</v>
      </c>
      <c r="F76">
        <v>75</v>
      </c>
      <c r="G76">
        <v>480</v>
      </c>
      <c r="H76">
        <v>1.1660653713793082E-2</v>
      </c>
      <c r="O76" t="s">
        <v>880</v>
      </c>
      <c r="P76" t="s">
        <v>561</v>
      </c>
      <c r="Q76" t="s">
        <v>562</v>
      </c>
      <c r="R76">
        <v>100</v>
      </c>
      <c r="S76" t="s">
        <v>881</v>
      </c>
      <c r="T76">
        <v>84</v>
      </c>
      <c r="U76">
        <v>1035</v>
      </c>
      <c r="V76">
        <v>2.0510855634446969E-2</v>
      </c>
    </row>
    <row r="77" spans="1:22" x14ac:dyDescent="0.25">
      <c r="A77" t="s">
        <v>864</v>
      </c>
      <c r="B77" t="s">
        <v>561</v>
      </c>
      <c r="C77" t="s">
        <v>562</v>
      </c>
      <c r="D77">
        <v>100</v>
      </c>
      <c r="E77" t="s">
        <v>865</v>
      </c>
      <c r="F77">
        <v>76</v>
      </c>
      <c r="G77">
        <v>249</v>
      </c>
      <c r="H77">
        <v>1.0998713042805282E-2</v>
      </c>
      <c r="O77" t="s">
        <v>882</v>
      </c>
      <c r="P77" t="s">
        <v>561</v>
      </c>
      <c r="Q77" t="s">
        <v>562</v>
      </c>
      <c r="R77">
        <v>100</v>
      </c>
      <c r="S77" t="s">
        <v>883</v>
      </c>
      <c r="T77">
        <v>85</v>
      </c>
      <c r="U77">
        <v>1217</v>
      </c>
      <c r="V77">
        <v>1.9577463021875362E-2</v>
      </c>
    </row>
    <row r="78" spans="1:22" x14ac:dyDescent="0.25">
      <c r="A78" t="s">
        <v>866</v>
      </c>
      <c r="B78" t="s">
        <v>561</v>
      </c>
      <c r="C78" t="s">
        <v>562</v>
      </c>
      <c r="D78">
        <v>100</v>
      </c>
      <c r="E78" t="s">
        <v>867</v>
      </c>
      <c r="F78">
        <v>77</v>
      </c>
      <c r="G78">
        <v>201</v>
      </c>
      <c r="H78">
        <v>1.2473305832478274E-2</v>
      </c>
      <c r="O78" t="s">
        <v>884</v>
      </c>
      <c r="P78" t="s">
        <v>561</v>
      </c>
      <c r="Q78" t="s">
        <v>562</v>
      </c>
      <c r="R78">
        <v>100</v>
      </c>
      <c r="S78" t="s">
        <v>885</v>
      </c>
      <c r="T78">
        <v>86</v>
      </c>
      <c r="U78">
        <v>449</v>
      </c>
      <c r="V78">
        <v>1.9200148504795914E-2</v>
      </c>
    </row>
    <row r="79" spans="1:22" x14ac:dyDescent="0.25">
      <c r="A79" t="s">
        <v>868</v>
      </c>
      <c r="B79" t="s">
        <v>561</v>
      </c>
      <c r="C79" t="s">
        <v>562</v>
      </c>
      <c r="D79">
        <v>100</v>
      </c>
      <c r="E79" t="s">
        <v>869</v>
      </c>
      <c r="F79">
        <v>78</v>
      </c>
      <c r="G79">
        <v>497</v>
      </c>
      <c r="H79">
        <v>1.2801227439127916E-2</v>
      </c>
      <c r="O79" t="s">
        <v>886</v>
      </c>
      <c r="P79" t="s">
        <v>561</v>
      </c>
      <c r="Q79" t="s">
        <v>562</v>
      </c>
      <c r="R79">
        <v>300</v>
      </c>
      <c r="S79" t="s">
        <v>887</v>
      </c>
      <c r="T79">
        <v>87</v>
      </c>
      <c r="U79">
        <v>314</v>
      </c>
      <c r="V79">
        <v>2.5113685461752775E-2</v>
      </c>
    </row>
    <row r="80" spans="1:22" x14ac:dyDescent="0.25">
      <c r="A80" t="s">
        <v>870</v>
      </c>
      <c r="B80" t="s">
        <v>561</v>
      </c>
      <c r="C80" t="s">
        <v>562</v>
      </c>
      <c r="D80">
        <v>100</v>
      </c>
      <c r="E80" t="s">
        <v>871</v>
      </c>
      <c r="F80">
        <v>79</v>
      </c>
      <c r="G80">
        <v>862</v>
      </c>
      <c r="H80">
        <v>1.5206705141995576E-2</v>
      </c>
      <c r="O80" t="s">
        <v>888</v>
      </c>
      <c r="P80" t="s">
        <v>561</v>
      </c>
      <c r="Q80" t="s">
        <v>562</v>
      </c>
      <c r="R80">
        <v>300</v>
      </c>
      <c r="S80" t="s">
        <v>889</v>
      </c>
      <c r="T80">
        <v>88</v>
      </c>
      <c r="U80">
        <v>749</v>
      </c>
      <c r="V80">
        <v>2.1836359327279863E-2</v>
      </c>
    </row>
    <row r="81" spans="1:22" x14ac:dyDescent="0.25">
      <c r="A81" t="s">
        <v>872</v>
      </c>
      <c r="B81" t="s">
        <v>561</v>
      </c>
      <c r="C81" t="s">
        <v>562</v>
      </c>
      <c r="D81">
        <v>100</v>
      </c>
      <c r="E81" t="s">
        <v>873</v>
      </c>
      <c r="F81">
        <v>80</v>
      </c>
      <c r="G81">
        <v>416</v>
      </c>
      <c r="H81">
        <v>1.5076468470757979E-2</v>
      </c>
      <c r="O81" t="s">
        <v>890</v>
      </c>
      <c r="P81" t="s">
        <v>561</v>
      </c>
      <c r="Q81" t="s">
        <v>562</v>
      </c>
      <c r="R81">
        <v>300</v>
      </c>
      <c r="S81" t="s">
        <v>891</v>
      </c>
      <c r="T81">
        <v>89</v>
      </c>
      <c r="U81">
        <v>751</v>
      </c>
      <c r="V81">
        <v>1.7096114494690801E-2</v>
      </c>
    </row>
    <row r="82" spans="1:22" x14ac:dyDescent="0.25">
      <c r="A82" t="s">
        <v>874</v>
      </c>
      <c r="B82" t="s">
        <v>561</v>
      </c>
      <c r="C82" t="s">
        <v>562</v>
      </c>
      <c r="D82">
        <v>100</v>
      </c>
      <c r="E82" t="s">
        <v>875</v>
      </c>
      <c r="F82">
        <v>81</v>
      </c>
      <c r="G82">
        <v>1383</v>
      </c>
      <c r="H82">
        <v>2.278375326769403E-2</v>
      </c>
      <c r="O82" t="s">
        <v>892</v>
      </c>
      <c r="P82" t="s">
        <v>561</v>
      </c>
      <c r="Q82" t="s">
        <v>562</v>
      </c>
      <c r="R82">
        <v>300</v>
      </c>
      <c r="S82" t="s">
        <v>893</v>
      </c>
      <c r="T82">
        <v>90</v>
      </c>
      <c r="U82">
        <v>128</v>
      </c>
      <c r="V82">
        <v>1.4488920993882937E-2</v>
      </c>
    </row>
    <row r="83" spans="1:22" x14ac:dyDescent="0.25">
      <c r="A83" t="s">
        <v>876</v>
      </c>
      <c r="B83" t="s">
        <v>561</v>
      </c>
      <c r="C83" t="s">
        <v>562</v>
      </c>
      <c r="D83">
        <v>100</v>
      </c>
      <c r="E83" t="s">
        <v>877</v>
      </c>
      <c r="F83">
        <v>82</v>
      </c>
      <c r="G83">
        <v>538</v>
      </c>
      <c r="H83">
        <v>1.6607758078993728E-2</v>
      </c>
      <c r="O83" t="s">
        <v>894</v>
      </c>
      <c r="P83" t="s">
        <v>561</v>
      </c>
      <c r="Q83" t="s">
        <v>562</v>
      </c>
      <c r="R83">
        <v>300</v>
      </c>
      <c r="S83" t="s">
        <v>895</v>
      </c>
      <c r="T83">
        <v>91</v>
      </c>
      <c r="U83">
        <v>233</v>
      </c>
      <c r="V83">
        <v>2.4195400516672138E-2</v>
      </c>
    </row>
    <row r="84" spans="1:22" x14ac:dyDescent="0.25">
      <c r="A84" t="s">
        <v>878</v>
      </c>
      <c r="B84" t="s">
        <v>561</v>
      </c>
      <c r="C84" t="s">
        <v>562</v>
      </c>
      <c r="D84">
        <v>100</v>
      </c>
      <c r="E84" t="s">
        <v>879</v>
      </c>
      <c r="F84">
        <v>83</v>
      </c>
      <c r="G84">
        <v>1864</v>
      </c>
      <c r="H84">
        <v>2.2310507892517505E-2</v>
      </c>
      <c r="O84" t="s">
        <v>896</v>
      </c>
      <c r="P84" t="s">
        <v>561</v>
      </c>
      <c r="Q84" t="s">
        <v>562</v>
      </c>
      <c r="R84">
        <v>300</v>
      </c>
      <c r="S84" t="s">
        <v>897</v>
      </c>
      <c r="T84">
        <v>92</v>
      </c>
      <c r="U84">
        <v>260</v>
      </c>
      <c r="V84">
        <v>1.4005834115528283E-2</v>
      </c>
    </row>
    <row r="85" spans="1:22" x14ac:dyDescent="0.25">
      <c r="A85" t="s">
        <v>880</v>
      </c>
      <c r="B85" t="s">
        <v>561</v>
      </c>
      <c r="C85" t="s">
        <v>562</v>
      </c>
      <c r="D85">
        <v>100</v>
      </c>
      <c r="E85" t="s">
        <v>881</v>
      </c>
      <c r="F85">
        <v>84</v>
      </c>
      <c r="G85">
        <v>1035</v>
      </c>
      <c r="H85">
        <v>2.0510855634446969E-2</v>
      </c>
      <c r="O85" t="s">
        <v>898</v>
      </c>
      <c r="P85" t="s">
        <v>561</v>
      </c>
      <c r="Q85" t="s">
        <v>562</v>
      </c>
      <c r="R85">
        <v>300</v>
      </c>
      <c r="S85" t="s">
        <v>899</v>
      </c>
      <c r="T85">
        <v>93</v>
      </c>
      <c r="U85">
        <v>345</v>
      </c>
      <c r="V85">
        <v>1.5772303386881265E-2</v>
      </c>
    </row>
    <row r="86" spans="1:22" x14ac:dyDescent="0.25">
      <c r="A86" t="s">
        <v>882</v>
      </c>
      <c r="B86" t="s">
        <v>561</v>
      </c>
      <c r="C86" t="s">
        <v>562</v>
      </c>
      <c r="D86">
        <v>100</v>
      </c>
      <c r="E86" t="s">
        <v>883</v>
      </c>
      <c r="F86">
        <v>85</v>
      </c>
      <c r="G86">
        <v>1217</v>
      </c>
      <c r="H86">
        <v>1.9577463021875362E-2</v>
      </c>
      <c r="O86" t="s">
        <v>900</v>
      </c>
      <c r="P86" t="s">
        <v>561</v>
      </c>
      <c r="Q86" t="s">
        <v>562</v>
      </c>
      <c r="R86">
        <v>300</v>
      </c>
      <c r="S86" t="s">
        <v>901</v>
      </c>
      <c r="T86">
        <v>94</v>
      </c>
      <c r="U86">
        <v>629</v>
      </c>
      <c r="V86">
        <v>1.2400580378988795E-2</v>
      </c>
    </row>
    <row r="87" spans="1:22" x14ac:dyDescent="0.25">
      <c r="A87" t="s">
        <v>884</v>
      </c>
      <c r="B87" t="s">
        <v>561</v>
      </c>
      <c r="C87" t="s">
        <v>562</v>
      </c>
      <c r="D87">
        <v>100</v>
      </c>
      <c r="E87" t="s">
        <v>885</v>
      </c>
      <c r="F87">
        <v>86</v>
      </c>
      <c r="G87">
        <v>449</v>
      </c>
      <c r="H87">
        <v>1.9200148504795914E-2</v>
      </c>
      <c r="O87" t="s">
        <v>902</v>
      </c>
      <c r="P87" t="s">
        <v>561</v>
      </c>
      <c r="Q87" t="s">
        <v>562</v>
      </c>
      <c r="R87">
        <v>300</v>
      </c>
      <c r="S87" t="s">
        <v>903</v>
      </c>
      <c r="T87">
        <v>95</v>
      </c>
      <c r="U87">
        <v>225</v>
      </c>
      <c r="V87">
        <v>1.3627155075126898E-2</v>
      </c>
    </row>
    <row r="88" spans="1:22" x14ac:dyDescent="0.25">
      <c r="A88" t="s">
        <v>886</v>
      </c>
      <c r="B88" t="s">
        <v>561</v>
      </c>
      <c r="C88" t="s">
        <v>562</v>
      </c>
      <c r="D88">
        <v>300</v>
      </c>
      <c r="E88" t="s">
        <v>887</v>
      </c>
      <c r="F88">
        <v>87</v>
      </c>
      <c r="G88">
        <v>314</v>
      </c>
      <c r="H88">
        <v>2.5113685461752775E-2</v>
      </c>
      <c r="O88" t="s">
        <v>904</v>
      </c>
      <c r="P88" t="s">
        <v>561</v>
      </c>
      <c r="Q88" t="s">
        <v>562</v>
      </c>
      <c r="R88">
        <v>300</v>
      </c>
      <c r="S88" t="s">
        <v>905</v>
      </c>
      <c r="T88">
        <v>96</v>
      </c>
      <c r="U88">
        <v>277</v>
      </c>
      <c r="V88">
        <v>1.3997272797307909E-2</v>
      </c>
    </row>
    <row r="89" spans="1:22" x14ac:dyDescent="0.25">
      <c r="A89" t="s">
        <v>888</v>
      </c>
      <c r="B89" t="s">
        <v>561</v>
      </c>
      <c r="C89" t="s">
        <v>562</v>
      </c>
      <c r="D89">
        <v>300</v>
      </c>
      <c r="E89" t="s">
        <v>889</v>
      </c>
      <c r="F89">
        <v>88</v>
      </c>
      <c r="G89">
        <v>749</v>
      </c>
      <c r="H89">
        <v>2.1836359327279863E-2</v>
      </c>
      <c r="O89" t="s">
        <v>906</v>
      </c>
      <c r="P89" t="s">
        <v>561</v>
      </c>
      <c r="Q89" t="s">
        <v>562</v>
      </c>
      <c r="R89">
        <v>300</v>
      </c>
      <c r="S89" t="s">
        <v>907</v>
      </c>
      <c r="T89">
        <v>97</v>
      </c>
      <c r="U89">
        <v>436</v>
      </c>
      <c r="V89">
        <v>2.5916998499351002E-2</v>
      </c>
    </row>
    <row r="90" spans="1:22" x14ac:dyDescent="0.25">
      <c r="A90" t="s">
        <v>890</v>
      </c>
      <c r="B90" t="s">
        <v>561</v>
      </c>
      <c r="C90" t="s">
        <v>562</v>
      </c>
      <c r="D90">
        <v>300</v>
      </c>
      <c r="E90" t="s">
        <v>891</v>
      </c>
      <c r="F90">
        <v>89</v>
      </c>
      <c r="G90">
        <v>751</v>
      </c>
      <c r="H90">
        <v>1.7096114494690801E-2</v>
      </c>
      <c r="O90" t="s">
        <v>908</v>
      </c>
      <c r="P90" t="s">
        <v>561</v>
      </c>
      <c r="Q90" t="s">
        <v>562</v>
      </c>
      <c r="R90">
        <v>300</v>
      </c>
      <c r="S90" t="s">
        <v>909</v>
      </c>
      <c r="T90">
        <v>98</v>
      </c>
      <c r="U90">
        <v>1123</v>
      </c>
      <c r="V90">
        <v>2.5093556527739255E-2</v>
      </c>
    </row>
    <row r="91" spans="1:22" x14ac:dyDescent="0.25">
      <c r="A91" t="s">
        <v>892</v>
      </c>
      <c r="B91" t="s">
        <v>561</v>
      </c>
      <c r="C91" t="s">
        <v>562</v>
      </c>
      <c r="D91">
        <v>300</v>
      </c>
      <c r="E91" t="s">
        <v>893</v>
      </c>
      <c r="F91">
        <v>90</v>
      </c>
      <c r="G91">
        <v>128</v>
      </c>
      <c r="H91">
        <v>1.4488920993882937E-2</v>
      </c>
      <c r="O91" t="s">
        <v>910</v>
      </c>
      <c r="P91" t="s">
        <v>561</v>
      </c>
      <c r="Q91" t="s">
        <v>562</v>
      </c>
      <c r="R91">
        <v>300</v>
      </c>
      <c r="S91" t="s">
        <v>911</v>
      </c>
      <c r="T91">
        <v>99</v>
      </c>
      <c r="U91">
        <v>169</v>
      </c>
      <c r="V91">
        <v>2.5076743632095756E-2</v>
      </c>
    </row>
    <row r="92" spans="1:22" x14ac:dyDescent="0.25">
      <c r="A92" t="s">
        <v>894</v>
      </c>
      <c r="B92" t="s">
        <v>561</v>
      </c>
      <c r="C92" t="s">
        <v>562</v>
      </c>
      <c r="D92">
        <v>300</v>
      </c>
      <c r="E92" t="s">
        <v>895</v>
      </c>
      <c r="F92">
        <v>91</v>
      </c>
      <c r="G92">
        <v>233</v>
      </c>
      <c r="H92">
        <v>2.4195400516672138E-2</v>
      </c>
      <c r="O92" t="s">
        <v>912</v>
      </c>
      <c r="P92" t="s">
        <v>561</v>
      </c>
      <c r="Q92" t="s">
        <v>562</v>
      </c>
      <c r="R92">
        <v>300</v>
      </c>
      <c r="S92" t="s">
        <v>913</v>
      </c>
      <c r="T92">
        <v>100</v>
      </c>
      <c r="U92">
        <v>266</v>
      </c>
      <c r="V92">
        <v>2.1286122833854112E-2</v>
      </c>
    </row>
    <row r="93" spans="1:22" x14ac:dyDescent="0.25">
      <c r="A93" t="s">
        <v>896</v>
      </c>
      <c r="B93" t="s">
        <v>561</v>
      </c>
      <c r="C93" t="s">
        <v>562</v>
      </c>
      <c r="D93">
        <v>300</v>
      </c>
      <c r="E93" t="s">
        <v>897</v>
      </c>
      <c r="F93">
        <v>92</v>
      </c>
      <c r="G93">
        <v>260</v>
      </c>
      <c r="H93">
        <v>1.4005834115528283E-2</v>
      </c>
      <c r="O93" t="s">
        <v>914</v>
      </c>
      <c r="P93" t="s">
        <v>561</v>
      </c>
      <c r="Q93" t="s">
        <v>562</v>
      </c>
      <c r="R93">
        <v>300</v>
      </c>
      <c r="S93" t="s">
        <v>915</v>
      </c>
      <c r="T93">
        <v>101</v>
      </c>
      <c r="U93">
        <v>426</v>
      </c>
      <c r="V93">
        <v>2.1786097978027705E-2</v>
      </c>
    </row>
    <row r="94" spans="1:22" x14ac:dyDescent="0.25">
      <c r="A94" t="s">
        <v>898</v>
      </c>
      <c r="B94" t="s">
        <v>561</v>
      </c>
      <c r="C94" t="s">
        <v>562</v>
      </c>
      <c r="D94">
        <v>300</v>
      </c>
      <c r="E94" t="s">
        <v>899</v>
      </c>
      <c r="F94">
        <v>93</v>
      </c>
      <c r="G94">
        <v>345</v>
      </c>
      <c r="H94">
        <v>1.5772303386881265E-2</v>
      </c>
      <c r="O94" t="s">
        <v>916</v>
      </c>
      <c r="P94" t="s">
        <v>561</v>
      </c>
      <c r="Q94" t="s">
        <v>562</v>
      </c>
      <c r="R94">
        <v>300</v>
      </c>
      <c r="S94" t="s">
        <v>917</v>
      </c>
      <c r="T94">
        <v>102</v>
      </c>
      <c r="U94">
        <v>109</v>
      </c>
      <c r="V94">
        <v>2.6224887002652637E-2</v>
      </c>
    </row>
    <row r="95" spans="1:22" x14ac:dyDescent="0.25">
      <c r="A95" t="s">
        <v>900</v>
      </c>
      <c r="B95" t="s">
        <v>561</v>
      </c>
      <c r="C95" t="s">
        <v>562</v>
      </c>
      <c r="D95">
        <v>300</v>
      </c>
      <c r="E95" t="s">
        <v>901</v>
      </c>
      <c r="F95">
        <v>94</v>
      </c>
      <c r="G95">
        <v>629</v>
      </c>
      <c r="H95">
        <v>1.2400580378988795E-2</v>
      </c>
      <c r="O95" t="s">
        <v>918</v>
      </c>
      <c r="P95" t="s">
        <v>561</v>
      </c>
      <c r="Q95" t="s">
        <v>562</v>
      </c>
      <c r="R95">
        <v>300</v>
      </c>
      <c r="S95" t="s">
        <v>919</v>
      </c>
      <c r="T95">
        <v>103</v>
      </c>
      <c r="U95">
        <v>1448</v>
      </c>
      <c r="V95">
        <v>2.2456119491118788E-2</v>
      </c>
    </row>
    <row r="96" spans="1:22" x14ac:dyDescent="0.25">
      <c r="A96" t="s">
        <v>902</v>
      </c>
      <c r="B96" t="s">
        <v>561</v>
      </c>
      <c r="C96" t="s">
        <v>562</v>
      </c>
      <c r="D96">
        <v>300</v>
      </c>
      <c r="E96" t="s">
        <v>903</v>
      </c>
      <c r="F96">
        <v>95</v>
      </c>
      <c r="G96">
        <v>225</v>
      </c>
      <c r="H96">
        <v>1.3627155075126898E-2</v>
      </c>
      <c r="O96" t="s">
        <v>920</v>
      </c>
      <c r="P96" t="s">
        <v>561</v>
      </c>
      <c r="Q96" t="s">
        <v>562</v>
      </c>
      <c r="R96">
        <v>300</v>
      </c>
      <c r="S96" t="s">
        <v>921</v>
      </c>
      <c r="T96">
        <v>104</v>
      </c>
      <c r="U96">
        <v>918</v>
      </c>
      <c r="V96">
        <v>2.0594047244004536E-2</v>
      </c>
    </row>
    <row r="97" spans="1:22" x14ac:dyDescent="0.25">
      <c r="A97" t="s">
        <v>904</v>
      </c>
      <c r="B97" t="s">
        <v>561</v>
      </c>
      <c r="C97" t="s">
        <v>562</v>
      </c>
      <c r="D97">
        <v>300</v>
      </c>
      <c r="E97" t="s">
        <v>905</v>
      </c>
      <c r="F97">
        <v>96</v>
      </c>
      <c r="G97">
        <v>277</v>
      </c>
      <c r="H97">
        <v>1.3997272797307909E-2</v>
      </c>
      <c r="O97" t="s">
        <v>922</v>
      </c>
      <c r="P97" t="s">
        <v>561</v>
      </c>
      <c r="Q97" t="s">
        <v>562</v>
      </c>
      <c r="R97">
        <v>300</v>
      </c>
      <c r="S97" t="s">
        <v>923</v>
      </c>
      <c r="T97">
        <v>105</v>
      </c>
      <c r="U97">
        <v>380</v>
      </c>
      <c r="V97">
        <v>1.7813549541259084E-2</v>
      </c>
    </row>
    <row r="98" spans="1:22" x14ac:dyDescent="0.25">
      <c r="A98" t="s">
        <v>906</v>
      </c>
      <c r="B98" t="s">
        <v>561</v>
      </c>
      <c r="C98" t="s">
        <v>562</v>
      </c>
      <c r="D98">
        <v>300</v>
      </c>
      <c r="E98" t="s">
        <v>907</v>
      </c>
      <c r="F98">
        <v>97</v>
      </c>
      <c r="G98">
        <v>436</v>
      </c>
      <c r="H98">
        <v>2.5916998499351002E-2</v>
      </c>
      <c r="O98" t="s">
        <v>924</v>
      </c>
      <c r="P98" t="s">
        <v>561</v>
      </c>
      <c r="Q98" t="s">
        <v>562</v>
      </c>
      <c r="R98">
        <v>300</v>
      </c>
      <c r="S98" t="s">
        <v>925</v>
      </c>
      <c r="T98">
        <v>106</v>
      </c>
      <c r="U98">
        <v>704</v>
      </c>
      <c r="V98">
        <v>2.1668197821394543E-2</v>
      </c>
    </row>
    <row r="99" spans="1:22" x14ac:dyDescent="0.25">
      <c r="A99" t="s">
        <v>908</v>
      </c>
      <c r="B99" t="s">
        <v>561</v>
      </c>
      <c r="C99" t="s">
        <v>562</v>
      </c>
      <c r="D99">
        <v>300</v>
      </c>
      <c r="E99" t="s">
        <v>909</v>
      </c>
      <c r="F99">
        <v>98</v>
      </c>
      <c r="G99">
        <v>1123</v>
      </c>
      <c r="H99">
        <v>2.5093556527739255E-2</v>
      </c>
      <c r="O99" t="s">
        <v>926</v>
      </c>
      <c r="P99" t="s">
        <v>561</v>
      </c>
      <c r="Q99" t="s">
        <v>562</v>
      </c>
      <c r="R99">
        <v>300</v>
      </c>
      <c r="S99" t="s">
        <v>927</v>
      </c>
      <c r="T99">
        <v>107</v>
      </c>
      <c r="U99">
        <v>772</v>
      </c>
      <c r="V99">
        <v>1.8982790121145572E-2</v>
      </c>
    </row>
    <row r="100" spans="1:22" x14ac:dyDescent="0.25">
      <c r="A100" t="s">
        <v>910</v>
      </c>
      <c r="B100" t="s">
        <v>561</v>
      </c>
      <c r="C100" t="s">
        <v>562</v>
      </c>
      <c r="D100">
        <v>300</v>
      </c>
      <c r="E100" t="s">
        <v>911</v>
      </c>
      <c r="F100">
        <v>99</v>
      </c>
      <c r="G100">
        <v>169</v>
      </c>
      <c r="H100">
        <v>2.5076743632095756E-2</v>
      </c>
      <c r="O100" t="s">
        <v>928</v>
      </c>
      <c r="P100" t="s">
        <v>561</v>
      </c>
      <c r="Q100" t="s">
        <v>562</v>
      </c>
      <c r="R100">
        <v>300</v>
      </c>
      <c r="S100" t="s">
        <v>929</v>
      </c>
      <c r="T100">
        <v>108</v>
      </c>
      <c r="U100">
        <v>278</v>
      </c>
      <c r="V100">
        <v>1.8378052072049542E-2</v>
      </c>
    </row>
    <row r="101" spans="1:22" x14ac:dyDescent="0.25">
      <c r="A101" t="s">
        <v>912</v>
      </c>
      <c r="B101" t="s">
        <v>561</v>
      </c>
      <c r="C101" t="s">
        <v>562</v>
      </c>
      <c r="D101">
        <v>300</v>
      </c>
      <c r="E101" t="s">
        <v>913</v>
      </c>
      <c r="F101">
        <v>100</v>
      </c>
      <c r="G101">
        <v>266</v>
      </c>
      <c r="H101">
        <v>2.1286122833854112E-2</v>
      </c>
    </row>
    <row r="102" spans="1:22" x14ac:dyDescent="0.25">
      <c r="A102" t="s">
        <v>914</v>
      </c>
      <c r="B102" t="s">
        <v>561</v>
      </c>
      <c r="C102" t="s">
        <v>562</v>
      </c>
      <c r="D102">
        <v>300</v>
      </c>
      <c r="E102" t="s">
        <v>915</v>
      </c>
      <c r="F102">
        <v>101</v>
      </c>
      <c r="G102">
        <v>426</v>
      </c>
      <c r="H102">
        <v>2.1786097978027705E-2</v>
      </c>
    </row>
    <row r="103" spans="1:22" x14ac:dyDescent="0.25">
      <c r="A103" t="s">
        <v>916</v>
      </c>
      <c r="B103" t="s">
        <v>561</v>
      </c>
      <c r="C103" t="s">
        <v>562</v>
      </c>
      <c r="D103">
        <v>300</v>
      </c>
      <c r="E103" t="s">
        <v>917</v>
      </c>
      <c r="F103">
        <v>102</v>
      </c>
      <c r="G103">
        <v>109</v>
      </c>
      <c r="H103">
        <v>2.6224887002652637E-2</v>
      </c>
    </row>
    <row r="104" spans="1:22" x14ac:dyDescent="0.25">
      <c r="A104" t="s">
        <v>918</v>
      </c>
      <c r="B104" t="s">
        <v>561</v>
      </c>
      <c r="C104" t="s">
        <v>562</v>
      </c>
      <c r="D104">
        <v>300</v>
      </c>
      <c r="E104" t="s">
        <v>919</v>
      </c>
      <c r="F104">
        <v>103</v>
      </c>
      <c r="G104">
        <v>1448</v>
      </c>
      <c r="H104">
        <v>2.2456119491118788E-2</v>
      </c>
    </row>
    <row r="105" spans="1:22" x14ac:dyDescent="0.25">
      <c r="A105" t="s">
        <v>920</v>
      </c>
      <c r="B105" t="s">
        <v>561</v>
      </c>
      <c r="C105" t="s">
        <v>562</v>
      </c>
      <c r="D105">
        <v>300</v>
      </c>
      <c r="E105" t="s">
        <v>921</v>
      </c>
      <c r="F105">
        <v>104</v>
      </c>
      <c r="G105">
        <v>918</v>
      </c>
      <c r="H105">
        <v>2.0594047244004536E-2</v>
      </c>
    </row>
    <row r="106" spans="1:22" x14ac:dyDescent="0.25">
      <c r="A106" t="s">
        <v>922</v>
      </c>
      <c r="B106" t="s">
        <v>561</v>
      </c>
      <c r="C106" t="s">
        <v>562</v>
      </c>
      <c r="D106">
        <v>300</v>
      </c>
      <c r="E106" t="s">
        <v>923</v>
      </c>
      <c r="F106">
        <v>105</v>
      </c>
      <c r="G106">
        <v>380</v>
      </c>
      <c r="H106">
        <v>1.7813549541259084E-2</v>
      </c>
    </row>
    <row r="107" spans="1:22" x14ac:dyDescent="0.25">
      <c r="A107" t="s">
        <v>924</v>
      </c>
      <c r="B107" t="s">
        <v>561</v>
      </c>
      <c r="C107" t="s">
        <v>562</v>
      </c>
      <c r="D107">
        <v>300</v>
      </c>
      <c r="E107" t="s">
        <v>925</v>
      </c>
      <c r="F107">
        <v>106</v>
      </c>
      <c r="G107">
        <v>704</v>
      </c>
      <c r="H107">
        <v>2.1668197821394543E-2</v>
      </c>
    </row>
    <row r="108" spans="1:22" x14ac:dyDescent="0.25">
      <c r="A108" t="s">
        <v>926</v>
      </c>
      <c r="B108" t="s">
        <v>561</v>
      </c>
      <c r="C108" t="s">
        <v>562</v>
      </c>
      <c r="D108">
        <v>300</v>
      </c>
      <c r="E108" t="s">
        <v>927</v>
      </c>
      <c r="F108">
        <v>107</v>
      </c>
      <c r="G108">
        <v>772</v>
      </c>
      <c r="H108">
        <v>1.8982790121145572E-2</v>
      </c>
    </row>
    <row r="109" spans="1:22" x14ac:dyDescent="0.25">
      <c r="A109" t="s">
        <v>928</v>
      </c>
      <c r="B109" t="s">
        <v>561</v>
      </c>
      <c r="C109" t="s">
        <v>562</v>
      </c>
      <c r="D109">
        <v>300</v>
      </c>
      <c r="E109" t="s">
        <v>929</v>
      </c>
      <c r="F109">
        <v>108</v>
      </c>
      <c r="G109">
        <v>278</v>
      </c>
      <c r="H109">
        <v>1.8378052072049542E-2</v>
      </c>
    </row>
  </sheetData>
  <conditionalFormatting sqref="G2:G109 U2:U100">
    <cfRule type="cellIs" dxfId="3" priority="1" operator="lessThan">
      <formula>100</formula>
    </cfRule>
    <cfRule type="cellIs" dxfId="2" priority="2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880B-C4CC-4DB4-958F-0258EF9C344D}">
  <dimension ref="A1:AP100"/>
  <sheetViews>
    <sheetView tabSelected="1" workbookViewId="0">
      <selection activeCell="O41" sqref="O41"/>
    </sheetView>
  </sheetViews>
  <sheetFormatPr defaultRowHeight="15" x14ac:dyDescent="0.25"/>
  <cols>
    <col min="1" max="1" width="67.5703125" bestFit="1" customWidth="1"/>
    <col min="11" max="12" width="9.140625" style="1"/>
    <col min="15" max="15" width="11.28515625" bestFit="1" customWidth="1"/>
    <col min="16" max="17" width="13.42578125" bestFit="1" customWidth="1"/>
    <col min="18" max="20" width="13.5703125" bestFit="1" customWidth="1"/>
    <col min="23" max="24" width="9.140625" style="1"/>
    <col min="26" max="26" width="13.42578125" bestFit="1" customWidth="1"/>
  </cols>
  <sheetData>
    <row r="1" spans="1:30" x14ac:dyDescent="0.25">
      <c r="A1" t="s">
        <v>0</v>
      </c>
      <c r="B1" t="s">
        <v>557</v>
      </c>
      <c r="C1" t="s">
        <v>558</v>
      </c>
      <c r="D1" t="s">
        <v>730</v>
      </c>
      <c r="E1" t="s">
        <v>1</v>
      </c>
      <c r="F1" t="s">
        <v>2</v>
      </c>
      <c r="G1" t="s">
        <v>3</v>
      </c>
      <c r="H1" t="s">
        <v>4</v>
      </c>
      <c r="O1" t="s">
        <v>930</v>
      </c>
      <c r="P1" t="s">
        <v>931</v>
      </c>
      <c r="Q1" t="s">
        <v>932</v>
      </c>
      <c r="R1" t="s">
        <v>933</v>
      </c>
      <c r="S1" t="s">
        <v>934</v>
      </c>
      <c r="T1" t="s">
        <v>935</v>
      </c>
      <c r="Z1" t="s">
        <v>545</v>
      </c>
      <c r="AA1" t="s">
        <v>546</v>
      </c>
    </row>
    <row r="2" spans="1:30" x14ac:dyDescent="0.25">
      <c r="A2" t="s">
        <v>731</v>
      </c>
      <c r="B2" t="s">
        <v>561</v>
      </c>
      <c r="C2" t="s">
        <v>598</v>
      </c>
      <c r="D2">
        <v>0</v>
      </c>
      <c r="E2" t="s">
        <v>732</v>
      </c>
      <c r="F2">
        <v>1</v>
      </c>
      <c r="G2">
        <v>600</v>
      </c>
      <c r="H2">
        <v>2.1079532573669575E-2</v>
      </c>
      <c r="O2">
        <v>2.1079532573669575E-2</v>
      </c>
      <c r="P2">
        <v>2.5251097048065663E-2</v>
      </c>
      <c r="Q2">
        <v>2.7619039810272184E-2</v>
      </c>
      <c r="R2">
        <v>1.430662065049703E-2</v>
      </c>
      <c r="S2">
        <v>1.1249746572110508E-2</v>
      </c>
      <c r="T2">
        <v>2.5113685461752775E-2</v>
      </c>
      <c r="Z2" t="s">
        <v>930</v>
      </c>
      <c r="AA2">
        <v>2.1079532573669575E-2</v>
      </c>
      <c r="AD2" t="s">
        <v>936</v>
      </c>
    </row>
    <row r="3" spans="1:30" x14ac:dyDescent="0.25">
      <c r="A3" t="s">
        <v>733</v>
      </c>
      <c r="B3" t="s">
        <v>561</v>
      </c>
      <c r="C3" t="s">
        <v>598</v>
      </c>
      <c r="D3">
        <v>0</v>
      </c>
      <c r="E3" t="s">
        <v>734</v>
      </c>
      <c r="F3">
        <v>2</v>
      </c>
      <c r="G3">
        <v>189</v>
      </c>
      <c r="H3">
        <v>1.6832498402220303E-2</v>
      </c>
      <c r="O3">
        <v>1.6832498402220303E-2</v>
      </c>
      <c r="P3">
        <v>1.515514496193638E-2</v>
      </c>
      <c r="Q3">
        <v>2.4804311036477483E-2</v>
      </c>
      <c r="R3">
        <v>1.3403198628423726E-2</v>
      </c>
      <c r="S3">
        <v>1.0758307281455956E-2</v>
      </c>
      <c r="T3">
        <v>2.1836359327279863E-2</v>
      </c>
      <c r="Z3" t="s">
        <v>930</v>
      </c>
      <c r="AA3">
        <v>1.6832498402220303E-2</v>
      </c>
    </row>
    <row r="4" spans="1:30" x14ac:dyDescent="0.25">
      <c r="A4" t="s">
        <v>735</v>
      </c>
      <c r="B4" t="s">
        <v>561</v>
      </c>
      <c r="C4" t="s">
        <v>598</v>
      </c>
      <c r="D4">
        <v>0</v>
      </c>
      <c r="E4" t="s">
        <v>736</v>
      </c>
      <c r="F4">
        <v>3</v>
      </c>
      <c r="G4">
        <v>809</v>
      </c>
      <c r="H4">
        <v>1.9969720802368293E-2</v>
      </c>
      <c r="O4">
        <v>1.9969720802368293E-2</v>
      </c>
      <c r="P4">
        <v>1.6329947885509212E-2</v>
      </c>
      <c r="Q4">
        <v>3.3512234049289998E-2</v>
      </c>
      <c r="R4">
        <v>1.5327840644095533E-2</v>
      </c>
      <c r="S4">
        <v>8.9309018068858929E-3</v>
      </c>
      <c r="T4">
        <v>1.7096114494690801E-2</v>
      </c>
      <c r="Z4" t="s">
        <v>930</v>
      </c>
      <c r="AA4">
        <v>1.9969720802368293E-2</v>
      </c>
      <c r="AD4" s="4" t="s">
        <v>937</v>
      </c>
    </row>
    <row r="5" spans="1:30" x14ac:dyDescent="0.25">
      <c r="A5" t="s">
        <v>737</v>
      </c>
      <c r="B5" t="s">
        <v>561</v>
      </c>
      <c r="C5" t="s">
        <v>598</v>
      </c>
      <c r="D5">
        <v>0</v>
      </c>
      <c r="E5" t="s">
        <v>738</v>
      </c>
      <c r="F5">
        <v>4</v>
      </c>
      <c r="G5">
        <v>319</v>
      </c>
      <c r="H5">
        <v>1.7387747909070102E-2</v>
      </c>
      <c r="O5">
        <v>1.7387747909070102E-2</v>
      </c>
      <c r="P5">
        <v>1.1780142566400226E-2</v>
      </c>
      <c r="Q5">
        <v>2.6646029334991037E-2</v>
      </c>
      <c r="R5">
        <v>1.1604564585846754E-2</v>
      </c>
      <c r="S5">
        <v>8.1291286063358975E-3</v>
      </c>
      <c r="T5">
        <v>1.4488920993882937E-2</v>
      </c>
      <c r="Z5" t="s">
        <v>930</v>
      </c>
      <c r="AA5">
        <v>1.7387747909070102E-2</v>
      </c>
    </row>
    <row r="6" spans="1:30" x14ac:dyDescent="0.25">
      <c r="A6" t="s">
        <v>741</v>
      </c>
      <c r="B6" t="s">
        <v>561</v>
      </c>
      <c r="C6" t="s">
        <v>598</v>
      </c>
      <c r="D6">
        <v>0</v>
      </c>
      <c r="E6" t="s">
        <v>742</v>
      </c>
      <c r="F6">
        <v>6</v>
      </c>
      <c r="G6">
        <v>160</v>
      </c>
      <c r="H6">
        <v>1.9547703062757826E-2</v>
      </c>
      <c r="O6">
        <v>1.9547703062757826E-2</v>
      </c>
      <c r="P6">
        <v>1.9777040153825663E-2</v>
      </c>
      <c r="Q6">
        <v>3.0812013381106226E-2</v>
      </c>
      <c r="R6">
        <v>1.2296565311238367E-2</v>
      </c>
      <c r="S6">
        <v>1.074011484044755E-2</v>
      </c>
      <c r="T6">
        <v>2.4195400516672138E-2</v>
      </c>
      <c r="Z6" t="s">
        <v>930</v>
      </c>
      <c r="AA6">
        <v>1.9547703062757826E-2</v>
      </c>
      <c r="AD6" t="s">
        <v>724</v>
      </c>
    </row>
    <row r="7" spans="1:30" x14ac:dyDescent="0.25">
      <c r="A7" t="s">
        <v>743</v>
      </c>
      <c r="B7" t="s">
        <v>561</v>
      </c>
      <c r="C7" t="s">
        <v>598</v>
      </c>
      <c r="D7">
        <v>0</v>
      </c>
      <c r="E7" t="s">
        <v>744</v>
      </c>
      <c r="F7">
        <v>7</v>
      </c>
      <c r="G7">
        <v>576</v>
      </c>
      <c r="H7">
        <v>1.7128952169696357E-2</v>
      </c>
      <c r="O7">
        <v>1.7128952169696357E-2</v>
      </c>
      <c r="P7">
        <v>1.9566481891327075E-2</v>
      </c>
      <c r="Q7">
        <v>2.7704990769644708E-2</v>
      </c>
      <c r="R7">
        <v>1.1429171027799827E-2</v>
      </c>
      <c r="S7">
        <v>1.5511734370150502E-2</v>
      </c>
      <c r="T7">
        <v>1.4005834115528283E-2</v>
      </c>
      <c r="Z7" t="s">
        <v>930</v>
      </c>
      <c r="AA7">
        <v>1.7128952169696357E-2</v>
      </c>
      <c r="AD7" t="s">
        <v>938</v>
      </c>
    </row>
    <row r="8" spans="1:30" x14ac:dyDescent="0.25">
      <c r="A8" t="s">
        <v>745</v>
      </c>
      <c r="B8" t="s">
        <v>561</v>
      </c>
      <c r="C8" t="s">
        <v>598</v>
      </c>
      <c r="D8">
        <v>0</v>
      </c>
      <c r="E8" t="s">
        <v>746</v>
      </c>
      <c r="F8">
        <v>8</v>
      </c>
      <c r="G8">
        <v>386</v>
      </c>
      <c r="H8">
        <v>2.0437459295305799E-2</v>
      </c>
      <c r="O8">
        <v>2.0437459295305799E-2</v>
      </c>
      <c r="P8">
        <v>2.35601371422283E-2</v>
      </c>
      <c r="Q8">
        <v>3.1568143111379593E-2</v>
      </c>
      <c r="R8">
        <v>1.0587656109481737E-2</v>
      </c>
      <c r="S8">
        <v>1.1660653713793082E-2</v>
      </c>
      <c r="T8">
        <v>1.5772303386881265E-2</v>
      </c>
      <c r="Z8" t="s">
        <v>930</v>
      </c>
      <c r="AA8">
        <v>2.0437459295305799E-2</v>
      </c>
    </row>
    <row r="9" spans="1:30" x14ac:dyDescent="0.25">
      <c r="A9" t="s">
        <v>747</v>
      </c>
      <c r="B9" t="s">
        <v>561</v>
      </c>
      <c r="C9" t="s">
        <v>598</v>
      </c>
      <c r="D9">
        <v>0</v>
      </c>
      <c r="E9" t="s">
        <v>748</v>
      </c>
      <c r="F9">
        <v>9</v>
      </c>
      <c r="G9">
        <v>233</v>
      </c>
      <c r="H9">
        <v>2.1201153182710666E-2</v>
      </c>
      <c r="O9">
        <v>2.1201153182710666E-2</v>
      </c>
      <c r="P9">
        <v>2.1520040076327112E-2</v>
      </c>
      <c r="Q9">
        <v>6.3376049714943053E-2</v>
      </c>
      <c r="R9">
        <v>8.8974783434907032E-3</v>
      </c>
      <c r="S9">
        <v>1.0998713042805282E-2</v>
      </c>
      <c r="T9">
        <v>1.2400580378988795E-2</v>
      </c>
      <c r="Z9" t="s">
        <v>930</v>
      </c>
      <c r="AA9">
        <v>2.1201153182710666E-2</v>
      </c>
    </row>
    <row r="10" spans="1:30" x14ac:dyDescent="0.25">
      <c r="A10" t="s">
        <v>749</v>
      </c>
      <c r="B10" t="s">
        <v>561</v>
      </c>
      <c r="C10" t="s">
        <v>598</v>
      </c>
      <c r="D10">
        <v>0</v>
      </c>
      <c r="E10" t="s">
        <v>750</v>
      </c>
      <c r="F10">
        <v>10</v>
      </c>
      <c r="G10">
        <v>278</v>
      </c>
      <c r="H10">
        <v>2.0247010851410077E-2</v>
      </c>
      <c r="O10">
        <v>2.0247010851410077E-2</v>
      </c>
      <c r="P10">
        <v>3.1745851776549455E-2</v>
      </c>
      <c r="Q10">
        <v>2.1546569529230522E-2</v>
      </c>
      <c r="R10">
        <v>1.0539532253341793E-2</v>
      </c>
      <c r="S10">
        <v>1.2473305832478274E-2</v>
      </c>
      <c r="T10">
        <v>1.3627155075126898E-2</v>
      </c>
      <c r="Z10" t="s">
        <v>930</v>
      </c>
      <c r="AA10">
        <v>2.0247010851410077E-2</v>
      </c>
    </row>
    <row r="11" spans="1:30" x14ac:dyDescent="0.25">
      <c r="A11" t="s">
        <v>751</v>
      </c>
      <c r="B11" t="s">
        <v>561</v>
      </c>
      <c r="C11" t="s">
        <v>598</v>
      </c>
      <c r="D11">
        <v>0</v>
      </c>
      <c r="E11" t="s">
        <v>752</v>
      </c>
      <c r="F11">
        <v>11</v>
      </c>
      <c r="G11">
        <v>264</v>
      </c>
      <c r="H11">
        <v>1.9020894757576394E-2</v>
      </c>
      <c r="O11">
        <v>1.9020894757576394E-2</v>
      </c>
      <c r="P11">
        <v>2.3605812989754268E-2</v>
      </c>
      <c r="Q11">
        <v>2.5540085507134276E-2</v>
      </c>
      <c r="R11">
        <v>9.3764151804319913E-3</v>
      </c>
      <c r="S11">
        <v>1.2801227439127916E-2</v>
      </c>
      <c r="T11">
        <v>1.3997272797307909E-2</v>
      </c>
      <c r="Z11" t="s">
        <v>930</v>
      </c>
      <c r="AA11">
        <v>1.9020894757576394E-2</v>
      </c>
    </row>
    <row r="12" spans="1:30" x14ac:dyDescent="0.25">
      <c r="A12" t="s">
        <v>753</v>
      </c>
      <c r="B12" t="s">
        <v>561</v>
      </c>
      <c r="C12" t="s">
        <v>598</v>
      </c>
      <c r="D12">
        <v>0</v>
      </c>
      <c r="E12" t="s">
        <v>754</v>
      </c>
      <c r="F12">
        <v>12</v>
      </c>
      <c r="G12">
        <v>672</v>
      </c>
      <c r="H12">
        <v>1.988266874839734E-2</v>
      </c>
      <c r="O12">
        <v>1.988266874839734E-2</v>
      </c>
      <c r="P12">
        <v>2.9822629065339976E-2</v>
      </c>
      <c r="Q12">
        <v>2.147278240502639E-2</v>
      </c>
      <c r="R12">
        <v>9.7821443286216069E-3</v>
      </c>
      <c r="S12">
        <v>1.5206705141995576E-2</v>
      </c>
      <c r="T12">
        <v>2.5916998499351002E-2</v>
      </c>
      <c r="Z12" t="s">
        <v>930</v>
      </c>
      <c r="AA12">
        <v>1.988266874839734E-2</v>
      </c>
    </row>
    <row r="13" spans="1:30" x14ac:dyDescent="0.25">
      <c r="A13" t="s">
        <v>755</v>
      </c>
      <c r="B13" t="s">
        <v>561</v>
      </c>
      <c r="C13" t="s">
        <v>598</v>
      </c>
      <c r="D13">
        <v>0</v>
      </c>
      <c r="E13" t="s">
        <v>756</v>
      </c>
      <c r="F13">
        <v>13</v>
      </c>
      <c r="G13">
        <v>479</v>
      </c>
      <c r="H13">
        <v>1.6768513673508342E-2</v>
      </c>
      <c r="O13">
        <v>1.6768513673508342E-2</v>
      </c>
      <c r="P13">
        <v>2.5636724995222376E-2</v>
      </c>
      <c r="Q13">
        <v>1.7178775722044754E-2</v>
      </c>
      <c r="R13">
        <v>1.1797697963009396E-2</v>
      </c>
      <c r="S13">
        <v>1.5076468470757979E-2</v>
      </c>
      <c r="T13">
        <v>2.5093556527739255E-2</v>
      </c>
      <c r="Z13" t="s">
        <v>930</v>
      </c>
      <c r="AA13">
        <v>1.6768513673508342E-2</v>
      </c>
    </row>
    <row r="14" spans="1:30" x14ac:dyDescent="0.25">
      <c r="A14" t="s">
        <v>757</v>
      </c>
      <c r="B14" t="s">
        <v>561</v>
      </c>
      <c r="C14" t="s">
        <v>598</v>
      </c>
      <c r="D14">
        <v>0</v>
      </c>
      <c r="E14" t="s">
        <v>758</v>
      </c>
      <c r="F14">
        <v>15</v>
      </c>
      <c r="G14">
        <v>271</v>
      </c>
      <c r="H14">
        <v>1.9993513103475462E-2</v>
      </c>
      <c r="O14">
        <v>1.9993513103475462E-2</v>
      </c>
      <c r="P14">
        <v>1.5296836790462178E-2</v>
      </c>
      <c r="Q14">
        <v>1.2563589378632273E-2</v>
      </c>
      <c r="R14">
        <v>1.8279504624426599E-2</v>
      </c>
      <c r="S14">
        <v>2.278375326769403E-2</v>
      </c>
      <c r="T14">
        <v>2.5076743632095756E-2</v>
      </c>
      <c r="Z14" t="s">
        <v>930</v>
      </c>
      <c r="AA14">
        <v>1.9993513103475462E-2</v>
      </c>
    </row>
    <row r="15" spans="1:30" x14ac:dyDescent="0.25">
      <c r="A15" t="s">
        <v>761</v>
      </c>
      <c r="B15" t="s">
        <v>561</v>
      </c>
      <c r="C15" t="s">
        <v>598</v>
      </c>
      <c r="D15">
        <v>0</v>
      </c>
      <c r="E15" t="s">
        <v>762</v>
      </c>
      <c r="F15">
        <v>17</v>
      </c>
      <c r="G15">
        <v>291</v>
      </c>
      <c r="H15">
        <v>2.1816722795523547E-2</v>
      </c>
      <c r="O15">
        <v>2.1816722795523547E-2</v>
      </c>
      <c r="Q15">
        <v>4.1350722862636205E-2</v>
      </c>
      <c r="R15">
        <v>1.8351256541252147E-2</v>
      </c>
      <c r="S15">
        <v>1.6607758078993728E-2</v>
      </c>
      <c r="T15">
        <v>2.1286122833854112E-2</v>
      </c>
      <c r="Z15" t="s">
        <v>930</v>
      </c>
      <c r="AA15">
        <v>2.1816722795523547E-2</v>
      </c>
    </row>
    <row r="16" spans="1:30" x14ac:dyDescent="0.25">
      <c r="A16" t="s">
        <v>763</v>
      </c>
      <c r="B16" t="s">
        <v>561</v>
      </c>
      <c r="C16" t="s">
        <v>598</v>
      </c>
      <c r="D16">
        <v>0</v>
      </c>
      <c r="E16" t="s">
        <v>764</v>
      </c>
      <c r="F16">
        <v>18</v>
      </c>
      <c r="G16">
        <v>225</v>
      </c>
      <c r="H16">
        <v>2.2681021264547366E-2</v>
      </c>
      <c r="O16">
        <v>2.2681021264547366E-2</v>
      </c>
      <c r="Q16">
        <v>2.5807448645883059E-2</v>
      </c>
      <c r="S16">
        <v>2.2310507892517505E-2</v>
      </c>
      <c r="T16">
        <v>2.1786097978027705E-2</v>
      </c>
      <c r="Z16" t="s">
        <v>930</v>
      </c>
      <c r="AA16">
        <v>2.2681021264547366E-2</v>
      </c>
      <c r="AD16" t="s">
        <v>939</v>
      </c>
    </row>
    <row r="17" spans="1:30" x14ac:dyDescent="0.25">
      <c r="A17" t="s">
        <v>767</v>
      </c>
      <c r="B17" t="s">
        <v>561</v>
      </c>
      <c r="C17" t="s">
        <v>598</v>
      </c>
      <c r="D17">
        <v>0</v>
      </c>
      <c r="E17" t="s">
        <v>768</v>
      </c>
      <c r="F17">
        <v>19</v>
      </c>
      <c r="G17">
        <v>253</v>
      </c>
      <c r="H17">
        <v>1.8212412540007099E-2</v>
      </c>
      <c r="O17">
        <v>1.8212412540007099E-2</v>
      </c>
      <c r="Q17">
        <v>2.9205717369801442E-2</v>
      </c>
      <c r="S17">
        <v>2.0510855634446969E-2</v>
      </c>
      <c r="T17">
        <v>2.6224887002652637E-2</v>
      </c>
      <c r="Z17" t="s">
        <v>930</v>
      </c>
      <c r="AA17">
        <v>1.8212412540007099E-2</v>
      </c>
      <c r="AD17" t="s">
        <v>729</v>
      </c>
    </row>
    <row r="18" spans="1:30" x14ac:dyDescent="0.25">
      <c r="A18" t="s">
        <v>769</v>
      </c>
      <c r="B18" t="s">
        <v>561</v>
      </c>
      <c r="C18" t="s">
        <v>598</v>
      </c>
      <c r="D18">
        <v>100</v>
      </c>
      <c r="E18" t="s">
        <v>770</v>
      </c>
      <c r="F18">
        <v>20</v>
      </c>
      <c r="G18">
        <v>244</v>
      </c>
      <c r="H18">
        <v>2.5251097048065663E-2</v>
      </c>
      <c r="S18">
        <v>1.9577463021875362E-2</v>
      </c>
      <c r="T18">
        <v>2.2456119491118788E-2</v>
      </c>
      <c r="Z18" t="s">
        <v>931</v>
      </c>
      <c r="AA18">
        <v>2.5251097048065663E-2</v>
      </c>
    </row>
    <row r="19" spans="1:30" x14ac:dyDescent="0.25">
      <c r="A19" t="s">
        <v>771</v>
      </c>
      <c r="B19" t="s">
        <v>561</v>
      </c>
      <c r="C19" t="s">
        <v>598</v>
      </c>
      <c r="D19">
        <v>100</v>
      </c>
      <c r="E19" t="s">
        <v>772</v>
      </c>
      <c r="F19">
        <v>21</v>
      </c>
      <c r="G19">
        <v>455</v>
      </c>
      <c r="H19">
        <v>1.515514496193638E-2</v>
      </c>
      <c r="S19">
        <v>1.9200148504795914E-2</v>
      </c>
      <c r="T19">
        <v>2.0594047244004536E-2</v>
      </c>
      <c r="Z19" t="s">
        <v>931</v>
      </c>
      <c r="AA19">
        <v>1.515514496193638E-2</v>
      </c>
    </row>
    <row r="20" spans="1:30" x14ac:dyDescent="0.25">
      <c r="A20" t="s">
        <v>773</v>
      </c>
      <c r="B20" t="s">
        <v>561</v>
      </c>
      <c r="C20" t="s">
        <v>598</v>
      </c>
      <c r="D20">
        <v>100</v>
      </c>
      <c r="E20" t="s">
        <v>774</v>
      </c>
      <c r="F20">
        <v>22</v>
      </c>
      <c r="G20">
        <v>336</v>
      </c>
      <c r="H20">
        <v>1.6329947885509212E-2</v>
      </c>
      <c r="T20">
        <v>1.7813549541259084E-2</v>
      </c>
      <c r="Z20" t="s">
        <v>931</v>
      </c>
      <c r="AA20">
        <v>1.6329947885509212E-2</v>
      </c>
    </row>
    <row r="21" spans="1:30" x14ac:dyDescent="0.25">
      <c r="A21" t="s">
        <v>775</v>
      </c>
      <c r="B21" t="s">
        <v>561</v>
      </c>
      <c r="C21" t="s">
        <v>598</v>
      </c>
      <c r="D21">
        <v>100</v>
      </c>
      <c r="E21" t="s">
        <v>776</v>
      </c>
      <c r="F21">
        <v>23</v>
      </c>
      <c r="G21">
        <v>159</v>
      </c>
      <c r="H21">
        <v>1.1780142566400226E-2</v>
      </c>
      <c r="T21">
        <v>2.1668197821394543E-2</v>
      </c>
      <c r="Z21" t="s">
        <v>931</v>
      </c>
      <c r="AA21">
        <v>1.1780142566400226E-2</v>
      </c>
    </row>
    <row r="22" spans="1:30" x14ac:dyDescent="0.25">
      <c r="A22" t="s">
        <v>777</v>
      </c>
      <c r="B22" t="s">
        <v>561</v>
      </c>
      <c r="C22" t="s">
        <v>598</v>
      </c>
      <c r="D22">
        <v>100</v>
      </c>
      <c r="E22" t="s">
        <v>778</v>
      </c>
      <c r="F22">
        <v>25</v>
      </c>
      <c r="G22">
        <v>612</v>
      </c>
      <c r="H22">
        <v>1.9777040153825663E-2</v>
      </c>
      <c r="T22">
        <v>1.8982790121145572E-2</v>
      </c>
      <c r="Z22" t="s">
        <v>931</v>
      </c>
      <c r="AA22">
        <v>1.9777040153825663E-2</v>
      </c>
    </row>
    <row r="23" spans="1:30" x14ac:dyDescent="0.25">
      <c r="A23" t="s">
        <v>779</v>
      </c>
      <c r="B23" t="s">
        <v>561</v>
      </c>
      <c r="C23" t="s">
        <v>598</v>
      </c>
      <c r="D23">
        <v>100</v>
      </c>
      <c r="E23" t="s">
        <v>780</v>
      </c>
      <c r="F23">
        <v>26</v>
      </c>
      <c r="G23">
        <v>614</v>
      </c>
      <c r="H23">
        <v>1.9566481891327075E-2</v>
      </c>
      <c r="T23">
        <v>1.8378052072049542E-2</v>
      </c>
      <c r="Z23" t="s">
        <v>931</v>
      </c>
      <c r="AA23">
        <v>1.9566481891327075E-2</v>
      </c>
    </row>
    <row r="24" spans="1:30" x14ac:dyDescent="0.25">
      <c r="A24" t="s">
        <v>781</v>
      </c>
      <c r="B24" t="s">
        <v>561</v>
      </c>
      <c r="C24" t="s">
        <v>598</v>
      </c>
      <c r="D24">
        <v>100</v>
      </c>
      <c r="E24" t="s">
        <v>782</v>
      </c>
      <c r="F24">
        <v>27</v>
      </c>
      <c r="G24">
        <v>355</v>
      </c>
      <c r="H24">
        <v>2.35601371422283E-2</v>
      </c>
      <c r="N24" t="s">
        <v>940</v>
      </c>
      <c r="O24">
        <f>COUNT(O2:O23)</f>
        <v>16</v>
      </c>
      <c r="P24">
        <f t="shared" ref="P24:T24" si="0">COUNT(P2:P23)</f>
        <v>13</v>
      </c>
      <c r="Q24">
        <f t="shared" si="0"/>
        <v>16</v>
      </c>
      <c r="R24">
        <f t="shared" si="0"/>
        <v>14</v>
      </c>
      <c r="S24">
        <f t="shared" si="0"/>
        <v>18</v>
      </c>
      <c r="T24">
        <f t="shared" si="0"/>
        <v>22</v>
      </c>
      <c r="Z24" t="s">
        <v>931</v>
      </c>
      <c r="AA24">
        <v>2.35601371422283E-2</v>
      </c>
    </row>
    <row r="25" spans="1:30" x14ac:dyDescent="0.25">
      <c r="A25" t="s">
        <v>785</v>
      </c>
      <c r="B25" t="s">
        <v>561</v>
      </c>
      <c r="C25" t="s">
        <v>598</v>
      </c>
      <c r="D25">
        <v>100</v>
      </c>
      <c r="E25" t="s">
        <v>786</v>
      </c>
      <c r="F25">
        <v>28</v>
      </c>
      <c r="G25">
        <v>199</v>
      </c>
      <c r="H25">
        <v>2.1520040076327112E-2</v>
      </c>
      <c r="N25" t="s">
        <v>538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Z25" t="s">
        <v>931</v>
      </c>
      <c r="AA25">
        <v>2.1520040076327112E-2</v>
      </c>
    </row>
    <row r="26" spans="1:30" x14ac:dyDescent="0.25">
      <c r="A26" t="s">
        <v>787</v>
      </c>
      <c r="B26" t="s">
        <v>561</v>
      </c>
      <c r="C26" t="s">
        <v>598</v>
      </c>
      <c r="D26">
        <v>100</v>
      </c>
      <c r="E26" t="s">
        <v>788</v>
      </c>
      <c r="F26">
        <v>29</v>
      </c>
      <c r="G26">
        <v>601</v>
      </c>
      <c r="H26">
        <v>3.1745851776549455E-2</v>
      </c>
      <c r="N26" t="s">
        <v>539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Z26" t="s">
        <v>931</v>
      </c>
      <c r="AA26">
        <v>3.1745851776549455E-2</v>
      </c>
    </row>
    <row r="27" spans="1:30" x14ac:dyDescent="0.25">
      <c r="A27" t="s">
        <v>789</v>
      </c>
      <c r="B27" t="s">
        <v>561</v>
      </c>
      <c r="C27" t="s">
        <v>598</v>
      </c>
      <c r="D27">
        <v>100</v>
      </c>
      <c r="E27" t="s">
        <v>790</v>
      </c>
      <c r="F27">
        <v>30</v>
      </c>
      <c r="G27">
        <v>353</v>
      </c>
      <c r="H27">
        <v>2.3605812989754268E-2</v>
      </c>
      <c r="N27" t="s">
        <v>540</v>
      </c>
      <c r="O27">
        <f>MEDIAN(O2:O23)</f>
        <v>1.9926194775382815E-2</v>
      </c>
      <c r="P27">
        <f t="shared" ref="P27:T27" si="1">MEDIAN(P2:P23)</f>
        <v>2.1520040076327112E-2</v>
      </c>
      <c r="Q27">
        <f t="shared" si="1"/>
        <v>2.7132534572631609E-2</v>
      </c>
      <c r="R27">
        <f t="shared" si="1"/>
        <v>1.1701131274428074E-2</v>
      </c>
      <c r="S27">
        <f t="shared" si="1"/>
        <v>1.3938847954942948E-2</v>
      </c>
      <c r="T27">
        <f t="shared" si="1"/>
        <v>2.0940085038929322E-2</v>
      </c>
      <c r="Z27" t="s">
        <v>931</v>
      </c>
      <c r="AA27">
        <v>2.3605812989754268E-2</v>
      </c>
    </row>
    <row r="28" spans="1:30" x14ac:dyDescent="0.25">
      <c r="A28" t="s">
        <v>791</v>
      </c>
      <c r="B28" t="s">
        <v>561</v>
      </c>
      <c r="C28" t="s">
        <v>598</v>
      </c>
      <c r="D28">
        <v>100</v>
      </c>
      <c r="E28" t="s">
        <v>792</v>
      </c>
      <c r="F28">
        <v>31</v>
      </c>
      <c r="G28">
        <v>413</v>
      </c>
      <c r="H28">
        <v>2.9822629065339976E-2</v>
      </c>
      <c r="Z28" t="s">
        <v>931</v>
      </c>
      <c r="AA28">
        <v>2.9822629065339976E-2</v>
      </c>
    </row>
    <row r="29" spans="1:30" x14ac:dyDescent="0.25">
      <c r="A29" t="s">
        <v>793</v>
      </c>
      <c r="B29" t="s">
        <v>561</v>
      </c>
      <c r="C29" t="s">
        <v>598</v>
      </c>
      <c r="D29">
        <v>100</v>
      </c>
      <c r="E29" t="s">
        <v>794</v>
      </c>
      <c r="F29">
        <v>32</v>
      </c>
      <c r="G29">
        <v>175</v>
      </c>
      <c r="H29">
        <v>2.5636724995222376E-2</v>
      </c>
      <c r="Z29" t="s">
        <v>931</v>
      </c>
      <c r="AA29">
        <v>2.5636724995222376E-2</v>
      </c>
    </row>
    <row r="30" spans="1:30" x14ac:dyDescent="0.25">
      <c r="A30" t="s">
        <v>795</v>
      </c>
      <c r="B30" t="s">
        <v>561</v>
      </c>
      <c r="C30" t="s">
        <v>598</v>
      </c>
      <c r="D30">
        <v>100</v>
      </c>
      <c r="E30" t="s">
        <v>796</v>
      </c>
      <c r="F30">
        <v>33</v>
      </c>
      <c r="G30">
        <v>120</v>
      </c>
      <c r="H30">
        <v>1.5296836790462178E-2</v>
      </c>
      <c r="Z30" t="s">
        <v>931</v>
      </c>
      <c r="AA30">
        <v>1.5296836790462178E-2</v>
      </c>
      <c r="AD30" t="s">
        <v>555</v>
      </c>
    </row>
    <row r="31" spans="1:30" x14ac:dyDescent="0.25">
      <c r="A31" t="s">
        <v>797</v>
      </c>
      <c r="B31" t="s">
        <v>561</v>
      </c>
      <c r="C31" t="s">
        <v>598</v>
      </c>
      <c r="D31">
        <v>300</v>
      </c>
      <c r="E31" t="s">
        <v>798</v>
      </c>
      <c r="F31">
        <v>34</v>
      </c>
      <c r="G31">
        <v>750</v>
      </c>
      <c r="H31">
        <v>2.7619039810272184E-2</v>
      </c>
      <c r="Z31" t="s">
        <v>932</v>
      </c>
      <c r="AA31">
        <v>2.7619039810272184E-2</v>
      </c>
    </row>
    <row r="32" spans="1:30" x14ac:dyDescent="0.25">
      <c r="A32" t="s">
        <v>799</v>
      </c>
      <c r="B32" t="s">
        <v>561</v>
      </c>
      <c r="C32" t="s">
        <v>598</v>
      </c>
      <c r="D32">
        <v>300</v>
      </c>
      <c r="E32" t="s">
        <v>800</v>
      </c>
      <c r="F32">
        <v>35</v>
      </c>
      <c r="G32">
        <v>129</v>
      </c>
      <c r="H32">
        <v>2.4804311036477483E-2</v>
      </c>
      <c r="Z32" t="s">
        <v>932</v>
      </c>
      <c r="AA32">
        <v>2.4804311036477483E-2</v>
      </c>
    </row>
    <row r="33" spans="1:42" x14ac:dyDescent="0.25">
      <c r="A33" t="s">
        <v>801</v>
      </c>
      <c r="B33" t="s">
        <v>561</v>
      </c>
      <c r="C33" t="s">
        <v>598</v>
      </c>
      <c r="D33">
        <v>300</v>
      </c>
      <c r="E33" t="s">
        <v>802</v>
      </c>
      <c r="F33">
        <v>36</v>
      </c>
      <c r="G33">
        <v>521</v>
      </c>
      <c r="H33">
        <v>3.3512234049289998E-2</v>
      </c>
      <c r="Z33" t="s">
        <v>932</v>
      </c>
      <c r="AA33">
        <v>3.3512234049289998E-2</v>
      </c>
    </row>
    <row r="34" spans="1:42" x14ac:dyDescent="0.25">
      <c r="A34" t="s">
        <v>803</v>
      </c>
      <c r="B34" t="s">
        <v>561</v>
      </c>
      <c r="C34" t="s">
        <v>598</v>
      </c>
      <c r="D34">
        <v>300</v>
      </c>
      <c r="E34" t="s">
        <v>804</v>
      </c>
      <c r="F34">
        <v>37</v>
      </c>
      <c r="G34">
        <v>214</v>
      </c>
      <c r="H34">
        <v>2.6646029334991037E-2</v>
      </c>
      <c r="Z34" t="s">
        <v>932</v>
      </c>
      <c r="AA34">
        <v>2.6646029334991037E-2</v>
      </c>
    </row>
    <row r="35" spans="1:42" x14ac:dyDescent="0.25">
      <c r="A35" t="s">
        <v>805</v>
      </c>
      <c r="B35" t="s">
        <v>561</v>
      </c>
      <c r="C35" t="s">
        <v>598</v>
      </c>
      <c r="D35">
        <v>300</v>
      </c>
      <c r="E35" t="s">
        <v>806</v>
      </c>
      <c r="F35">
        <v>38</v>
      </c>
      <c r="G35">
        <v>476</v>
      </c>
      <c r="H35">
        <v>3.0812013381106226E-2</v>
      </c>
      <c r="Z35" t="s">
        <v>932</v>
      </c>
      <c r="AA35">
        <v>3.0812013381106226E-2</v>
      </c>
    </row>
    <row r="36" spans="1:42" x14ac:dyDescent="0.25">
      <c r="A36" t="s">
        <v>807</v>
      </c>
      <c r="B36" t="s">
        <v>561</v>
      </c>
      <c r="C36" t="s">
        <v>598</v>
      </c>
      <c r="D36">
        <v>300</v>
      </c>
      <c r="E36" t="s">
        <v>808</v>
      </c>
      <c r="F36">
        <v>39</v>
      </c>
      <c r="G36">
        <v>469</v>
      </c>
      <c r="H36">
        <v>2.7704990769644708E-2</v>
      </c>
      <c r="Z36" t="s">
        <v>932</v>
      </c>
      <c r="AA36">
        <v>2.7704990769644708E-2</v>
      </c>
    </row>
    <row r="37" spans="1:42" x14ac:dyDescent="0.25">
      <c r="A37" t="s">
        <v>809</v>
      </c>
      <c r="B37" t="s">
        <v>561</v>
      </c>
      <c r="C37" t="s">
        <v>598</v>
      </c>
      <c r="D37">
        <v>300</v>
      </c>
      <c r="E37" t="s">
        <v>810</v>
      </c>
      <c r="F37">
        <v>40</v>
      </c>
      <c r="G37">
        <v>277</v>
      </c>
      <c r="H37">
        <v>3.1568143111379593E-2</v>
      </c>
      <c r="Z37" t="s">
        <v>932</v>
      </c>
      <c r="AA37">
        <v>3.1568143111379593E-2</v>
      </c>
    </row>
    <row r="38" spans="1:42" x14ac:dyDescent="0.25">
      <c r="A38" t="s">
        <v>811</v>
      </c>
      <c r="B38" t="s">
        <v>561</v>
      </c>
      <c r="C38" t="s">
        <v>598</v>
      </c>
      <c r="D38">
        <v>300</v>
      </c>
      <c r="E38" t="s">
        <v>812</v>
      </c>
      <c r="F38">
        <v>41</v>
      </c>
      <c r="G38">
        <v>546</v>
      </c>
      <c r="H38">
        <v>6.3376049714943053E-2</v>
      </c>
      <c r="Z38" t="s">
        <v>932</v>
      </c>
      <c r="AA38">
        <v>6.3376049714943053E-2</v>
      </c>
    </row>
    <row r="39" spans="1:42" x14ac:dyDescent="0.25">
      <c r="A39" t="s">
        <v>813</v>
      </c>
      <c r="B39" t="s">
        <v>561</v>
      </c>
      <c r="C39" t="s">
        <v>598</v>
      </c>
      <c r="D39">
        <v>300</v>
      </c>
      <c r="E39" t="s">
        <v>814</v>
      </c>
      <c r="F39">
        <v>42</v>
      </c>
      <c r="G39">
        <v>170</v>
      </c>
      <c r="H39">
        <v>2.1546569529230522E-2</v>
      </c>
      <c r="Z39" t="s">
        <v>932</v>
      </c>
      <c r="AA39">
        <v>2.1546569529230522E-2</v>
      </c>
    </row>
    <row r="40" spans="1:42" x14ac:dyDescent="0.25">
      <c r="A40" t="s">
        <v>815</v>
      </c>
      <c r="B40" t="s">
        <v>561</v>
      </c>
      <c r="C40" t="s">
        <v>598</v>
      </c>
      <c r="D40">
        <v>300</v>
      </c>
      <c r="E40" t="s">
        <v>816</v>
      </c>
      <c r="F40">
        <v>43</v>
      </c>
      <c r="G40">
        <v>339</v>
      </c>
      <c r="H40">
        <v>2.5540085507134276E-2</v>
      </c>
      <c r="Z40" t="s">
        <v>932</v>
      </c>
      <c r="AA40">
        <v>2.5540085507134276E-2</v>
      </c>
    </row>
    <row r="41" spans="1:42" x14ac:dyDescent="0.25">
      <c r="A41" t="s">
        <v>817</v>
      </c>
      <c r="B41" t="s">
        <v>561</v>
      </c>
      <c r="C41" t="s">
        <v>598</v>
      </c>
      <c r="D41">
        <v>300</v>
      </c>
      <c r="E41" t="s">
        <v>818</v>
      </c>
      <c r="F41">
        <v>44</v>
      </c>
      <c r="G41">
        <v>269</v>
      </c>
      <c r="H41">
        <v>2.147278240502639E-2</v>
      </c>
      <c r="Z41" t="s">
        <v>932</v>
      </c>
      <c r="AA41">
        <v>2.147278240502639E-2</v>
      </c>
    </row>
    <row r="42" spans="1:42" x14ac:dyDescent="0.25">
      <c r="A42" t="s">
        <v>819</v>
      </c>
      <c r="B42" t="s">
        <v>561</v>
      </c>
      <c r="C42" t="s">
        <v>598</v>
      </c>
      <c r="D42">
        <v>300</v>
      </c>
      <c r="E42" t="s">
        <v>820</v>
      </c>
      <c r="F42">
        <v>45</v>
      </c>
      <c r="G42">
        <v>274</v>
      </c>
      <c r="H42">
        <v>1.7178775722044754E-2</v>
      </c>
      <c r="Z42" t="s">
        <v>932</v>
      </c>
      <c r="AA42">
        <v>1.7178775722044754E-2</v>
      </c>
    </row>
    <row r="43" spans="1:42" x14ac:dyDescent="0.25">
      <c r="A43" t="s">
        <v>821</v>
      </c>
      <c r="B43" t="s">
        <v>561</v>
      </c>
      <c r="C43" t="s">
        <v>598</v>
      </c>
      <c r="D43">
        <v>300</v>
      </c>
      <c r="E43" t="s">
        <v>822</v>
      </c>
      <c r="F43">
        <v>46</v>
      </c>
      <c r="G43">
        <v>1011</v>
      </c>
      <c r="H43">
        <v>1.2563589378632273E-2</v>
      </c>
      <c r="Z43" t="s">
        <v>932</v>
      </c>
      <c r="AA43">
        <v>1.2563589378632273E-2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t="s">
        <v>823</v>
      </c>
      <c r="B44" t="s">
        <v>561</v>
      </c>
      <c r="C44" t="s">
        <v>598</v>
      </c>
      <c r="D44">
        <v>300</v>
      </c>
      <c r="E44" t="s">
        <v>824</v>
      </c>
      <c r="F44">
        <v>47</v>
      </c>
      <c r="G44">
        <v>120</v>
      </c>
      <c r="H44">
        <v>4.1350722862636205E-2</v>
      </c>
      <c r="Z44" t="s">
        <v>932</v>
      </c>
      <c r="AA44">
        <v>4.1350722862636205E-2</v>
      </c>
    </row>
    <row r="45" spans="1:42" x14ac:dyDescent="0.25">
      <c r="A45" t="s">
        <v>825</v>
      </c>
      <c r="B45" t="s">
        <v>561</v>
      </c>
      <c r="C45" t="s">
        <v>598</v>
      </c>
      <c r="D45">
        <v>300</v>
      </c>
      <c r="E45" t="s">
        <v>826</v>
      </c>
      <c r="F45">
        <v>49</v>
      </c>
      <c r="G45">
        <v>170</v>
      </c>
      <c r="H45">
        <v>2.5807448645883059E-2</v>
      </c>
      <c r="Z45" t="s">
        <v>932</v>
      </c>
      <c r="AA45">
        <v>2.5807448645883059E-2</v>
      </c>
    </row>
    <row r="46" spans="1:42" x14ac:dyDescent="0.25">
      <c r="A46" t="s">
        <v>827</v>
      </c>
      <c r="B46" t="s">
        <v>561</v>
      </c>
      <c r="C46" t="s">
        <v>598</v>
      </c>
      <c r="D46">
        <v>300</v>
      </c>
      <c r="E46" t="s">
        <v>828</v>
      </c>
      <c r="F46">
        <v>50</v>
      </c>
      <c r="G46">
        <v>185</v>
      </c>
      <c r="H46">
        <v>2.9205717369801442E-2</v>
      </c>
      <c r="Z46" t="s">
        <v>932</v>
      </c>
      <c r="AA46">
        <v>2.9205717369801442E-2</v>
      </c>
      <c r="AD46" s="4" t="s">
        <v>941</v>
      </c>
    </row>
    <row r="47" spans="1:42" x14ac:dyDescent="0.25">
      <c r="A47" t="s">
        <v>829</v>
      </c>
      <c r="B47" t="s">
        <v>561</v>
      </c>
      <c r="C47" t="s">
        <v>562</v>
      </c>
      <c r="D47">
        <v>0</v>
      </c>
      <c r="E47" t="s">
        <v>564</v>
      </c>
      <c r="F47">
        <v>52</v>
      </c>
      <c r="G47">
        <v>201</v>
      </c>
      <c r="H47">
        <v>1.430662065049703E-2</v>
      </c>
      <c r="Z47" t="s">
        <v>933</v>
      </c>
      <c r="AA47">
        <v>1.430662065049703E-2</v>
      </c>
    </row>
    <row r="48" spans="1:42" x14ac:dyDescent="0.25">
      <c r="A48" t="s">
        <v>830</v>
      </c>
      <c r="B48" t="s">
        <v>561</v>
      </c>
      <c r="C48" t="s">
        <v>562</v>
      </c>
      <c r="D48">
        <v>0</v>
      </c>
      <c r="E48" t="s">
        <v>566</v>
      </c>
      <c r="F48">
        <v>53</v>
      </c>
      <c r="G48">
        <v>620</v>
      </c>
      <c r="H48">
        <v>1.3403198628423726E-2</v>
      </c>
      <c r="Z48" t="s">
        <v>933</v>
      </c>
      <c r="AA48">
        <v>1.3403198628423726E-2</v>
      </c>
      <c r="AD48" t="s">
        <v>724</v>
      </c>
    </row>
    <row r="49" spans="1:30" x14ac:dyDescent="0.25">
      <c r="A49" t="s">
        <v>833</v>
      </c>
      <c r="B49" t="s">
        <v>561</v>
      </c>
      <c r="C49" t="s">
        <v>562</v>
      </c>
      <c r="D49">
        <v>0</v>
      </c>
      <c r="E49" t="s">
        <v>568</v>
      </c>
      <c r="F49">
        <v>54</v>
      </c>
      <c r="G49">
        <v>368</v>
      </c>
      <c r="H49">
        <v>1.5327840644095533E-2</v>
      </c>
      <c r="Z49" t="s">
        <v>933</v>
      </c>
      <c r="AA49">
        <v>1.5327840644095533E-2</v>
      </c>
      <c r="AD49" t="s">
        <v>942</v>
      </c>
    </row>
    <row r="50" spans="1:30" x14ac:dyDescent="0.25">
      <c r="A50" t="s">
        <v>834</v>
      </c>
      <c r="B50" t="s">
        <v>561</v>
      </c>
      <c r="C50" t="s">
        <v>562</v>
      </c>
      <c r="D50">
        <v>0</v>
      </c>
      <c r="E50" t="s">
        <v>570</v>
      </c>
      <c r="F50">
        <v>55</v>
      </c>
      <c r="G50">
        <v>445</v>
      </c>
      <c r="H50">
        <v>1.1604564585846754E-2</v>
      </c>
      <c r="Z50" t="s">
        <v>933</v>
      </c>
      <c r="AA50">
        <v>1.1604564585846754E-2</v>
      </c>
    </row>
    <row r="51" spans="1:30" x14ac:dyDescent="0.25">
      <c r="A51" t="s">
        <v>835</v>
      </c>
      <c r="B51" t="s">
        <v>561</v>
      </c>
      <c r="C51" t="s">
        <v>562</v>
      </c>
      <c r="D51">
        <v>0</v>
      </c>
      <c r="E51" t="s">
        <v>574</v>
      </c>
      <c r="F51">
        <v>57</v>
      </c>
      <c r="G51">
        <v>330</v>
      </c>
      <c r="H51">
        <v>1.2296565311238367E-2</v>
      </c>
      <c r="Z51" t="s">
        <v>933</v>
      </c>
      <c r="AA51">
        <v>1.2296565311238367E-2</v>
      </c>
      <c r="AD51" t="s">
        <v>943</v>
      </c>
    </row>
    <row r="52" spans="1:30" x14ac:dyDescent="0.25">
      <c r="A52" t="s">
        <v>838</v>
      </c>
      <c r="B52" t="s">
        <v>561</v>
      </c>
      <c r="C52" t="s">
        <v>562</v>
      </c>
      <c r="D52">
        <v>0</v>
      </c>
      <c r="E52" t="s">
        <v>576</v>
      </c>
      <c r="F52">
        <v>60</v>
      </c>
      <c r="G52">
        <v>292</v>
      </c>
      <c r="H52">
        <v>1.1429171027799827E-2</v>
      </c>
      <c r="Z52" t="s">
        <v>933</v>
      </c>
      <c r="AA52">
        <v>1.1429171027799827E-2</v>
      </c>
    </row>
    <row r="53" spans="1:30" x14ac:dyDescent="0.25">
      <c r="A53" t="s">
        <v>839</v>
      </c>
      <c r="B53" t="s">
        <v>561</v>
      </c>
      <c r="C53" t="s">
        <v>562</v>
      </c>
      <c r="D53">
        <v>0</v>
      </c>
      <c r="E53" t="s">
        <v>580</v>
      </c>
      <c r="F53">
        <v>61</v>
      </c>
      <c r="G53">
        <v>231</v>
      </c>
      <c r="H53">
        <v>1.0587656109481737E-2</v>
      </c>
      <c r="Z53" t="s">
        <v>933</v>
      </c>
      <c r="AA53">
        <v>1.0587656109481737E-2</v>
      </c>
    </row>
    <row r="54" spans="1:30" x14ac:dyDescent="0.25">
      <c r="A54" t="s">
        <v>840</v>
      </c>
      <c r="B54" t="s">
        <v>561</v>
      </c>
      <c r="C54" t="s">
        <v>562</v>
      </c>
      <c r="D54">
        <v>0</v>
      </c>
      <c r="E54" t="s">
        <v>584</v>
      </c>
      <c r="F54">
        <v>62</v>
      </c>
      <c r="G54">
        <v>179</v>
      </c>
      <c r="H54">
        <v>8.8974783434907032E-3</v>
      </c>
      <c r="Z54" t="s">
        <v>933</v>
      </c>
      <c r="AA54">
        <v>8.8974783434907032E-3</v>
      </c>
    </row>
    <row r="55" spans="1:30" x14ac:dyDescent="0.25">
      <c r="A55" t="s">
        <v>841</v>
      </c>
      <c r="B55" t="s">
        <v>561</v>
      </c>
      <c r="C55" t="s">
        <v>562</v>
      </c>
      <c r="D55">
        <v>0</v>
      </c>
      <c r="E55" t="s">
        <v>586</v>
      </c>
      <c r="F55">
        <v>63</v>
      </c>
      <c r="G55">
        <v>749</v>
      </c>
      <c r="H55">
        <v>1.0539532253341793E-2</v>
      </c>
      <c r="Z55" t="s">
        <v>933</v>
      </c>
      <c r="AA55">
        <v>1.0539532253341793E-2</v>
      </c>
    </row>
    <row r="56" spans="1:30" x14ac:dyDescent="0.25">
      <c r="A56" t="s">
        <v>842</v>
      </c>
      <c r="B56" t="s">
        <v>561</v>
      </c>
      <c r="C56" t="s">
        <v>562</v>
      </c>
      <c r="D56">
        <v>0</v>
      </c>
      <c r="E56" t="s">
        <v>588</v>
      </c>
      <c r="F56">
        <v>64</v>
      </c>
      <c r="G56">
        <v>166</v>
      </c>
      <c r="H56">
        <v>9.3764151804319913E-3</v>
      </c>
      <c r="Z56" t="s">
        <v>933</v>
      </c>
      <c r="AA56">
        <v>9.3764151804319913E-3</v>
      </c>
    </row>
    <row r="57" spans="1:30" x14ac:dyDescent="0.25">
      <c r="A57" t="s">
        <v>844</v>
      </c>
      <c r="B57" t="s">
        <v>561</v>
      </c>
      <c r="C57" t="s">
        <v>562</v>
      </c>
      <c r="D57">
        <v>0</v>
      </c>
      <c r="E57" t="s">
        <v>590</v>
      </c>
      <c r="F57">
        <v>65</v>
      </c>
      <c r="G57">
        <v>624</v>
      </c>
      <c r="H57">
        <v>9.7821443286216069E-3</v>
      </c>
      <c r="Z57" t="s">
        <v>933</v>
      </c>
      <c r="AA57">
        <v>9.7821443286216069E-3</v>
      </c>
    </row>
    <row r="58" spans="1:30" x14ac:dyDescent="0.25">
      <c r="A58" t="s">
        <v>845</v>
      </c>
      <c r="B58" t="s">
        <v>561</v>
      </c>
      <c r="C58" t="s">
        <v>562</v>
      </c>
      <c r="D58">
        <v>0</v>
      </c>
      <c r="E58" t="s">
        <v>592</v>
      </c>
      <c r="F58">
        <v>66</v>
      </c>
      <c r="G58">
        <v>594</v>
      </c>
      <c r="H58">
        <v>1.1797697963009396E-2</v>
      </c>
      <c r="Z58" t="s">
        <v>933</v>
      </c>
      <c r="AA58">
        <v>1.1797697963009396E-2</v>
      </c>
    </row>
    <row r="59" spans="1:30" x14ac:dyDescent="0.25">
      <c r="A59" t="s">
        <v>847</v>
      </c>
      <c r="B59" t="s">
        <v>561</v>
      </c>
      <c r="C59" t="s">
        <v>562</v>
      </c>
      <c r="D59">
        <v>0</v>
      </c>
      <c r="E59" t="s">
        <v>594</v>
      </c>
      <c r="F59">
        <v>67</v>
      </c>
      <c r="G59">
        <v>1498</v>
      </c>
      <c r="H59">
        <v>1.8279504624426599E-2</v>
      </c>
      <c r="Z59" t="s">
        <v>933</v>
      </c>
      <c r="AA59">
        <v>1.8279504624426599E-2</v>
      </c>
    </row>
    <row r="60" spans="1:30" x14ac:dyDescent="0.25">
      <c r="A60" t="s">
        <v>849</v>
      </c>
      <c r="B60" t="s">
        <v>561</v>
      </c>
      <c r="C60" t="s">
        <v>562</v>
      </c>
      <c r="D60">
        <v>0</v>
      </c>
      <c r="E60" t="s">
        <v>596</v>
      </c>
      <c r="F60">
        <v>68</v>
      </c>
      <c r="G60">
        <v>1657</v>
      </c>
      <c r="H60">
        <v>1.8351256541252147E-2</v>
      </c>
      <c r="Z60" t="s">
        <v>933</v>
      </c>
      <c r="AA60">
        <v>1.8351256541252147E-2</v>
      </c>
    </row>
    <row r="61" spans="1:30" x14ac:dyDescent="0.25">
      <c r="A61" t="s">
        <v>850</v>
      </c>
      <c r="B61" t="s">
        <v>561</v>
      </c>
      <c r="C61" t="s">
        <v>562</v>
      </c>
      <c r="D61">
        <v>100</v>
      </c>
      <c r="E61" t="s">
        <v>851</v>
      </c>
      <c r="F61">
        <v>69</v>
      </c>
      <c r="G61">
        <v>291</v>
      </c>
      <c r="H61">
        <v>1.1249746572110508E-2</v>
      </c>
      <c r="Z61" t="s">
        <v>934</v>
      </c>
      <c r="AA61">
        <v>1.1249746572110508E-2</v>
      </c>
    </row>
    <row r="62" spans="1:30" x14ac:dyDescent="0.25">
      <c r="A62" t="s">
        <v>852</v>
      </c>
      <c r="B62" t="s">
        <v>561</v>
      </c>
      <c r="C62" t="s">
        <v>562</v>
      </c>
      <c r="D62">
        <v>100</v>
      </c>
      <c r="E62" t="s">
        <v>853</v>
      </c>
      <c r="F62">
        <v>70</v>
      </c>
      <c r="G62">
        <v>250</v>
      </c>
      <c r="H62">
        <v>1.0758307281455956E-2</v>
      </c>
      <c r="Z62" t="s">
        <v>934</v>
      </c>
      <c r="AA62">
        <v>1.0758307281455956E-2</v>
      </c>
    </row>
    <row r="63" spans="1:30" x14ac:dyDescent="0.25">
      <c r="A63" t="s">
        <v>854</v>
      </c>
      <c r="B63" t="s">
        <v>561</v>
      </c>
      <c r="C63" t="s">
        <v>562</v>
      </c>
      <c r="D63">
        <v>100</v>
      </c>
      <c r="E63" t="s">
        <v>855</v>
      </c>
      <c r="F63">
        <v>71</v>
      </c>
      <c r="G63">
        <v>319</v>
      </c>
      <c r="H63">
        <v>8.9309018068858929E-3</v>
      </c>
      <c r="Z63" t="s">
        <v>934</v>
      </c>
      <c r="AA63">
        <v>8.9309018068858929E-3</v>
      </c>
    </row>
    <row r="64" spans="1:30" x14ac:dyDescent="0.25">
      <c r="A64" t="s">
        <v>856</v>
      </c>
      <c r="B64" t="s">
        <v>561</v>
      </c>
      <c r="C64" t="s">
        <v>562</v>
      </c>
      <c r="D64">
        <v>100</v>
      </c>
      <c r="E64" t="s">
        <v>857</v>
      </c>
      <c r="F64">
        <v>72</v>
      </c>
      <c r="G64">
        <v>195</v>
      </c>
      <c r="H64">
        <v>8.1291286063358975E-3</v>
      </c>
      <c r="Z64" t="s">
        <v>934</v>
      </c>
      <c r="AA64">
        <v>8.1291286063358975E-3</v>
      </c>
    </row>
    <row r="65" spans="1:30" x14ac:dyDescent="0.25">
      <c r="A65" t="s">
        <v>858</v>
      </c>
      <c r="B65" t="s">
        <v>561</v>
      </c>
      <c r="C65" t="s">
        <v>562</v>
      </c>
      <c r="D65">
        <v>100</v>
      </c>
      <c r="E65" t="s">
        <v>859</v>
      </c>
      <c r="F65">
        <v>73</v>
      </c>
      <c r="G65">
        <v>426</v>
      </c>
      <c r="H65">
        <v>1.074011484044755E-2</v>
      </c>
      <c r="Z65" t="s">
        <v>934</v>
      </c>
      <c r="AA65">
        <v>1.074011484044755E-2</v>
      </c>
    </row>
    <row r="66" spans="1:30" x14ac:dyDescent="0.25">
      <c r="A66" t="s">
        <v>860</v>
      </c>
      <c r="B66" t="s">
        <v>561</v>
      </c>
      <c r="C66" t="s">
        <v>562</v>
      </c>
      <c r="D66">
        <v>100</v>
      </c>
      <c r="E66" t="s">
        <v>861</v>
      </c>
      <c r="F66">
        <v>74</v>
      </c>
      <c r="G66">
        <v>1243</v>
      </c>
      <c r="H66">
        <v>1.5511734370150502E-2</v>
      </c>
      <c r="Z66" t="s">
        <v>934</v>
      </c>
      <c r="AA66">
        <v>1.5511734370150502E-2</v>
      </c>
    </row>
    <row r="67" spans="1:30" x14ac:dyDescent="0.25">
      <c r="A67" t="s">
        <v>862</v>
      </c>
      <c r="B67" t="s">
        <v>561</v>
      </c>
      <c r="C67" t="s">
        <v>562</v>
      </c>
      <c r="D67">
        <v>100</v>
      </c>
      <c r="E67" t="s">
        <v>863</v>
      </c>
      <c r="F67">
        <v>75</v>
      </c>
      <c r="G67">
        <v>480</v>
      </c>
      <c r="H67">
        <v>1.1660653713793082E-2</v>
      </c>
      <c r="Z67" t="s">
        <v>934</v>
      </c>
      <c r="AA67">
        <v>1.1660653713793082E-2</v>
      </c>
    </row>
    <row r="68" spans="1:30" x14ac:dyDescent="0.25">
      <c r="A68" t="s">
        <v>864</v>
      </c>
      <c r="B68" t="s">
        <v>561</v>
      </c>
      <c r="C68" t="s">
        <v>562</v>
      </c>
      <c r="D68">
        <v>100</v>
      </c>
      <c r="E68" t="s">
        <v>865</v>
      </c>
      <c r="F68">
        <v>76</v>
      </c>
      <c r="G68">
        <v>249</v>
      </c>
      <c r="H68">
        <v>1.0998713042805282E-2</v>
      </c>
      <c r="Z68" t="s">
        <v>934</v>
      </c>
      <c r="AA68">
        <v>1.0998713042805282E-2</v>
      </c>
    </row>
    <row r="69" spans="1:30" x14ac:dyDescent="0.25">
      <c r="A69" t="s">
        <v>866</v>
      </c>
      <c r="B69" t="s">
        <v>561</v>
      </c>
      <c r="C69" t="s">
        <v>562</v>
      </c>
      <c r="D69">
        <v>100</v>
      </c>
      <c r="E69" t="s">
        <v>867</v>
      </c>
      <c r="F69">
        <v>77</v>
      </c>
      <c r="G69">
        <v>201</v>
      </c>
      <c r="H69">
        <v>1.2473305832478274E-2</v>
      </c>
      <c r="Z69" t="s">
        <v>934</v>
      </c>
      <c r="AA69">
        <v>1.2473305832478274E-2</v>
      </c>
    </row>
    <row r="70" spans="1:30" x14ac:dyDescent="0.25">
      <c r="A70" t="s">
        <v>868</v>
      </c>
      <c r="B70" t="s">
        <v>561</v>
      </c>
      <c r="C70" t="s">
        <v>562</v>
      </c>
      <c r="D70">
        <v>100</v>
      </c>
      <c r="E70" t="s">
        <v>869</v>
      </c>
      <c r="F70">
        <v>78</v>
      </c>
      <c r="G70">
        <v>497</v>
      </c>
      <c r="H70">
        <v>1.2801227439127916E-2</v>
      </c>
      <c r="Z70" t="s">
        <v>934</v>
      </c>
      <c r="AA70">
        <v>1.2801227439127916E-2</v>
      </c>
    </row>
    <row r="71" spans="1:30" x14ac:dyDescent="0.25">
      <c r="A71" t="s">
        <v>870</v>
      </c>
      <c r="B71" t="s">
        <v>561</v>
      </c>
      <c r="C71" t="s">
        <v>562</v>
      </c>
      <c r="D71">
        <v>100</v>
      </c>
      <c r="E71" t="s">
        <v>871</v>
      </c>
      <c r="F71">
        <v>79</v>
      </c>
      <c r="G71">
        <v>862</v>
      </c>
      <c r="H71">
        <v>1.5206705141995576E-2</v>
      </c>
      <c r="Z71" t="s">
        <v>934</v>
      </c>
      <c r="AA71">
        <v>1.5206705141995576E-2</v>
      </c>
    </row>
    <row r="72" spans="1:30" x14ac:dyDescent="0.25">
      <c r="A72" t="s">
        <v>872</v>
      </c>
      <c r="B72" t="s">
        <v>561</v>
      </c>
      <c r="C72" t="s">
        <v>562</v>
      </c>
      <c r="D72">
        <v>100</v>
      </c>
      <c r="E72" t="s">
        <v>873</v>
      </c>
      <c r="F72">
        <v>80</v>
      </c>
      <c r="G72">
        <v>416</v>
      </c>
      <c r="H72">
        <v>1.5076468470757979E-2</v>
      </c>
      <c r="Z72" t="s">
        <v>934</v>
      </c>
      <c r="AA72">
        <v>1.5076468470757979E-2</v>
      </c>
    </row>
    <row r="73" spans="1:30" x14ac:dyDescent="0.25">
      <c r="A73" t="s">
        <v>874</v>
      </c>
      <c r="B73" t="s">
        <v>561</v>
      </c>
      <c r="C73" t="s">
        <v>562</v>
      </c>
      <c r="D73">
        <v>100</v>
      </c>
      <c r="E73" t="s">
        <v>875</v>
      </c>
      <c r="F73">
        <v>81</v>
      </c>
      <c r="G73">
        <v>1383</v>
      </c>
      <c r="H73">
        <v>2.278375326769403E-2</v>
      </c>
      <c r="Z73" t="s">
        <v>934</v>
      </c>
      <c r="AA73">
        <v>2.278375326769403E-2</v>
      </c>
    </row>
    <row r="74" spans="1:30" x14ac:dyDescent="0.25">
      <c r="A74" t="s">
        <v>876</v>
      </c>
      <c r="B74" t="s">
        <v>561</v>
      </c>
      <c r="C74" t="s">
        <v>562</v>
      </c>
      <c r="D74">
        <v>100</v>
      </c>
      <c r="E74" t="s">
        <v>877</v>
      </c>
      <c r="F74">
        <v>82</v>
      </c>
      <c r="G74">
        <v>538</v>
      </c>
      <c r="H74">
        <v>1.6607758078993728E-2</v>
      </c>
      <c r="Z74" t="s">
        <v>934</v>
      </c>
      <c r="AA74">
        <v>1.6607758078993728E-2</v>
      </c>
    </row>
    <row r="75" spans="1:30" x14ac:dyDescent="0.25">
      <c r="A75" t="s">
        <v>878</v>
      </c>
      <c r="B75" t="s">
        <v>561</v>
      </c>
      <c r="C75" t="s">
        <v>562</v>
      </c>
      <c r="D75">
        <v>100</v>
      </c>
      <c r="E75" t="s">
        <v>879</v>
      </c>
      <c r="F75">
        <v>83</v>
      </c>
      <c r="G75">
        <v>1864</v>
      </c>
      <c r="H75">
        <v>2.2310507892517505E-2</v>
      </c>
      <c r="Z75" t="s">
        <v>934</v>
      </c>
      <c r="AA75">
        <v>2.2310507892517505E-2</v>
      </c>
    </row>
    <row r="76" spans="1:30" x14ac:dyDescent="0.25">
      <c r="A76" t="s">
        <v>880</v>
      </c>
      <c r="B76" t="s">
        <v>561</v>
      </c>
      <c r="C76" t="s">
        <v>562</v>
      </c>
      <c r="D76">
        <v>100</v>
      </c>
      <c r="E76" t="s">
        <v>881</v>
      </c>
      <c r="F76">
        <v>84</v>
      </c>
      <c r="G76">
        <v>1035</v>
      </c>
      <c r="H76">
        <v>2.0510855634446969E-2</v>
      </c>
      <c r="Z76" t="s">
        <v>934</v>
      </c>
      <c r="AA76">
        <v>2.0510855634446969E-2</v>
      </c>
    </row>
    <row r="77" spans="1:30" x14ac:dyDescent="0.25">
      <c r="A77" t="s">
        <v>882</v>
      </c>
      <c r="B77" t="s">
        <v>561</v>
      </c>
      <c r="C77" t="s">
        <v>562</v>
      </c>
      <c r="D77">
        <v>100</v>
      </c>
      <c r="E77" t="s">
        <v>883</v>
      </c>
      <c r="F77">
        <v>85</v>
      </c>
      <c r="G77">
        <v>1217</v>
      </c>
      <c r="H77">
        <v>1.9577463021875362E-2</v>
      </c>
      <c r="Z77" t="s">
        <v>934</v>
      </c>
      <c r="AA77">
        <v>1.9577463021875362E-2</v>
      </c>
      <c r="AD77" t="s">
        <v>727</v>
      </c>
    </row>
    <row r="78" spans="1:30" x14ac:dyDescent="0.25">
      <c r="A78" t="s">
        <v>884</v>
      </c>
      <c r="B78" t="s">
        <v>561</v>
      </c>
      <c r="C78" t="s">
        <v>562</v>
      </c>
      <c r="D78">
        <v>100</v>
      </c>
      <c r="E78" t="s">
        <v>885</v>
      </c>
      <c r="F78">
        <v>86</v>
      </c>
      <c r="G78">
        <v>449</v>
      </c>
      <c r="H78">
        <v>1.9200148504795914E-2</v>
      </c>
      <c r="Z78" t="s">
        <v>934</v>
      </c>
      <c r="AA78">
        <v>1.9200148504795914E-2</v>
      </c>
      <c r="AD78" t="s">
        <v>728</v>
      </c>
    </row>
    <row r="79" spans="1:30" x14ac:dyDescent="0.25">
      <c r="A79" t="s">
        <v>886</v>
      </c>
      <c r="B79" t="s">
        <v>561</v>
      </c>
      <c r="C79" t="s">
        <v>562</v>
      </c>
      <c r="D79">
        <v>300</v>
      </c>
      <c r="E79" t="s">
        <v>887</v>
      </c>
      <c r="F79">
        <v>87</v>
      </c>
      <c r="G79">
        <v>314</v>
      </c>
      <c r="H79">
        <v>2.5113685461752775E-2</v>
      </c>
      <c r="Z79" t="s">
        <v>935</v>
      </c>
      <c r="AA79">
        <v>2.5113685461752775E-2</v>
      </c>
    </row>
    <row r="80" spans="1:30" x14ac:dyDescent="0.25">
      <c r="A80" t="s">
        <v>888</v>
      </c>
      <c r="B80" t="s">
        <v>561</v>
      </c>
      <c r="C80" t="s">
        <v>562</v>
      </c>
      <c r="D80">
        <v>300</v>
      </c>
      <c r="E80" t="s">
        <v>889</v>
      </c>
      <c r="F80">
        <v>88</v>
      </c>
      <c r="G80">
        <v>749</v>
      </c>
      <c r="H80">
        <v>2.1836359327279863E-2</v>
      </c>
      <c r="Z80" t="s">
        <v>935</v>
      </c>
      <c r="AA80">
        <v>2.1836359327279863E-2</v>
      </c>
    </row>
    <row r="81" spans="1:30" x14ac:dyDescent="0.25">
      <c r="A81" t="s">
        <v>890</v>
      </c>
      <c r="B81" t="s">
        <v>561</v>
      </c>
      <c r="C81" t="s">
        <v>562</v>
      </c>
      <c r="D81">
        <v>300</v>
      </c>
      <c r="E81" t="s">
        <v>891</v>
      </c>
      <c r="F81">
        <v>89</v>
      </c>
      <c r="G81">
        <v>751</v>
      </c>
      <c r="H81">
        <v>1.7096114494690801E-2</v>
      </c>
      <c r="Z81" t="s">
        <v>935</v>
      </c>
      <c r="AA81">
        <v>1.7096114494690801E-2</v>
      </c>
      <c r="AD81" t="s">
        <v>729</v>
      </c>
    </row>
    <row r="82" spans="1:30" x14ac:dyDescent="0.25">
      <c r="A82" t="s">
        <v>892</v>
      </c>
      <c r="B82" t="s">
        <v>561</v>
      </c>
      <c r="C82" t="s">
        <v>562</v>
      </c>
      <c r="D82">
        <v>300</v>
      </c>
      <c r="E82" t="s">
        <v>893</v>
      </c>
      <c r="F82">
        <v>90</v>
      </c>
      <c r="G82">
        <v>128</v>
      </c>
      <c r="H82">
        <v>1.4488920993882937E-2</v>
      </c>
      <c r="Z82" t="s">
        <v>935</v>
      </c>
      <c r="AA82">
        <v>1.4488920993882937E-2</v>
      </c>
    </row>
    <row r="83" spans="1:30" x14ac:dyDescent="0.25">
      <c r="A83" t="s">
        <v>894</v>
      </c>
      <c r="B83" t="s">
        <v>561</v>
      </c>
      <c r="C83" t="s">
        <v>562</v>
      </c>
      <c r="D83">
        <v>300</v>
      </c>
      <c r="E83" t="s">
        <v>895</v>
      </c>
      <c r="F83">
        <v>91</v>
      </c>
      <c r="G83">
        <v>233</v>
      </c>
      <c r="H83">
        <v>2.4195400516672138E-2</v>
      </c>
      <c r="Z83" t="s">
        <v>935</v>
      </c>
      <c r="AA83">
        <v>2.4195400516672138E-2</v>
      </c>
    </row>
    <row r="84" spans="1:30" x14ac:dyDescent="0.25">
      <c r="A84" t="s">
        <v>896</v>
      </c>
      <c r="B84" t="s">
        <v>561</v>
      </c>
      <c r="C84" t="s">
        <v>562</v>
      </c>
      <c r="D84">
        <v>300</v>
      </c>
      <c r="E84" t="s">
        <v>897</v>
      </c>
      <c r="F84">
        <v>92</v>
      </c>
      <c r="G84">
        <v>260</v>
      </c>
      <c r="H84">
        <v>1.4005834115528283E-2</v>
      </c>
      <c r="Z84" t="s">
        <v>935</v>
      </c>
      <c r="AA84">
        <v>1.4005834115528283E-2</v>
      </c>
    </row>
    <row r="85" spans="1:30" x14ac:dyDescent="0.25">
      <c r="A85" t="s">
        <v>898</v>
      </c>
      <c r="B85" t="s">
        <v>561</v>
      </c>
      <c r="C85" t="s">
        <v>562</v>
      </c>
      <c r="D85">
        <v>300</v>
      </c>
      <c r="E85" t="s">
        <v>899</v>
      </c>
      <c r="F85">
        <v>93</v>
      </c>
      <c r="G85">
        <v>345</v>
      </c>
      <c r="H85">
        <v>1.5772303386881265E-2</v>
      </c>
      <c r="Z85" t="s">
        <v>935</v>
      </c>
      <c r="AA85">
        <v>1.5772303386881265E-2</v>
      </c>
    </row>
    <row r="86" spans="1:30" x14ac:dyDescent="0.25">
      <c r="A86" t="s">
        <v>900</v>
      </c>
      <c r="B86" t="s">
        <v>561</v>
      </c>
      <c r="C86" t="s">
        <v>562</v>
      </c>
      <c r="D86">
        <v>300</v>
      </c>
      <c r="E86" t="s">
        <v>901</v>
      </c>
      <c r="F86">
        <v>94</v>
      </c>
      <c r="G86">
        <v>629</v>
      </c>
      <c r="H86">
        <v>1.2400580378988795E-2</v>
      </c>
      <c r="Z86" t="s">
        <v>935</v>
      </c>
      <c r="AA86">
        <v>1.2400580378988795E-2</v>
      </c>
    </row>
    <row r="87" spans="1:30" x14ac:dyDescent="0.25">
      <c r="A87" t="s">
        <v>902</v>
      </c>
      <c r="B87" t="s">
        <v>561</v>
      </c>
      <c r="C87" t="s">
        <v>562</v>
      </c>
      <c r="D87">
        <v>300</v>
      </c>
      <c r="E87" t="s">
        <v>903</v>
      </c>
      <c r="F87">
        <v>95</v>
      </c>
      <c r="G87">
        <v>225</v>
      </c>
      <c r="H87">
        <v>1.3627155075126898E-2</v>
      </c>
      <c r="Z87" t="s">
        <v>935</v>
      </c>
      <c r="AA87">
        <v>1.3627155075126898E-2</v>
      </c>
    </row>
    <row r="88" spans="1:30" x14ac:dyDescent="0.25">
      <c r="A88" t="s">
        <v>904</v>
      </c>
      <c r="B88" t="s">
        <v>561</v>
      </c>
      <c r="C88" t="s">
        <v>562</v>
      </c>
      <c r="D88">
        <v>300</v>
      </c>
      <c r="E88" t="s">
        <v>905</v>
      </c>
      <c r="F88">
        <v>96</v>
      </c>
      <c r="G88">
        <v>277</v>
      </c>
      <c r="H88">
        <v>1.3997272797307909E-2</v>
      </c>
      <c r="Z88" t="s">
        <v>935</v>
      </c>
      <c r="AA88">
        <v>1.3997272797307909E-2</v>
      </c>
    </row>
    <row r="89" spans="1:30" x14ac:dyDescent="0.25">
      <c r="A89" t="s">
        <v>906</v>
      </c>
      <c r="B89" t="s">
        <v>561</v>
      </c>
      <c r="C89" t="s">
        <v>562</v>
      </c>
      <c r="D89">
        <v>300</v>
      </c>
      <c r="E89" t="s">
        <v>907</v>
      </c>
      <c r="F89">
        <v>97</v>
      </c>
      <c r="G89">
        <v>436</v>
      </c>
      <c r="H89">
        <v>2.5916998499351002E-2</v>
      </c>
      <c r="Z89" t="s">
        <v>935</v>
      </c>
      <c r="AA89">
        <v>2.5916998499351002E-2</v>
      </c>
    </row>
    <row r="90" spans="1:30" x14ac:dyDescent="0.25">
      <c r="A90" t="s">
        <v>908</v>
      </c>
      <c r="B90" t="s">
        <v>561</v>
      </c>
      <c r="C90" t="s">
        <v>562</v>
      </c>
      <c r="D90">
        <v>300</v>
      </c>
      <c r="E90" t="s">
        <v>909</v>
      </c>
      <c r="F90">
        <v>98</v>
      </c>
      <c r="G90">
        <v>1123</v>
      </c>
      <c r="H90">
        <v>2.5093556527739255E-2</v>
      </c>
      <c r="Z90" t="s">
        <v>935</v>
      </c>
      <c r="AA90">
        <v>2.5093556527739255E-2</v>
      </c>
    </row>
    <row r="91" spans="1:30" x14ac:dyDescent="0.25">
      <c r="A91" t="s">
        <v>910</v>
      </c>
      <c r="B91" t="s">
        <v>561</v>
      </c>
      <c r="C91" t="s">
        <v>562</v>
      </c>
      <c r="D91">
        <v>300</v>
      </c>
      <c r="E91" t="s">
        <v>911</v>
      </c>
      <c r="F91">
        <v>99</v>
      </c>
      <c r="G91">
        <v>169</v>
      </c>
      <c r="H91">
        <v>2.5076743632095756E-2</v>
      </c>
      <c r="Z91" t="s">
        <v>935</v>
      </c>
      <c r="AA91">
        <v>2.5076743632095756E-2</v>
      </c>
    </row>
    <row r="92" spans="1:30" x14ac:dyDescent="0.25">
      <c r="A92" t="s">
        <v>912</v>
      </c>
      <c r="B92" t="s">
        <v>561</v>
      </c>
      <c r="C92" t="s">
        <v>562</v>
      </c>
      <c r="D92">
        <v>300</v>
      </c>
      <c r="E92" t="s">
        <v>913</v>
      </c>
      <c r="F92">
        <v>100</v>
      </c>
      <c r="G92">
        <v>266</v>
      </c>
      <c r="H92">
        <v>2.1286122833854112E-2</v>
      </c>
      <c r="Z92" t="s">
        <v>935</v>
      </c>
      <c r="AA92">
        <v>2.1286122833854112E-2</v>
      </c>
    </row>
    <row r="93" spans="1:30" x14ac:dyDescent="0.25">
      <c r="A93" t="s">
        <v>914</v>
      </c>
      <c r="B93" t="s">
        <v>561</v>
      </c>
      <c r="C93" t="s">
        <v>562</v>
      </c>
      <c r="D93">
        <v>300</v>
      </c>
      <c r="E93" t="s">
        <v>915</v>
      </c>
      <c r="F93">
        <v>101</v>
      </c>
      <c r="G93">
        <v>426</v>
      </c>
      <c r="H93">
        <v>2.1786097978027705E-2</v>
      </c>
      <c r="Z93" t="s">
        <v>935</v>
      </c>
      <c r="AA93">
        <v>2.1786097978027705E-2</v>
      </c>
    </row>
    <row r="94" spans="1:30" x14ac:dyDescent="0.25">
      <c r="A94" t="s">
        <v>916</v>
      </c>
      <c r="B94" t="s">
        <v>561</v>
      </c>
      <c r="C94" t="s">
        <v>562</v>
      </c>
      <c r="D94">
        <v>300</v>
      </c>
      <c r="E94" t="s">
        <v>917</v>
      </c>
      <c r="F94">
        <v>102</v>
      </c>
      <c r="G94">
        <v>109</v>
      </c>
      <c r="H94">
        <v>2.6224887002652637E-2</v>
      </c>
      <c r="Z94" t="s">
        <v>935</v>
      </c>
      <c r="AA94">
        <v>2.6224887002652637E-2</v>
      </c>
      <c r="AD94" t="s">
        <v>944</v>
      </c>
    </row>
    <row r="95" spans="1:30" x14ac:dyDescent="0.25">
      <c r="A95" t="s">
        <v>918</v>
      </c>
      <c r="B95" t="s">
        <v>561</v>
      </c>
      <c r="C95" t="s">
        <v>562</v>
      </c>
      <c r="D95">
        <v>300</v>
      </c>
      <c r="E95" t="s">
        <v>919</v>
      </c>
      <c r="F95">
        <v>103</v>
      </c>
      <c r="G95">
        <v>1448</v>
      </c>
      <c r="H95">
        <v>2.2456119491118788E-2</v>
      </c>
      <c r="Z95" t="s">
        <v>935</v>
      </c>
      <c r="AA95">
        <v>2.2456119491118788E-2</v>
      </c>
    </row>
    <row r="96" spans="1:30" x14ac:dyDescent="0.25">
      <c r="A96" t="s">
        <v>920</v>
      </c>
      <c r="B96" t="s">
        <v>561</v>
      </c>
      <c r="C96" t="s">
        <v>562</v>
      </c>
      <c r="D96">
        <v>300</v>
      </c>
      <c r="E96" t="s">
        <v>921</v>
      </c>
      <c r="F96">
        <v>104</v>
      </c>
      <c r="G96">
        <v>918</v>
      </c>
      <c r="H96">
        <v>2.0594047244004536E-2</v>
      </c>
      <c r="Z96" t="s">
        <v>935</v>
      </c>
      <c r="AA96">
        <v>2.0594047244004536E-2</v>
      </c>
    </row>
    <row r="97" spans="1:27" x14ac:dyDescent="0.25">
      <c r="A97" t="s">
        <v>922</v>
      </c>
      <c r="B97" t="s">
        <v>561</v>
      </c>
      <c r="C97" t="s">
        <v>562</v>
      </c>
      <c r="D97">
        <v>300</v>
      </c>
      <c r="E97" t="s">
        <v>923</v>
      </c>
      <c r="F97">
        <v>105</v>
      </c>
      <c r="G97">
        <v>380</v>
      </c>
      <c r="H97">
        <v>1.7813549541259084E-2</v>
      </c>
      <c r="Z97" t="s">
        <v>935</v>
      </c>
      <c r="AA97">
        <v>1.7813549541259084E-2</v>
      </c>
    </row>
    <row r="98" spans="1:27" x14ac:dyDescent="0.25">
      <c r="A98" t="s">
        <v>924</v>
      </c>
      <c r="B98" t="s">
        <v>561</v>
      </c>
      <c r="C98" t="s">
        <v>562</v>
      </c>
      <c r="D98">
        <v>300</v>
      </c>
      <c r="E98" t="s">
        <v>925</v>
      </c>
      <c r="F98">
        <v>106</v>
      </c>
      <c r="G98">
        <v>704</v>
      </c>
      <c r="H98">
        <v>2.1668197821394543E-2</v>
      </c>
      <c r="Z98" t="s">
        <v>935</v>
      </c>
      <c r="AA98">
        <v>2.1668197821394543E-2</v>
      </c>
    </row>
    <row r="99" spans="1:27" x14ac:dyDescent="0.25">
      <c r="A99" t="s">
        <v>926</v>
      </c>
      <c r="B99" t="s">
        <v>561</v>
      </c>
      <c r="C99" t="s">
        <v>562</v>
      </c>
      <c r="D99">
        <v>300</v>
      </c>
      <c r="E99" t="s">
        <v>927</v>
      </c>
      <c r="F99">
        <v>107</v>
      </c>
      <c r="G99">
        <v>772</v>
      </c>
      <c r="H99">
        <v>1.8982790121145572E-2</v>
      </c>
      <c r="Z99" t="s">
        <v>935</v>
      </c>
      <c r="AA99">
        <v>1.8982790121145572E-2</v>
      </c>
    </row>
    <row r="100" spans="1:27" x14ac:dyDescent="0.25">
      <c r="A100" t="s">
        <v>928</v>
      </c>
      <c r="B100" t="s">
        <v>561</v>
      </c>
      <c r="C100" t="s">
        <v>562</v>
      </c>
      <c r="D100">
        <v>300</v>
      </c>
      <c r="E100" t="s">
        <v>929</v>
      </c>
      <c r="F100">
        <v>108</v>
      </c>
      <c r="G100">
        <v>278</v>
      </c>
      <c r="H100">
        <v>1.8378052072049542E-2</v>
      </c>
      <c r="Z100" t="s">
        <v>935</v>
      </c>
      <c r="AA100">
        <v>1.8378052072049542E-2</v>
      </c>
    </row>
  </sheetData>
  <conditionalFormatting sqref="G2:G10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6A_RAW Data</vt:lpstr>
      <vt:lpstr>6A_forStatistics</vt:lpstr>
      <vt:lpstr>6B_RAW Data</vt:lpstr>
      <vt:lpstr>6B_forStatistics</vt:lpstr>
      <vt:lpstr>6C_RAW Data</vt:lpstr>
      <vt:lpstr>6C_forStatistics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2023-12-12T12:28:22Z</dcterms:modified>
</cp:coreProperties>
</file>